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p.milanov\Desktop\"/>
    </mc:Choice>
  </mc:AlternateContent>
  <xr:revisionPtr revIDLastSave="0" documentId="8_{A31A6224-CC35-458A-9EFA-7E5545CA93F6}" xr6:coauthVersionLast="47" xr6:coauthVersionMax="47" xr10:uidLastSave="{00000000-0000-0000-0000-000000000000}"/>
  <bookViews>
    <workbookView xWindow="-120" yWindow="-120" windowWidth="29040" windowHeight="15840" tabRatio="698" firstSheet="7" activeTab="13" xr2:uid="{00000000-000D-0000-FFFF-FFFF00000000}"/>
  </bookViews>
  <sheets>
    <sheet name="August 2020" sheetId="9" r:id="rId1"/>
    <sheet name="September 2020" sheetId="8" r:id="rId2"/>
    <sheet name="October 2020" sheetId="4" r:id="rId3"/>
    <sheet name="November 2020" sheetId="3" r:id="rId4"/>
    <sheet name="December 2020" sheetId="1" r:id="rId5"/>
    <sheet name="January 2021" sheetId="14" r:id="rId6"/>
    <sheet name="February 2021" sheetId="15" r:id="rId7"/>
    <sheet name="March 2021" sheetId="17" r:id="rId8"/>
    <sheet name="April 2021" sheetId="19" r:id="rId9"/>
    <sheet name="May 2021" sheetId="20" r:id="rId10"/>
    <sheet name="June 2021 " sheetId="21" r:id="rId11"/>
    <sheet name="shit sheet" sheetId="18" r:id="rId12"/>
    <sheet name="MAIN-Analisys" sheetId="10" r:id="rId13"/>
    <sheet name="Sector chart" sheetId="12" r:id="rId14"/>
    <sheet name="Sector Description" sheetId="11" r:id="rId15"/>
  </sheets>
  <definedNames>
    <definedName name="_xlnm._FilterDatabase" localSheetId="14" hidden="1">'Sector Description'!$A$1358:$C$1358</definedName>
    <definedName name="_xlnm._FilterDatabase" localSheetId="11" hidden="1">'shit sheet'!#REF!</definedName>
  </definedName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7" i="21" l="1"/>
  <c r="B88" i="21"/>
  <c r="B89" i="21"/>
  <c r="B90" i="21"/>
  <c r="B91" i="21"/>
  <c r="B92" i="21"/>
  <c r="B93" i="21"/>
  <c r="B94" i="21"/>
  <c r="B95" i="21"/>
  <c r="B96" i="21"/>
  <c r="B97" i="21"/>
  <c r="B98" i="21"/>
  <c r="B99" i="21"/>
  <c r="B100" i="21"/>
  <c r="B101" i="21"/>
  <c r="B102" i="21"/>
  <c r="B103" i="21"/>
  <c r="B104" i="21"/>
  <c r="L103" i="10"/>
  <c r="L104" i="10"/>
  <c r="L105" i="10"/>
  <c r="L106" i="10"/>
  <c r="L107" i="10"/>
  <c r="L108" i="10"/>
  <c r="L109" i="10"/>
  <c r="L110" i="10"/>
  <c r="L111" i="10"/>
  <c r="L112" i="10"/>
  <c r="L113" i="10"/>
  <c r="L114" i="10"/>
  <c r="L115" i="10"/>
  <c r="L116" i="10"/>
  <c r="L117" i="10"/>
  <c r="L118" i="10"/>
  <c r="L119" i="10"/>
  <c r="L102" i="10"/>
  <c r="B76" i="21"/>
  <c r="B77" i="21"/>
  <c r="L83" i="10"/>
  <c r="B78" i="21"/>
  <c r="B79" i="21"/>
  <c r="B80" i="21"/>
  <c r="B81" i="21"/>
  <c r="B82" i="21"/>
  <c r="B83" i="21"/>
  <c r="B84" i="21"/>
  <c r="L85" i="10"/>
  <c r="L86" i="10"/>
  <c r="L88" i="10"/>
  <c r="L91" i="10"/>
  <c r="L93" i="10"/>
  <c r="L94" i="10"/>
  <c r="L96" i="10"/>
  <c r="L82" i="10"/>
  <c r="B57" i="21"/>
  <c r="B58" i="21"/>
  <c r="L63" i="10"/>
  <c r="B59" i="21"/>
  <c r="B60" i="21"/>
  <c r="B61" i="21"/>
  <c r="B62" i="21"/>
  <c r="B63" i="21"/>
  <c r="B64" i="21"/>
  <c r="B65" i="21"/>
  <c r="B66" i="21"/>
  <c r="B67" i="21"/>
  <c r="B68" i="21"/>
  <c r="B69" i="21"/>
  <c r="B70" i="21"/>
  <c r="B71" i="21"/>
  <c r="B72" i="21"/>
  <c r="B73" i="21"/>
  <c r="L64" i="10"/>
  <c r="L65" i="10"/>
  <c r="L66" i="10"/>
  <c r="L67" i="10"/>
  <c r="L68" i="10"/>
  <c r="L69" i="10"/>
  <c r="L70" i="10"/>
  <c r="L71" i="10"/>
  <c r="L72" i="10"/>
  <c r="L73" i="10"/>
  <c r="L74" i="10"/>
  <c r="L75" i="10"/>
  <c r="L77" i="10"/>
  <c r="L78" i="10"/>
  <c r="L79" i="10"/>
  <c r="L62" i="10"/>
  <c r="B41" i="21"/>
  <c r="B42" i="21"/>
  <c r="B43" i="21"/>
  <c r="B44" i="21"/>
  <c r="B45" i="21"/>
  <c r="B46" i="21"/>
  <c r="B47" i="21"/>
  <c r="B48" i="21"/>
  <c r="B49" i="21"/>
  <c r="B50" i="21"/>
  <c r="B51" i="21"/>
  <c r="B52" i="21"/>
  <c r="B53" i="21"/>
  <c r="B54" i="21"/>
  <c r="L43" i="10"/>
  <c r="L44" i="10"/>
  <c r="L45" i="10"/>
  <c r="L46" i="10"/>
  <c r="L47" i="10"/>
  <c r="L48" i="10"/>
  <c r="L51" i="10"/>
  <c r="L52" i="10"/>
  <c r="L53" i="10"/>
  <c r="L54" i="10"/>
  <c r="L55" i="10"/>
  <c r="L56" i="10"/>
  <c r="L58" i="10"/>
  <c r="L59" i="10"/>
  <c r="B22" i="21"/>
  <c r="B23" i="21"/>
  <c r="B24" i="21"/>
  <c r="B25" i="21"/>
  <c r="B26" i="21"/>
  <c r="B27" i="21"/>
  <c r="B28" i="21"/>
  <c r="B29" i="21"/>
  <c r="B30" i="21"/>
  <c r="B31" i="21"/>
  <c r="B32" i="21"/>
  <c r="B33" i="21"/>
  <c r="B34" i="21"/>
  <c r="B35" i="21"/>
  <c r="B36" i="21"/>
  <c r="B37" i="21"/>
  <c r="B38" i="21"/>
  <c r="L23" i="10"/>
  <c r="L24" i="10"/>
  <c r="L25" i="10"/>
  <c r="L26" i="10"/>
  <c r="L27" i="10"/>
  <c r="L28" i="10"/>
  <c r="L29" i="10"/>
  <c r="L30" i="10"/>
  <c r="L31" i="10"/>
  <c r="L32" i="10"/>
  <c r="L33" i="10"/>
  <c r="L34" i="10"/>
  <c r="L35" i="10"/>
  <c r="L36" i="10"/>
  <c r="L37" i="10"/>
  <c r="L38" i="10"/>
  <c r="L22" i="10"/>
  <c r="B2" i="21"/>
  <c r="B3" i="21"/>
  <c r="B4" i="21"/>
  <c r="B5" i="21"/>
  <c r="L3" i="10"/>
  <c r="B6" i="21"/>
  <c r="L4" i="10"/>
  <c r="B7" i="21"/>
  <c r="B8" i="21"/>
  <c r="B9" i="21"/>
  <c r="B10" i="21"/>
  <c r="B11" i="21"/>
  <c r="B12" i="21"/>
  <c r="B13" i="21"/>
  <c r="B14" i="21"/>
  <c r="B15" i="21"/>
  <c r="B16" i="21"/>
  <c r="B17" i="21"/>
  <c r="B18" i="21"/>
  <c r="B19" i="21"/>
  <c r="L5" i="10"/>
  <c r="L6" i="10"/>
  <c r="L7" i="10"/>
  <c r="L8" i="10"/>
  <c r="L9" i="10"/>
  <c r="L10" i="10"/>
  <c r="L11" i="10"/>
  <c r="L12" i="10"/>
  <c r="L13" i="10"/>
  <c r="L14" i="10"/>
  <c r="L15" i="10"/>
  <c r="L16" i="10"/>
  <c r="L17" i="10"/>
  <c r="L18" i="10"/>
  <c r="L19" i="10"/>
  <c r="L2" i="10"/>
  <c r="B92" i="20"/>
  <c r="B93" i="20"/>
  <c r="K103" i="10"/>
  <c r="B94" i="20"/>
  <c r="B95" i="20"/>
  <c r="B96" i="20"/>
  <c r="B97" i="20"/>
  <c r="B98" i="20"/>
  <c r="B99" i="20"/>
  <c r="B100" i="20"/>
  <c r="B101" i="20"/>
  <c r="B102" i="20"/>
  <c r="B103" i="20"/>
  <c r="B104" i="20"/>
  <c r="B105" i="20"/>
  <c r="B106" i="20"/>
  <c r="B107" i="20"/>
  <c r="B108" i="20"/>
  <c r="B109" i="20"/>
  <c r="K104" i="10"/>
  <c r="K105" i="10"/>
  <c r="K106" i="10"/>
  <c r="K107" i="10"/>
  <c r="K108" i="10"/>
  <c r="K109" i="10"/>
  <c r="K110" i="10"/>
  <c r="K111" i="10"/>
  <c r="K112" i="10"/>
  <c r="K113" i="10"/>
  <c r="K114" i="10"/>
  <c r="K115" i="10"/>
  <c r="K116" i="10"/>
  <c r="K117" i="10"/>
  <c r="K118" i="10"/>
  <c r="K119" i="10"/>
  <c r="K102" i="10"/>
  <c r="B77" i="20"/>
  <c r="B78" i="20"/>
  <c r="B79" i="20"/>
  <c r="K83" i="10"/>
  <c r="B80" i="20"/>
  <c r="B81" i="20"/>
  <c r="B82" i="20"/>
  <c r="B83" i="20"/>
  <c r="B84" i="20"/>
  <c r="B85" i="20"/>
  <c r="B86" i="20"/>
  <c r="B87" i="20"/>
  <c r="B88" i="20"/>
  <c r="B89" i="20"/>
  <c r="K85" i="10"/>
  <c r="K87" i="10"/>
  <c r="K88" i="10"/>
  <c r="K89" i="10"/>
  <c r="K90" i="10"/>
  <c r="K91" i="10"/>
  <c r="K92" i="10"/>
  <c r="K93" i="10"/>
  <c r="K95" i="10"/>
  <c r="K96" i="10"/>
  <c r="K97" i="10"/>
  <c r="K82" i="10"/>
  <c r="B57" i="20"/>
  <c r="B58" i="20"/>
  <c r="B59" i="20"/>
  <c r="K63" i="10"/>
  <c r="B60" i="20"/>
  <c r="B61" i="20"/>
  <c r="B62" i="20"/>
  <c r="B63" i="20"/>
  <c r="B64" i="20"/>
  <c r="B65" i="20"/>
  <c r="B66" i="20"/>
  <c r="B67" i="20"/>
  <c r="B68" i="20"/>
  <c r="B69" i="20"/>
  <c r="B70" i="20"/>
  <c r="B71" i="20"/>
  <c r="B72" i="20"/>
  <c r="B73" i="20"/>
  <c r="B74" i="20"/>
  <c r="K64" i="10"/>
  <c r="K65" i="10"/>
  <c r="K66" i="10"/>
  <c r="K67" i="10"/>
  <c r="K68" i="10"/>
  <c r="K69" i="10"/>
  <c r="K70" i="10"/>
  <c r="K71" i="10"/>
  <c r="K72" i="10"/>
  <c r="K73" i="10"/>
  <c r="K74" i="10"/>
  <c r="K75" i="10"/>
  <c r="K76" i="10"/>
  <c r="K77" i="10"/>
  <c r="K78" i="10"/>
  <c r="K79" i="10"/>
  <c r="K62" i="10"/>
  <c r="B42" i="20"/>
  <c r="B43" i="20"/>
  <c r="B44" i="20"/>
  <c r="B45" i="20"/>
  <c r="B46" i="20"/>
  <c r="B47" i="20"/>
  <c r="B48" i="20"/>
  <c r="B49" i="20"/>
  <c r="B50" i="20"/>
  <c r="B51" i="20"/>
  <c r="B52" i="20"/>
  <c r="B53" i="20"/>
  <c r="B54" i="20"/>
  <c r="K43" i="10"/>
  <c r="K44" i="10"/>
  <c r="K46" i="10"/>
  <c r="K47" i="10"/>
  <c r="K48" i="10"/>
  <c r="K49" i="10"/>
  <c r="K52" i="10"/>
  <c r="K53" i="10"/>
  <c r="K54" i="10"/>
  <c r="K55" i="10"/>
  <c r="K56" i="10"/>
  <c r="K57" i="10"/>
  <c r="K59" i="10"/>
  <c r="B22" i="20"/>
  <c r="B23" i="20"/>
  <c r="K23" i="10"/>
  <c r="K24" i="10"/>
  <c r="B24" i="20"/>
  <c r="B25" i="20"/>
  <c r="B26" i="20"/>
  <c r="B27" i="20"/>
  <c r="B28" i="20"/>
  <c r="B29" i="20"/>
  <c r="B30" i="20"/>
  <c r="B31" i="20"/>
  <c r="B32" i="20"/>
  <c r="B33" i="20"/>
  <c r="B34" i="20"/>
  <c r="B35" i="20"/>
  <c r="B36" i="20"/>
  <c r="B37" i="20"/>
  <c r="B38" i="20"/>
  <c r="B39" i="20"/>
  <c r="K25" i="10"/>
  <c r="K26" i="10"/>
  <c r="K27" i="10"/>
  <c r="K28" i="10"/>
  <c r="K29" i="10"/>
  <c r="K30" i="10"/>
  <c r="K31" i="10"/>
  <c r="K32" i="10"/>
  <c r="K33" i="10"/>
  <c r="K34" i="10"/>
  <c r="K35" i="10"/>
  <c r="K36" i="10"/>
  <c r="K37" i="10"/>
  <c r="K38" i="10"/>
  <c r="K39" i="10"/>
  <c r="K22" i="10"/>
  <c r="B2" i="20"/>
  <c r="B3" i="20"/>
  <c r="K3" i="10"/>
  <c r="K4" i="10"/>
  <c r="B4" i="20"/>
  <c r="B5" i="20"/>
  <c r="B6" i="20"/>
  <c r="B7" i="20"/>
  <c r="B8" i="20"/>
  <c r="B9" i="20"/>
  <c r="B10" i="20"/>
  <c r="B11" i="20"/>
  <c r="B12" i="20"/>
  <c r="B13" i="20"/>
  <c r="B14" i="20"/>
  <c r="B15" i="20"/>
  <c r="B16" i="20"/>
  <c r="B17" i="20"/>
  <c r="B18" i="20"/>
  <c r="B19" i="20"/>
  <c r="K5" i="10"/>
  <c r="K6" i="10"/>
  <c r="K7" i="10"/>
  <c r="K8" i="10"/>
  <c r="K9" i="10"/>
  <c r="K10" i="10"/>
  <c r="K11" i="10"/>
  <c r="K12" i="10"/>
  <c r="K13" i="10"/>
  <c r="K14" i="10"/>
  <c r="K15" i="10"/>
  <c r="K16" i="10"/>
  <c r="K17" i="10"/>
  <c r="K18" i="10"/>
  <c r="K19" i="10"/>
  <c r="K2" i="10"/>
  <c r="B93" i="19"/>
  <c r="B94" i="19"/>
  <c r="B95" i="19"/>
  <c r="B96" i="19"/>
  <c r="B97" i="19"/>
  <c r="B98" i="19"/>
  <c r="B99" i="19"/>
  <c r="B100" i="19"/>
  <c r="B101" i="19"/>
  <c r="B102" i="19"/>
  <c r="B103" i="19"/>
  <c r="B104" i="19"/>
  <c r="B105" i="19"/>
  <c r="B106" i="19"/>
  <c r="B107" i="19"/>
  <c r="B108" i="19"/>
  <c r="B109" i="19"/>
  <c r="B110" i="19"/>
  <c r="J103" i="10"/>
  <c r="J104" i="10"/>
  <c r="J105" i="10"/>
  <c r="J106" i="10"/>
  <c r="J107" i="10"/>
  <c r="J108" i="10"/>
  <c r="J109" i="10"/>
  <c r="J110" i="10"/>
  <c r="J111" i="10"/>
  <c r="J112" i="10"/>
  <c r="J113" i="10"/>
  <c r="J114" i="10"/>
  <c r="J115" i="10"/>
  <c r="J116" i="10"/>
  <c r="J117" i="10"/>
  <c r="J118" i="10"/>
  <c r="J119" i="10"/>
  <c r="J102" i="10"/>
  <c r="B78" i="19"/>
  <c r="B79" i="19"/>
  <c r="B80" i="19"/>
  <c r="B81" i="19"/>
  <c r="B82" i="19"/>
  <c r="B83" i="19"/>
  <c r="B84" i="19"/>
  <c r="B85" i="19"/>
  <c r="B86" i="19"/>
  <c r="B87" i="19"/>
  <c r="B88" i="19"/>
  <c r="B89" i="19"/>
  <c r="B90" i="19"/>
  <c r="J99" i="10"/>
  <c r="J97" i="10"/>
  <c r="J96" i="10"/>
  <c r="J95" i="10"/>
  <c r="J94" i="10"/>
  <c r="J93" i="10"/>
  <c r="J92" i="10"/>
  <c r="J90" i="10"/>
  <c r="J88" i="10"/>
  <c r="J87" i="10"/>
  <c r="J85" i="10"/>
  <c r="J83" i="10"/>
  <c r="J82" i="10"/>
  <c r="B59" i="19"/>
  <c r="B60" i="19"/>
  <c r="B61" i="19"/>
  <c r="J63" i="10"/>
  <c r="B62" i="19"/>
  <c r="B63" i="19"/>
  <c r="J64" i="10"/>
  <c r="B64" i="19"/>
  <c r="B65" i="19"/>
  <c r="B66" i="19"/>
  <c r="B67" i="19"/>
  <c r="B68" i="19"/>
  <c r="B69" i="19"/>
  <c r="B70" i="19"/>
  <c r="B71" i="19"/>
  <c r="B72" i="19"/>
  <c r="B73" i="19"/>
  <c r="B74" i="19"/>
  <c r="B75" i="19"/>
  <c r="J65" i="10"/>
  <c r="J66" i="10"/>
  <c r="J67" i="10"/>
  <c r="J68" i="10"/>
  <c r="J69" i="10"/>
  <c r="J70" i="10"/>
  <c r="J71" i="10"/>
  <c r="J72" i="10"/>
  <c r="J73" i="10"/>
  <c r="J74" i="10"/>
  <c r="J75" i="10"/>
  <c r="J76" i="10"/>
  <c r="J78" i="10"/>
  <c r="J79" i="10"/>
  <c r="J62" i="10"/>
  <c r="B42" i="19"/>
  <c r="B43" i="19"/>
  <c r="B44" i="19"/>
  <c r="J43" i="10"/>
  <c r="B45" i="19"/>
  <c r="B46" i="19"/>
  <c r="B47" i="19"/>
  <c r="B48" i="19"/>
  <c r="B49" i="19"/>
  <c r="B50" i="19"/>
  <c r="B51" i="19"/>
  <c r="B52" i="19"/>
  <c r="B53" i="19"/>
  <c r="B54" i="19"/>
  <c r="B55" i="19"/>
  <c r="B56" i="19"/>
  <c r="J45" i="10"/>
  <c r="J46" i="10"/>
  <c r="J47" i="10"/>
  <c r="J48" i="10"/>
  <c r="J49" i="10"/>
  <c r="J50" i="10"/>
  <c r="J51" i="10"/>
  <c r="J53" i="10"/>
  <c r="J54" i="10"/>
  <c r="J55" i="10"/>
  <c r="J56" i="10"/>
  <c r="J57" i="10"/>
  <c r="J59" i="10"/>
  <c r="J42" i="10"/>
  <c r="B22" i="19"/>
  <c r="B23" i="19"/>
  <c r="J23" i="10"/>
  <c r="B24" i="19"/>
  <c r="B25" i="19"/>
  <c r="B26" i="19"/>
  <c r="B27" i="19"/>
  <c r="J24" i="10"/>
  <c r="B28" i="19"/>
  <c r="B29" i="19"/>
  <c r="B30" i="19"/>
  <c r="B31" i="19"/>
  <c r="B32" i="19"/>
  <c r="B33" i="19"/>
  <c r="B34" i="19"/>
  <c r="B35" i="19"/>
  <c r="B36" i="19"/>
  <c r="B37" i="19"/>
  <c r="B38" i="19"/>
  <c r="B39" i="19"/>
  <c r="J25" i="10"/>
  <c r="J26" i="10"/>
  <c r="J27" i="10"/>
  <c r="J28" i="10"/>
  <c r="J29" i="10"/>
  <c r="J30" i="10"/>
  <c r="J31" i="10"/>
  <c r="J32" i="10"/>
  <c r="J33" i="10"/>
  <c r="J34" i="10"/>
  <c r="J35" i="10"/>
  <c r="J36" i="10"/>
  <c r="J37" i="10"/>
  <c r="J38" i="10"/>
  <c r="J39" i="10"/>
  <c r="J22" i="10"/>
  <c r="B2" i="19"/>
  <c r="B3" i="19"/>
  <c r="J3" i="10"/>
  <c r="B4" i="19"/>
  <c r="B5" i="19"/>
  <c r="B6" i="19"/>
  <c r="B7" i="19"/>
  <c r="B8" i="19"/>
  <c r="B9" i="19"/>
  <c r="B10" i="19"/>
  <c r="B11" i="19"/>
  <c r="B12" i="19"/>
  <c r="B13" i="19"/>
  <c r="B14" i="19"/>
  <c r="B15" i="19"/>
  <c r="B16" i="19"/>
  <c r="B17" i="19"/>
  <c r="B18" i="19"/>
  <c r="B19" i="19"/>
  <c r="J4" i="10"/>
  <c r="J5" i="10"/>
  <c r="J6" i="10"/>
  <c r="J7" i="10"/>
  <c r="J8" i="10"/>
  <c r="J9" i="10"/>
  <c r="J10" i="10"/>
  <c r="J11" i="10"/>
  <c r="J12" i="10"/>
  <c r="J13" i="10"/>
  <c r="J14" i="10"/>
  <c r="J15" i="10"/>
  <c r="J16" i="10"/>
  <c r="J17" i="10"/>
  <c r="J18" i="10"/>
  <c r="J19" i="10"/>
  <c r="J2" i="10"/>
  <c r="B90" i="17"/>
  <c r="B91" i="17"/>
  <c r="I103" i="10"/>
  <c r="B92" i="17"/>
  <c r="B93" i="17"/>
  <c r="B94" i="17"/>
  <c r="B95" i="17"/>
  <c r="B96" i="17"/>
  <c r="B97" i="17"/>
  <c r="B98" i="17"/>
  <c r="B99" i="17"/>
  <c r="B100" i="17"/>
  <c r="B101" i="17"/>
  <c r="B102" i="17"/>
  <c r="B103" i="17"/>
  <c r="B104" i="17"/>
  <c r="B105" i="17"/>
  <c r="B106" i="17"/>
  <c r="B107" i="17"/>
  <c r="I104" i="10"/>
  <c r="I105" i="10"/>
  <c r="I106" i="10"/>
  <c r="I107" i="10"/>
  <c r="I108" i="10"/>
  <c r="I109" i="10"/>
  <c r="I110" i="10"/>
  <c r="I111" i="10"/>
  <c r="I112" i="10"/>
  <c r="I113" i="10"/>
  <c r="I114" i="10"/>
  <c r="I115" i="10"/>
  <c r="I116" i="10"/>
  <c r="I117" i="10"/>
  <c r="I118" i="10"/>
  <c r="I119" i="10"/>
  <c r="I102" i="10"/>
  <c r="B74" i="17"/>
  <c r="B75" i="17"/>
  <c r="B76" i="17"/>
  <c r="B77" i="17"/>
  <c r="B78" i="17"/>
  <c r="B79" i="17"/>
  <c r="B80" i="17"/>
  <c r="B81" i="17"/>
  <c r="B82" i="17"/>
  <c r="B83" i="17"/>
  <c r="B84" i="17"/>
  <c r="B85" i="17"/>
  <c r="B86" i="17"/>
  <c r="B87" i="17"/>
  <c r="I83" i="10"/>
  <c r="I84" i="10"/>
  <c r="I85" i="10"/>
  <c r="I86" i="10"/>
  <c r="I87" i="10"/>
  <c r="I88" i="10"/>
  <c r="I90" i="10"/>
  <c r="I91" i="10"/>
  <c r="I93" i="10"/>
  <c r="I94" i="10"/>
  <c r="I95" i="10"/>
  <c r="I96" i="10"/>
  <c r="I98" i="10"/>
  <c r="I82" i="10"/>
  <c r="B56" i="17"/>
  <c r="I63" i="10"/>
  <c r="B57" i="17"/>
  <c r="B58" i="17"/>
  <c r="B59" i="17"/>
  <c r="B60" i="17"/>
  <c r="B61" i="17"/>
  <c r="B62" i="17"/>
  <c r="B63" i="17"/>
  <c r="B64" i="17"/>
  <c r="B65" i="17"/>
  <c r="B66" i="17"/>
  <c r="B67" i="17"/>
  <c r="B68" i="17"/>
  <c r="B69" i="17"/>
  <c r="B70" i="17"/>
  <c r="B71" i="17"/>
  <c r="I65" i="10"/>
  <c r="I66" i="10"/>
  <c r="I67" i="10"/>
  <c r="I68" i="10"/>
  <c r="I69" i="10"/>
  <c r="I70" i="10"/>
  <c r="I71" i="10"/>
  <c r="I72" i="10"/>
  <c r="I73" i="10"/>
  <c r="I74" i="10"/>
  <c r="I75" i="10"/>
  <c r="I76" i="10"/>
  <c r="I78" i="10"/>
  <c r="I79" i="10"/>
  <c r="I62" i="10"/>
  <c r="B41" i="17"/>
  <c r="B42" i="17"/>
  <c r="B43" i="17"/>
  <c r="I43" i="10"/>
  <c r="B44" i="17"/>
  <c r="B45" i="17"/>
  <c r="B46" i="17"/>
  <c r="B47" i="17"/>
  <c r="B48" i="17"/>
  <c r="B49" i="17"/>
  <c r="B50" i="17"/>
  <c r="B51" i="17"/>
  <c r="B52" i="17"/>
  <c r="B53" i="17"/>
  <c r="I45" i="10"/>
  <c r="I47" i="10"/>
  <c r="I48" i="10"/>
  <c r="I50" i="10"/>
  <c r="I51" i="10"/>
  <c r="I53" i="10"/>
  <c r="I54" i="10"/>
  <c r="I55" i="10"/>
  <c r="I56" i="10"/>
  <c r="I57" i="10"/>
  <c r="I58" i="10"/>
  <c r="I42" i="10"/>
  <c r="B22" i="17"/>
  <c r="B23" i="17"/>
  <c r="B24" i="17"/>
  <c r="B25" i="17"/>
  <c r="I23" i="10"/>
  <c r="B26" i="17"/>
  <c r="B27" i="17"/>
  <c r="B28" i="17"/>
  <c r="B29" i="17"/>
  <c r="B30" i="17"/>
  <c r="B31" i="17"/>
  <c r="B32" i="17"/>
  <c r="B33" i="17"/>
  <c r="B34" i="17"/>
  <c r="B35" i="17"/>
  <c r="B36" i="17"/>
  <c r="B37" i="17"/>
  <c r="B38" i="17"/>
  <c r="I24" i="10"/>
  <c r="I25" i="10"/>
  <c r="I26" i="10"/>
  <c r="I27" i="10"/>
  <c r="I28" i="10"/>
  <c r="I29" i="10"/>
  <c r="I30" i="10"/>
  <c r="I31" i="10"/>
  <c r="I32" i="10"/>
  <c r="I33" i="10"/>
  <c r="I34" i="10"/>
  <c r="I35" i="10"/>
  <c r="I36" i="10"/>
  <c r="I37" i="10"/>
  <c r="I39" i="10"/>
  <c r="I22" i="10"/>
  <c r="B2" i="17"/>
  <c r="B3" i="17"/>
  <c r="I3" i="10"/>
  <c r="B4" i="17"/>
  <c r="B5" i="17"/>
  <c r="B6" i="17"/>
  <c r="B7" i="17"/>
  <c r="B8" i="17"/>
  <c r="B9" i="17"/>
  <c r="B10" i="17"/>
  <c r="B11" i="17"/>
  <c r="B12" i="17"/>
  <c r="B13" i="17"/>
  <c r="B14" i="17"/>
  <c r="B15" i="17"/>
  <c r="B16" i="17"/>
  <c r="B17" i="17"/>
  <c r="B18" i="17"/>
  <c r="B19" i="17"/>
  <c r="I4" i="10"/>
  <c r="I5" i="10"/>
  <c r="I6" i="10"/>
  <c r="I7" i="10"/>
  <c r="I8" i="10"/>
  <c r="I9" i="10"/>
  <c r="I10" i="10"/>
  <c r="I11" i="10"/>
  <c r="I12" i="10"/>
  <c r="I13" i="10"/>
  <c r="I14" i="10"/>
  <c r="I15" i="10"/>
  <c r="I16" i="10"/>
  <c r="I17" i="10"/>
  <c r="I18" i="10"/>
  <c r="I19" i="10"/>
  <c r="I2" i="10"/>
  <c r="B88" i="15"/>
  <c r="B89" i="15"/>
  <c r="B90" i="15"/>
  <c r="H103" i="10"/>
  <c r="B91" i="15"/>
  <c r="B92" i="15"/>
  <c r="B93" i="15"/>
  <c r="B94" i="15"/>
  <c r="B95" i="15"/>
  <c r="B96" i="15"/>
  <c r="B97" i="15"/>
  <c r="B98" i="15"/>
  <c r="B99" i="15"/>
  <c r="B100" i="15"/>
  <c r="B101" i="15"/>
  <c r="B102" i="15"/>
  <c r="B103" i="15"/>
  <c r="B104" i="15"/>
  <c r="H104" i="10"/>
  <c r="H105" i="10"/>
  <c r="H106" i="10"/>
  <c r="H107" i="10"/>
  <c r="H108" i="10"/>
  <c r="H109" i="10"/>
  <c r="H110" i="10"/>
  <c r="H111" i="10"/>
  <c r="H112" i="10"/>
  <c r="H113" i="10"/>
  <c r="H114" i="10"/>
  <c r="H115" i="10"/>
  <c r="H117" i="10"/>
  <c r="H118" i="10"/>
  <c r="H119" i="10"/>
  <c r="H102" i="10"/>
  <c r="B82" i="14"/>
  <c r="G103" i="10"/>
  <c r="B83" i="14"/>
  <c r="B84" i="14"/>
  <c r="B85" i="14"/>
  <c r="G104" i="10"/>
  <c r="B86" i="14"/>
  <c r="B87" i="14"/>
  <c r="B88" i="14"/>
  <c r="B89" i="14"/>
  <c r="B90" i="14"/>
  <c r="B91" i="14"/>
  <c r="B92" i="14"/>
  <c r="B93" i="14"/>
  <c r="B94" i="14"/>
  <c r="B95" i="14"/>
  <c r="B96" i="14"/>
  <c r="B97" i="14"/>
  <c r="G105" i="10"/>
  <c r="G106" i="10"/>
  <c r="G107" i="10"/>
  <c r="G108" i="10"/>
  <c r="G109" i="10"/>
  <c r="G111" i="10"/>
  <c r="G112" i="10"/>
  <c r="G113" i="10"/>
  <c r="G114" i="10"/>
  <c r="G115" i="10"/>
  <c r="G116" i="10"/>
  <c r="G117" i="10"/>
  <c r="G118" i="10"/>
  <c r="G102" i="10"/>
  <c r="B75" i="15"/>
  <c r="B76" i="15"/>
  <c r="B77" i="15"/>
  <c r="B78" i="15"/>
  <c r="B79" i="15"/>
  <c r="B80" i="15"/>
  <c r="B81" i="15"/>
  <c r="B82" i="15"/>
  <c r="B83" i="15"/>
  <c r="B84" i="15"/>
  <c r="B85" i="15"/>
  <c r="H83" i="10"/>
  <c r="H84" i="10"/>
  <c r="H85" i="10"/>
  <c r="H88" i="10"/>
  <c r="H92" i="10"/>
  <c r="H93" i="10"/>
  <c r="H94" i="10"/>
  <c r="H95" i="10"/>
  <c r="H99" i="10"/>
  <c r="H82" i="10"/>
  <c r="B67" i="14"/>
  <c r="B68" i="14"/>
  <c r="B69" i="14"/>
  <c r="B70" i="14"/>
  <c r="B71" i="14"/>
  <c r="B72" i="14"/>
  <c r="B73" i="14"/>
  <c r="B74" i="14"/>
  <c r="B75" i="14"/>
  <c r="B76" i="14"/>
  <c r="B77" i="14"/>
  <c r="B78" i="14"/>
  <c r="B79" i="14"/>
  <c r="G84" i="10"/>
  <c r="G85" i="10"/>
  <c r="G86" i="10"/>
  <c r="G88" i="10"/>
  <c r="G90" i="10"/>
  <c r="G91" i="10"/>
  <c r="G92" i="10"/>
  <c r="G93" i="10"/>
  <c r="G95" i="10"/>
  <c r="G96" i="10"/>
  <c r="G98" i="10"/>
  <c r="G99" i="10"/>
  <c r="B56" i="15"/>
  <c r="B57" i="15"/>
  <c r="B58" i="15"/>
  <c r="B59" i="15"/>
  <c r="B60" i="15"/>
  <c r="B61" i="15"/>
  <c r="B62" i="15"/>
  <c r="B63" i="15"/>
  <c r="B64" i="15"/>
  <c r="B65" i="15"/>
  <c r="B66" i="15"/>
  <c r="B67" i="15"/>
  <c r="B68" i="15"/>
  <c r="B69" i="15"/>
  <c r="B70" i="15"/>
  <c r="B71" i="15"/>
  <c r="B72" i="15"/>
  <c r="H63" i="10"/>
  <c r="H64" i="10"/>
  <c r="H65" i="10"/>
  <c r="H66" i="10"/>
  <c r="H67" i="10"/>
  <c r="H68" i="10"/>
  <c r="H69" i="10"/>
  <c r="H70" i="10"/>
  <c r="H71" i="10"/>
  <c r="H72" i="10"/>
  <c r="H73" i="10"/>
  <c r="H74" i="10"/>
  <c r="H75" i="10"/>
  <c r="H77" i="10"/>
  <c r="H78" i="10"/>
  <c r="H79" i="10"/>
  <c r="H62" i="10"/>
  <c r="B51" i="14"/>
  <c r="B52" i="14"/>
  <c r="G63" i="10"/>
  <c r="B53" i="14"/>
  <c r="B54" i="14"/>
  <c r="G64" i="10"/>
  <c r="B55" i="14"/>
  <c r="G65" i="10"/>
  <c r="G66" i="10"/>
  <c r="B56" i="14"/>
  <c r="B57" i="14"/>
  <c r="B58" i="14"/>
  <c r="B59" i="14"/>
  <c r="B60" i="14"/>
  <c r="B61" i="14"/>
  <c r="B62" i="14"/>
  <c r="B63" i="14"/>
  <c r="B64" i="14"/>
  <c r="G68" i="10"/>
  <c r="G69" i="10"/>
  <c r="G70" i="10"/>
  <c r="G71" i="10"/>
  <c r="G72" i="10"/>
  <c r="G74" i="10"/>
  <c r="G75" i="10"/>
  <c r="G77" i="10"/>
  <c r="G78" i="10"/>
  <c r="G62" i="10"/>
  <c r="B37" i="15"/>
  <c r="B38" i="15"/>
  <c r="B39" i="15"/>
  <c r="B40" i="15"/>
  <c r="B41" i="15"/>
  <c r="B42" i="15"/>
  <c r="B43" i="15"/>
  <c r="B44" i="15"/>
  <c r="B45" i="15"/>
  <c r="B46" i="15"/>
  <c r="B47" i="15"/>
  <c r="B48" i="15"/>
  <c r="B49" i="15"/>
  <c r="B50" i="15"/>
  <c r="B51" i="15"/>
  <c r="B52" i="15"/>
  <c r="B53" i="15"/>
  <c r="H43" i="10"/>
  <c r="H44" i="10"/>
  <c r="H45" i="10"/>
  <c r="H46" i="10"/>
  <c r="H47" i="10"/>
  <c r="H48" i="10"/>
  <c r="H50" i="10"/>
  <c r="H51" i="10"/>
  <c r="H52" i="10"/>
  <c r="H53" i="10"/>
  <c r="H54" i="10"/>
  <c r="H55" i="10"/>
  <c r="H56" i="10"/>
  <c r="H57" i="10"/>
  <c r="H58" i="10"/>
  <c r="H59" i="10"/>
  <c r="H42" i="10"/>
  <c r="B35" i="14"/>
  <c r="B36" i="14"/>
  <c r="B37" i="14"/>
  <c r="B38" i="14"/>
  <c r="B39" i="14"/>
  <c r="B40" i="14"/>
  <c r="B41" i="14"/>
  <c r="B42" i="14"/>
  <c r="B43" i="14"/>
  <c r="B44" i="14"/>
  <c r="B45" i="14"/>
  <c r="B46" i="14"/>
  <c r="B47" i="14"/>
  <c r="B48" i="14"/>
  <c r="G43" i="10"/>
  <c r="G44" i="10"/>
  <c r="G45" i="10"/>
  <c r="G46" i="10"/>
  <c r="G47" i="10"/>
  <c r="G48" i="10"/>
  <c r="G50" i="10"/>
  <c r="G51" i="10"/>
  <c r="G53" i="10"/>
  <c r="G54" i="10"/>
  <c r="G55" i="10"/>
  <c r="G57" i="10"/>
  <c r="G59" i="10"/>
  <c r="G42" i="10"/>
  <c r="B22" i="15"/>
  <c r="H23" i="10"/>
  <c r="B23" i="15"/>
  <c r="B24" i="15"/>
  <c r="B25" i="15"/>
  <c r="B26" i="15"/>
  <c r="B27" i="15"/>
  <c r="B28" i="15"/>
  <c r="B29" i="15"/>
  <c r="B30" i="15"/>
  <c r="B31" i="15"/>
  <c r="B32" i="15"/>
  <c r="B33" i="15"/>
  <c r="B34" i="15"/>
  <c r="H25" i="10"/>
  <c r="H26" i="10"/>
  <c r="H27" i="10"/>
  <c r="H28" i="10"/>
  <c r="H31" i="10"/>
  <c r="H33" i="10"/>
  <c r="H34" i="10"/>
  <c r="H35" i="10"/>
  <c r="H37" i="10"/>
  <c r="H38" i="10"/>
  <c r="H39" i="10"/>
  <c r="H22" i="10"/>
  <c r="B22" i="14"/>
  <c r="B23" i="14"/>
  <c r="B24" i="14"/>
  <c r="B25" i="14"/>
  <c r="G23" i="10"/>
  <c r="B26" i="14"/>
  <c r="B27" i="14"/>
  <c r="G26" i="10"/>
  <c r="G27" i="10"/>
  <c r="G29" i="10"/>
  <c r="B28" i="14"/>
  <c r="G30" i="10"/>
  <c r="B29" i="14"/>
  <c r="G31" i="10"/>
  <c r="G34" i="10"/>
  <c r="B30" i="14"/>
  <c r="B31" i="14"/>
  <c r="B32" i="14"/>
  <c r="G35" i="10"/>
  <c r="G36" i="10"/>
  <c r="G37" i="10"/>
  <c r="G39" i="10"/>
  <c r="B2" i="15"/>
  <c r="B3" i="15"/>
  <c r="H3" i="10"/>
  <c r="B4" i="15"/>
  <c r="B5" i="15"/>
  <c r="B6" i="15"/>
  <c r="B7" i="15"/>
  <c r="B8" i="15"/>
  <c r="B9" i="15"/>
  <c r="B10" i="15"/>
  <c r="B11" i="15"/>
  <c r="B12" i="15"/>
  <c r="B13" i="15"/>
  <c r="B14" i="15"/>
  <c r="B15" i="15"/>
  <c r="B16" i="15"/>
  <c r="B17" i="15"/>
  <c r="B18" i="15"/>
  <c r="B19" i="15"/>
  <c r="H4" i="10"/>
  <c r="H5" i="10"/>
  <c r="H6" i="10"/>
  <c r="H7" i="10"/>
  <c r="H8" i="10"/>
  <c r="H9" i="10"/>
  <c r="H10" i="10"/>
  <c r="H11" i="10"/>
  <c r="H12" i="10"/>
  <c r="H13" i="10"/>
  <c r="H14" i="10"/>
  <c r="H15" i="10"/>
  <c r="H16" i="10"/>
  <c r="H17" i="10"/>
  <c r="H18" i="10"/>
  <c r="H19" i="10"/>
  <c r="H2" i="10"/>
  <c r="B2" i="14"/>
  <c r="B3" i="14"/>
  <c r="B4" i="14"/>
  <c r="G3" i="10"/>
  <c r="B5" i="14"/>
  <c r="B6" i="14"/>
  <c r="B7" i="14"/>
  <c r="B8" i="14"/>
  <c r="B9" i="14"/>
  <c r="B10" i="14"/>
  <c r="B11" i="14"/>
  <c r="B12" i="14"/>
  <c r="B13" i="14"/>
  <c r="B14" i="14"/>
  <c r="B15" i="14"/>
  <c r="B16" i="14"/>
  <c r="B17" i="14"/>
  <c r="B18" i="14"/>
  <c r="B19" i="14"/>
  <c r="G4" i="10"/>
  <c r="G5" i="10"/>
  <c r="G6" i="10"/>
  <c r="G7" i="10"/>
  <c r="G8" i="10"/>
  <c r="G9" i="10"/>
  <c r="G10" i="10"/>
  <c r="G11" i="10"/>
  <c r="G12" i="10"/>
  <c r="G13" i="10"/>
  <c r="G14" i="10"/>
  <c r="G15" i="10"/>
  <c r="G16" i="10"/>
  <c r="G17" i="10"/>
  <c r="G18" i="10"/>
  <c r="G19" i="10"/>
  <c r="G2" i="10"/>
  <c r="E46" i="10"/>
  <c r="B30" i="3"/>
  <c r="B18" i="8"/>
  <c r="B106" i="9"/>
  <c r="B105" i="9"/>
  <c r="B104" i="9"/>
  <c r="B103" i="9"/>
  <c r="B102" i="9"/>
  <c r="B101" i="9"/>
  <c r="B100" i="9"/>
  <c r="B99" i="9"/>
  <c r="B98" i="9"/>
  <c r="B97" i="9"/>
  <c r="B96" i="9"/>
  <c r="B95" i="9"/>
  <c r="B94" i="9"/>
  <c r="B93" i="9"/>
  <c r="B92" i="9"/>
  <c r="B91" i="9"/>
  <c r="B90" i="9"/>
  <c r="B87" i="9"/>
  <c r="B86" i="9"/>
  <c r="B85" i="9"/>
  <c r="B84" i="9"/>
  <c r="B83" i="9"/>
  <c r="B82" i="9"/>
  <c r="B81" i="9"/>
  <c r="B80" i="9"/>
  <c r="B79" i="9"/>
  <c r="B78" i="9"/>
  <c r="B75" i="9"/>
  <c r="B74" i="9"/>
  <c r="B73" i="9"/>
  <c r="B72" i="9"/>
  <c r="B71" i="9"/>
  <c r="B70" i="9"/>
  <c r="B69" i="9"/>
  <c r="B68" i="9"/>
  <c r="B67" i="9"/>
  <c r="B66" i="9"/>
  <c r="B65" i="9"/>
  <c r="B64" i="9"/>
  <c r="B63" i="9"/>
  <c r="B62" i="9"/>
  <c r="B61" i="9"/>
  <c r="B60" i="9"/>
  <c r="B57" i="9"/>
  <c r="B56" i="9"/>
  <c r="B55" i="9"/>
  <c r="B54" i="9"/>
  <c r="B53" i="9"/>
  <c r="B52" i="9"/>
  <c r="B51" i="9"/>
  <c r="B50" i="9"/>
  <c r="B49" i="9"/>
  <c r="B48" i="9"/>
  <c r="B47" i="9"/>
  <c r="B46" i="9"/>
  <c r="B45" i="9"/>
  <c r="B44" i="9"/>
  <c r="B43" i="9"/>
  <c r="B42" i="9"/>
  <c r="B41" i="9"/>
  <c r="B38" i="9"/>
  <c r="B37" i="9"/>
  <c r="B36" i="9"/>
  <c r="B35" i="9"/>
  <c r="B34" i="9"/>
  <c r="B33" i="9"/>
  <c r="B32" i="9"/>
  <c r="B31" i="9"/>
  <c r="B30" i="9"/>
  <c r="B29" i="9"/>
  <c r="B28" i="9"/>
  <c r="B27" i="9"/>
  <c r="B26" i="9"/>
  <c r="B25" i="9"/>
  <c r="B24" i="9"/>
  <c r="B23" i="9"/>
  <c r="B22" i="9"/>
  <c r="B17" i="9"/>
  <c r="B18" i="9"/>
  <c r="B19" i="9"/>
  <c r="B16" i="9"/>
  <c r="B15" i="9"/>
  <c r="B14" i="9"/>
  <c r="B13" i="9"/>
  <c r="B12" i="9"/>
  <c r="B11" i="9"/>
  <c r="B10" i="9"/>
  <c r="B9" i="9"/>
  <c r="B8" i="9"/>
  <c r="B7" i="9"/>
  <c r="B6" i="9"/>
  <c r="B5" i="9"/>
  <c r="B4" i="9"/>
  <c r="B3" i="9"/>
  <c r="B2" i="9"/>
  <c r="B103" i="8"/>
  <c r="B102" i="8"/>
  <c r="B101" i="8"/>
  <c r="B100" i="8"/>
  <c r="B99" i="8"/>
  <c r="B98" i="8"/>
  <c r="B97" i="8"/>
  <c r="B96" i="8"/>
  <c r="B95" i="8"/>
  <c r="B94" i="8"/>
  <c r="B93" i="8"/>
  <c r="B92" i="8"/>
  <c r="B91" i="8"/>
  <c r="B90" i="8"/>
  <c r="B21" i="8"/>
  <c r="B17" i="8"/>
  <c r="B16" i="8"/>
  <c r="B15" i="8"/>
  <c r="B14" i="8"/>
  <c r="B13" i="8"/>
  <c r="B12" i="8"/>
  <c r="B11" i="8"/>
  <c r="B10" i="8"/>
  <c r="B9" i="8"/>
  <c r="B8" i="8"/>
  <c r="B7" i="8"/>
  <c r="B6" i="8"/>
  <c r="B5" i="8"/>
  <c r="B4" i="8"/>
  <c r="B3" i="8"/>
  <c r="B2" i="8"/>
  <c r="B87" i="8"/>
  <c r="B86" i="8"/>
  <c r="B85" i="8"/>
  <c r="B84" i="8"/>
  <c r="B83" i="8"/>
  <c r="B82" i="8"/>
  <c r="B81" i="8"/>
  <c r="B80" i="8"/>
  <c r="B74" i="8"/>
  <c r="B75" i="8"/>
  <c r="B76" i="8"/>
  <c r="B77" i="8"/>
  <c r="B78" i="8"/>
  <c r="B79" i="8"/>
  <c r="C93" i="10"/>
  <c r="B71" i="8"/>
  <c r="B70" i="8"/>
  <c r="B69" i="8"/>
  <c r="B68" i="8"/>
  <c r="B67" i="8"/>
  <c r="B66" i="8"/>
  <c r="B65" i="8"/>
  <c r="B64" i="8"/>
  <c r="B63" i="8"/>
  <c r="B62" i="8"/>
  <c r="B61" i="8"/>
  <c r="B60" i="8"/>
  <c r="B59" i="8"/>
  <c r="B58" i="8"/>
  <c r="B57" i="8"/>
  <c r="B53" i="8"/>
  <c r="B52" i="8"/>
  <c r="B51" i="8"/>
  <c r="B50" i="8"/>
  <c r="B49" i="8"/>
  <c r="B48" i="8"/>
  <c r="B47" i="8"/>
  <c r="B46" i="8"/>
  <c r="B45" i="8"/>
  <c r="B44" i="8"/>
  <c r="B43" i="8"/>
  <c r="B42" i="8"/>
  <c r="B41" i="8"/>
  <c r="B40" i="8"/>
  <c r="B39" i="8"/>
  <c r="B34" i="8"/>
  <c r="B36" i="8"/>
  <c r="B35" i="8"/>
  <c r="B33" i="8"/>
  <c r="B32" i="8"/>
  <c r="B31" i="8"/>
  <c r="B30" i="8"/>
  <c r="B29" i="8"/>
  <c r="B28" i="8"/>
  <c r="B27" i="8"/>
  <c r="B26" i="8"/>
  <c r="B25" i="8"/>
  <c r="B24" i="8"/>
  <c r="B23" i="8"/>
  <c r="B22" i="8"/>
  <c r="B97" i="4"/>
  <c r="B96" i="4"/>
  <c r="B95" i="4"/>
  <c r="B94" i="4"/>
  <c r="B93" i="4"/>
  <c r="B92" i="4"/>
  <c r="B91" i="4"/>
  <c r="B90" i="4"/>
  <c r="B89" i="4"/>
  <c r="B88" i="4"/>
  <c r="B87" i="4"/>
  <c r="B86" i="4"/>
  <c r="B85" i="4"/>
  <c r="B84" i="4"/>
  <c r="B83" i="4"/>
  <c r="B80" i="4"/>
  <c r="B79" i="4"/>
  <c r="B78" i="4"/>
  <c r="B77" i="4"/>
  <c r="B76" i="4"/>
  <c r="B75" i="4"/>
  <c r="B74" i="4"/>
  <c r="B73" i="4"/>
  <c r="B72" i="4"/>
  <c r="B71" i="4"/>
  <c r="B70" i="4"/>
  <c r="B69" i="4"/>
  <c r="B66" i="4"/>
  <c r="B65" i="4"/>
  <c r="B64" i="4"/>
  <c r="B63" i="4"/>
  <c r="B62" i="4"/>
  <c r="B61" i="4"/>
  <c r="B60" i="4"/>
  <c r="B59" i="4"/>
  <c r="B58" i="4"/>
  <c r="B57" i="4"/>
  <c r="B56" i="4"/>
  <c r="B55" i="4"/>
  <c r="B52" i="4"/>
  <c r="B51" i="4"/>
  <c r="B50" i="4"/>
  <c r="B49" i="4"/>
  <c r="B48" i="4"/>
  <c r="B47" i="4"/>
  <c r="B46" i="4"/>
  <c r="B45" i="4"/>
  <c r="B44" i="4"/>
  <c r="B43" i="4"/>
  <c r="B42" i="4"/>
  <c r="B41" i="4"/>
  <c r="B40" i="4"/>
  <c r="B39" i="4"/>
  <c r="D56" i="10"/>
  <c r="B36" i="4"/>
  <c r="B35" i="4"/>
  <c r="B34" i="4"/>
  <c r="B33" i="4"/>
  <c r="B32" i="4"/>
  <c r="B31" i="4"/>
  <c r="B30" i="4"/>
  <c r="B29" i="4"/>
  <c r="B28" i="4"/>
  <c r="B27" i="4"/>
  <c r="B26" i="4"/>
  <c r="B25" i="4"/>
  <c r="B24" i="4"/>
  <c r="B23" i="4"/>
  <c r="B22" i="4"/>
  <c r="B19" i="4"/>
  <c r="B18" i="4"/>
  <c r="B17" i="4"/>
  <c r="B16" i="4"/>
  <c r="B15" i="4"/>
  <c r="B14" i="4"/>
  <c r="B13" i="4"/>
  <c r="B12" i="4"/>
  <c r="B11" i="4"/>
  <c r="B10" i="4"/>
  <c r="B9" i="4"/>
  <c r="B8" i="4"/>
  <c r="B7" i="4"/>
  <c r="B6" i="4"/>
  <c r="B5" i="4"/>
  <c r="B4" i="4"/>
  <c r="B3" i="4"/>
  <c r="B2" i="4"/>
  <c r="B84" i="3"/>
  <c r="B83" i="3"/>
  <c r="B82" i="3"/>
  <c r="B81" i="3"/>
  <c r="B80" i="3"/>
  <c r="B79" i="3"/>
  <c r="B78" i="3"/>
  <c r="B77" i="3"/>
  <c r="B76" i="3"/>
  <c r="B75" i="3"/>
  <c r="B74" i="3"/>
  <c r="B73" i="3"/>
  <c r="B72" i="3"/>
  <c r="B71" i="3"/>
  <c r="B103" i="3"/>
  <c r="B102" i="3"/>
  <c r="B101" i="3"/>
  <c r="B100" i="3"/>
  <c r="B99" i="3"/>
  <c r="B98" i="3"/>
  <c r="B97" i="3"/>
  <c r="B96" i="3"/>
  <c r="B95" i="3"/>
  <c r="B94" i="3"/>
  <c r="B93" i="3"/>
  <c r="B92" i="3"/>
  <c r="B91" i="3"/>
  <c r="B90" i="3"/>
  <c r="B89" i="3"/>
  <c r="B88" i="3"/>
  <c r="B92" i="1"/>
  <c r="B93" i="1"/>
  <c r="B94" i="1"/>
  <c r="B95" i="1"/>
  <c r="B96" i="1"/>
  <c r="F105" i="10"/>
  <c r="B3" i="1"/>
  <c r="B4" i="1"/>
  <c r="B5" i="1"/>
  <c r="B6" i="1"/>
  <c r="B7" i="1"/>
  <c r="B8" i="1"/>
  <c r="B9" i="1"/>
  <c r="B10" i="1"/>
  <c r="B11" i="1"/>
  <c r="B12" i="1"/>
  <c r="B13" i="1"/>
  <c r="B14" i="1"/>
  <c r="B15" i="1"/>
  <c r="B16" i="1"/>
  <c r="B17" i="1"/>
  <c r="B18" i="1"/>
  <c r="B19" i="1"/>
  <c r="B68" i="3"/>
  <c r="B67" i="3"/>
  <c r="B66" i="3"/>
  <c r="B65" i="3"/>
  <c r="B64" i="3"/>
  <c r="B63" i="3"/>
  <c r="B62" i="3"/>
  <c r="B61" i="3"/>
  <c r="B60" i="3"/>
  <c r="B59" i="3"/>
  <c r="B58" i="3"/>
  <c r="B57" i="3"/>
  <c r="B56" i="3"/>
  <c r="B55" i="3"/>
  <c r="B46" i="3"/>
  <c r="B41" i="3"/>
  <c r="B42" i="3"/>
  <c r="B43" i="3"/>
  <c r="B44" i="3"/>
  <c r="B45" i="3"/>
  <c r="B47" i="3"/>
  <c r="B48" i="3"/>
  <c r="B49" i="3"/>
  <c r="B50" i="3"/>
  <c r="B51" i="3"/>
  <c r="B52" i="3"/>
  <c r="E50" i="10"/>
  <c r="B37" i="3"/>
  <c r="B36" i="3"/>
  <c r="B35" i="3"/>
  <c r="B34" i="3"/>
  <c r="B33" i="3"/>
  <c r="B32" i="3"/>
  <c r="B31" i="3"/>
  <c r="B29" i="3"/>
  <c r="B28" i="3"/>
  <c r="B27" i="3"/>
  <c r="B26" i="3"/>
  <c r="B25" i="3"/>
  <c r="B24" i="3"/>
  <c r="B22" i="3"/>
  <c r="B23" i="3"/>
  <c r="E34" i="10"/>
  <c r="B19" i="3"/>
  <c r="B18" i="3"/>
  <c r="B17" i="3"/>
  <c r="B16" i="3"/>
  <c r="B15" i="3"/>
  <c r="B14" i="3"/>
  <c r="B13" i="3"/>
  <c r="B12" i="3"/>
  <c r="B11" i="3"/>
  <c r="B10" i="3"/>
  <c r="B9" i="3"/>
  <c r="B8" i="3"/>
  <c r="B7" i="3"/>
  <c r="B6" i="3"/>
  <c r="B5" i="3"/>
  <c r="B4" i="3"/>
  <c r="B3" i="3"/>
  <c r="B2" i="3"/>
  <c r="B105" i="1"/>
  <c r="B104" i="1"/>
  <c r="B103" i="1"/>
  <c r="B102" i="1"/>
  <c r="B101" i="1"/>
  <c r="B100" i="1"/>
  <c r="B99" i="1"/>
  <c r="B98" i="1"/>
  <c r="B97" i="1"/>
  <c r="B84" i="1"/>
  <c r="B89" i="1"/>
  <c r="B88" i="1"/>
  <c r="B87" i="1"/>
  <c r="B86" i="1"/>
  <c r="B85" i="1"/>
  <c r="B83" i="1"/>
  <c r="B82" i="1"/>
  <c r="B81" i="1"/>
  <c r="B80" i="1"/>
  <c r="B79" i="1"/>
  <c r="B78" i="1"/>
  <c r="B77" i="1"/>
  <c r="B76" i="1"/>
  <c r="B75" i="1"/>
  <c r="B74" i="1"/>
  <c r="F89" i="10"/>
  <c r="B71" i="1"/>
  <c r="B70" i="1"/>
  <c r="B69" i="1"/>
  <c r="B68" i="1"/>
  <c r="B67" i="1"/>
  <c r="B66" i="1"/>
  <c r="B65" i="1"/>
  <c r="B64" i="1"/>
  <c r="B63" i="1"/>
  <c r="B62" i="1"/>
  <c r="B61" i="1"/>
  <c r="B60" i="1"/>
  <c r="B59" i="1"/>
  <c r="B58" i="1"/>
  <c r="B57" i="1"/>
  <c r="B55" i="1"/>
  <c r="B56" i="1"/>
  <c r="F72" i="10"/>
  <c r="B52" i="1"/>
  <c r="B51" i="1"/>
  <c r="B50" i="1"/>
  <c r="B49" i="1"/>
  <c r="B48" i="1"/>
  <c r="B47" i="1"/>
  <c r="B46" i="1"/>
  <c r="B45" i="1"/>
  <c r="B44" i="1"/>
  <c r="B43" i="1"/>
  <c r="B42" i="1"/>
  <c r="B41" i="1"/>
  <c r="B40" i="1"/>
  <c r="B39" i="1"/>
  <c r="F48" i="10"/>
  <c r="B23" i="1"/>
  <c r="B24" i="1"/>
  <c r="B25" i="1"/>
  <c r="B26" i="1"/>
  <c r="B27" i="1"/>
  <c r="B28" i="1"/>
  <c r="B29" i="1"/>
  <c r="B30" i="1"/>
  <c r="B22" i="1"/>
  <c r="B31" i="1"/>
  <c r="F31" i="10"/>
  <c r="B32" i="1"/>
  <c r="B33" i="1"/>
  <c r="B34" i="1"/>
  <c r="B35" i="1"/>
  <c r="B36" i="1"/>
  <c r="B2" i="1"/>
  <c r="F10" i="10"/>
  <c r="F64" i="10"/>
  <c r="F63" i="10"/>
  <c r="F71" i="10"/>
  <c r="F75" i="10"/>
  <c r="F62" i="10"/>
  <c r="F79" i="10"/>
  <c r="D86" i="10"/>
  <c r="D87" i="10"/>
  <c r="D85" i="10"/>
  <c r="D95" i="10"/>
  <c r="D83" i="10"/>
  <c r="D90" i="10"/>
  <c r="C87" i="10"/>
  <c r="C83" i="10"/>
  <c r="C89" i="10"/>
  <c r="C94" i="10"/>
  <c r="C98" i="10"/>
  <c r="C85" i="10"/>
  <c r="C92" i="10"/>
  <c r="C84" i="10"/>
  <c r="C90" i="10"/>
  <c r="C95" i="10"/>
  <c r="C99" i="10"/>
  <c r="B48" i="10"/>
  <c r="B43" i="10"/>
  <c r="B49" i="10"/>
  <c r="B45" i="10"/>
  <c r="B56" i="10"/>
  <c r="B57" i="10"/>
  <c r="B46" i="10"/>
  <c r="F84" i="10"/>
  <c r="F94" i="10"/>
  <c r="F98" i="10"/>
  <c r="F83" i="10"/>
  <c r="F96" i="10"/>
  <c r="F86" i="10"/>
  <c r="F91" i="10"/>
  <c r="E43" i="10"/>
  <c r="E55" i="10"/>
  <c r="E42" i="10"/>
  <c r="E45" i="10"/>
  <c r="E56" i="10"/>
  <c r="E48" i="10"/>
  <c r="E54" i="10"/>
  <c r="E57" i="10"/>
  <c r="E53" i="10"/>
  <c r="B66" i="10"/>
  <c r="B70" i="10"/>
  <c r="B75" i="10"/>
  <c r="B62" i="10"/>
  <c r="B63" i="10"/>
  <c r="B67" i="10"/>
  <c r="B71" i="10"/>
  <c r="B77" i="10"/>
  <c r="B64" i="10"/>
  <c r="B68" i="10"/>
  <c r="B73" i="10"/>
  <c r="B78" i="10"/>
  <c r="B65" i="10"/>
  <c r="B74" i="10"/>
  <c r="B79" i="10"/>
  <c r="B69" i="10"/>
  <c r="F13" i="10"/>
  <c r="F17" i="10"/>
  <c r="F6" i="10"/>
  <c r="F12" i="10"/>
  <c r="F16" i="10"/>
  <c r="F2" i="10"/>
  <c r="F103" i="10"/>
  <c r="F108" i="10"/>
  <c r="F117" i="10"/>
  <c r="F109" i="10"/>
  <c r="F119" i="10"/>
  <c r="F113" i="10"/>
  <c r="F112" i="10"/>
  <c r="F102" i="10"/>
  <c r="D43" i="10"/>
  <c r="D47" i="10"/>
  <c r="D52" i="10"/>
  <c r="D48" i="10"/>
  <c r="D53" i="10"/>
  <c r="D58" i="10"/>
  <c r="D46" i="10"/>
  <c r="D51" i="10"/>
  <c r="D55" i="10"/>
  <c r="D54" i="10"/>
  <c r="C46" i="10"/>
  <c r="C50" i="10"/>
  <c r="C54" i="10"/>
  <c r="C42" i="10"/>
  <c r="C47" i="10"/>
  <c r="C51" i="10"/>
  <c r="C55" i="10"/>
  <c r="C45" i="10"/>
  <c r="C49" i="10"/>
  <c r="C53" i="10"/>
  <c r="C58" i="10"/>
  <c r="C48" i="10"/>
  <c r="C52" i="10"/>
  <c r="C56" i="10"/>
  <c r="C43" i="10"/>
  <c r="C6" i="10"/>
  <c r="C10" i="10"/>
  <c r="C15" i="10"/>
  <c r="C19" i="10"/>
  <c r="C5" i="10"/>
  <c r="C9" i="10"/>
  <c r="C14" i="10"/>
  <c r="C18" i="10"/>
  <c r="C7" i="10"/>
  <c r="C16" i="10"/>
  <c r="C8" i="10"/>
  <c r="C17" i="10"/>
  <c r="C3" i="10"/>
  <c r="C11" i="10"/>
  <c r="C2" i="10"/>
  <c r="C4" i="10"/>
  <c r="C13" i="10"/>
  <c r="C26" i="10"/>
  <c r="C30" i="10"/>
  <c r="C36" i="10"/>
  <c r="C22" i="10"/>
  <c r="C23" i="10"/>
  <c r="C25" i="10"/>
  <c r="C29" i="10"/>
  <c r="C35" i="10"/>
  <c r="C39" i="10"/>
  <c r="C27" i="10"/>
  <c r="C37" i="10"/>
  <c r="C28" i="10"/>
  <c r="C38" i="10"/>
  <c r="C32" i="10"/>
  <c r="C24" i="10"/>
  <c r="C33" i="10"/>
  <c r="E26" i="10"/>
  <c r="E32" i="10"/>
  <c r="E22" i="10"/>
  <c r="E23" i="10"/>
  <c r="E27" i="10"/>
  <c r="E31" i="10"/>
  <c r="E37" i="10"/>
  <c r="E24" i="10"/>
  <c r="E28" i="10"/>
  <c r="E35" i="10"/>
  <c r="D63" i="10"/>
  <c r="D68" i="10"/>
  <c r="D74" i="10"/>
  <c r="D64" i="10"/>
  <c r="D69" i="10"/>
  <c r="D75" i="10"/>
  <c r="D66" i="10"/>
  <c r="D71" i="10"/>
  <c r="D78" i="10"/>
  <c r="D77" i="10"/>
  <c r="D65" i="10"/>
  <c r="D70" i="10"/>
  <c r="D105" i="10"/>
  <c r="D109" i="10"/>
  <c r="D113" i="10"/>
  <c r="D119" i="10"/>
  <c r="D106" i="10"/>
  <c r="D110" i="10"/>
  <c r="D114" i="10"/>
  <c r="D102" i="10"/>
  <c r="D103" i="10"/>
  <c r="D108" i="10"/>
  <c r="D112" i="10"/>
  <c r="D117" i="10"/>
  <c r="D107" i="10"/>
  <c r="D111" i="10"/>
  <c r="D115" i="10"/>
  <c r="D6" i="10"/>
  <c r="D10" i="10"/>
  <c r="D14" i="10"/>
  <c r="D18" i="10"/>
  <c r="D3" i="10"/>
  <c r="D7" i="10"/>
  <c r="D11" i="10"/>
  <c r="D15" i="10"/>
  <c r="D19" i="10"/>
  <c r="D5" i="10"/>
  <c r="D9" i="10"/>
  <c r="D13" i="10"/>
  <c r="D17" i="10"/>
  <c r="D4" i="10"/>
  <c r="D2" i="10"/>
  <c r="D8" i="10"/>
  <c r="D12" i="10"/>
  <c r="D16" i="10"/>
  <c r="C64" i="10"/>
  <c r="C68" i="10"/>
  <c r="C74" i="10"/>
  <c r="C79" i="10"/>
  <c r="C65" i="10"/>
  <c r="C69" i="10"/>
  <c r="C75" i="10"/>
  <c r="C62" i="10"/>
  <c r="C63" i="10"/>
  <c r="C67" i="10"/>
  <c r="C73" i="10"/>
  <c r="C78" i="10"/>
  <c r="C66" i="10"/>
  <c r="C70" i="10"/>
  <c r="C77" i="10"/>
  <c r="B6" i="10"/>
  <c r="B10" i="10"/>
  <c r="B14" i="10"/>
  <c r="B18" i="10"/>
  <c r="B3" i="10"/>
  <c r="B7" i="10"/>
  <c r="B11" i="10"/>
  <c r="B15" i="10"/>
  <c r="B19" i="10"/>
  <c r="B4" i="10"/>
  <c r="B8" i="10"/>
  <c r="B12" i="10"/>
  <c r="B16" i="10"/>
  <c r="B2" i="10"/>
  <c r="B13" i="10"/>
  <c r="B17" i="10"/>
  <c r="B5" i="10"/>
  <c r="B9" i="10"/>
  <c r="B84" i="10"/>
  <c r="B90" i="10"/>
  <c r="B99" i="10"/>
  <c r="B85" i="10"/>
  <c r="B94" i="10"/>
  <c r="B87" i="10"/>
  <c r="B95" i="10"/>
  <c r="B88" i="10"/>
  <c r="B83" i="10"/>
  <c r="B97" i="10"/>
  <c r="F43" i="10"/>
  <c r="E6" i="10"/>
  <c r="E10" i="10"/>
  <c r="E14" i="10"/>
  <c r="E18" i="10"/>
  <c r="E3" i="10"/>
  <c r="E7" i="10"/>
  <c r="E11" i="10"/>
  <c r="E15" i="10"/>
  <c r="E19" i="10"/>
  <c r="E5" i="10"/>
  <c r="E9" i="10"/>
  <c r="E13" i="10"/>
  <c r="E17" i="10"/>
  <c r="E4" i="10"/>
  <c r="E2" i="10"/>
  <c r="E8" i="10"/>
  <c r="E12" i="10"/>
  <c r="E16" i="10"/>
  <c r="F24" i="10"/>
  <c r="F29" i="10"/>
  <c r="F34" i="10"/>
  <c r="F39" i="10"/>
  <c r="F25" i="10"/>
  <c r="F30" i="10"/>
  <c r="F36" i="10"/>
  <c r="F22" i="10"/>
  <c r="F23" i="10"/>
  <c r="F27" i="10"/>
  <c r="F33" i="10"/>
  <c r="F38" i="10"/>
  <c r="F26" i="10"/>
  <c r="E65" i="10"/>
  <c r="E70" i="10"/>
  <c r="E75" i="10"/>
  <c r="E66" i="10"/>
  <c r="E71" i="10"/>
  <c r="E77" i="10"/>
  <c r="E64" i="10"/>
  <c r="E69" i="10"/>
  <c r="E74" i="10"/>
  <c r="E62" i="10"/>
  <c r="E73" i="10"/>
  <c r="E78" i="10"/>
  <c r="E63" i="10"/>
  <c r="E68" i="10"/>
  <c r="E103" i="10"/>
  <c r="E107" i="10"/>
  <c r="E111" i="10"/>
  <c r="E115" i="10"/>
  <c r="E104" i="10"/>
  <c r="E108" i="10"/>
  <c r="E112" i="10"/>
  <c r="E117" i="10"/>
  <c r="E106" i="10"/>
  <c r="E110" i="10"/>
  <c r="E114" i="10"/>
  <c r="E102" i="10"/>
  <c r="E109" i="10"/>
  <c r="E113" i="10"/>
  <c r="E119" i="10"/>
  <c r="E105" i="10"/>
  <c r="E83" i="10"/>
  <c r="E88" i="10"/>
  <c r="E93" i="10"/>
  <c r="E98" i="10"/>
  <c r="E85" i="10"/>
  <c r="E89" i="10"/>
  <c r="E95" i="10"/>
  <c r="E99" i="10"/>
  <c r="E87" i="10"/>
  <c r="E91" i="10"/>
  <c r="E97" i="10"/>
  <c r="E90" i="10"/>
  <c r="E96" i="10"/>
  <c r="E86" i="10"/>
  <c r="D25" i="10"/>
  <c r="D29" i="10"/>
  <c r="D34" i="10"/>
  <c r="D22" i="10"/>
  <c r="D26" i="10"/>
  <c r="D30" i="10"/>
  <c r="D35" i="10"/>
  <c r="D24" i="10"/>
  <c r="D28" i="10"/>
  <c r="D32" i="10"/>
  <c r="D38" i="10"/>
  <c r="D23" i="10"/>
  <c r="D27" i="10"/>
  <c r="D31" i="10"/>
  <c r="D37" i="10"/>
  <c r="C104" i="10"/>
  <c r="C109" i="10"/>
  <c r="C115" i="10"/>
  <c r="C102" i="10"/>
  <c r="C105" i="10"/>
  <c r="C110" i="10"/>
  <c r="C117" i="10"/>
  <c r="C103" i="10"/>
  <c r="C107" i="10"/>
  <c r="C114" i="10"/>
  <c r="C119" i="10"/>
  <c r="C106" i="10"/>
  <c r="C111" i="10"/>
  <c r="C118" i="10"/>
  <c r="B23" i="10"/>
  <c r="B27" i="10"/>
  <c r="B31" i="10"/>
  <c r="B35" i="10"/>
  <c r="B22" i="10"/>
  <c r="B28" i="10"/>
  <c r="B32" i="10"/>
  <c r="B36" i="10"/>
  <c r="B25" i="10"/>
  <c r="B29" i="10"/>
  <c r="B33" i="10"/>
  <c r="B37" i="10"/>
  <c r="B30" i="10"/>
  <c r="B26" i="10"/>
  <c r="B34" i="10"/>
  <c r="B39" i="10"/>
  <c r="B105" i="10"/>
  <c r="B106" i="10"/>
  <c r="B111" i="10"/>
  <c r="B117" i="10"/>
  <c r="B107" i="10"/>
  <c r="B112" i="10"/>
  <c r="B119" i="10"/>
  <c r="B108" i="10"/>
  <c r="B114" i="10"/>
  <c r="B102" i="10"/>
  <c r="B115" i="10"/>
  <c r="B103" i="10"/>
  <c r="B109" i="10"/>
  <c r="F111" i="10"/>
  <c r="F118" i="10"/>
  <c r="F110" i="10"/>
  <c r="F47" i="10"/>
  <c r="F51" i="10"/>
  <c r="F59" i="10"/>
  <c r="F50" i="10"/>
  <c r="F52" i="10"/>
  <c r="F56" i="10"/>
  <c r="F58" i="10"/>
  <c r="F45" i="10"/>
  <c r="F57" i="10"/>
  <c r="F46" i="10"/>
  <c r="F54" i="10"/>
  <c r="E30" i="10"/>
  <c r="E36" i="10"/>
  <c r="E38" i="10"/>
  <c r="E33" i="10"/>
  <c r="D93" i="10"/>
  <c r="D94" i="10"/>
  <c r="D92" i="10"/>
  <c r="D96" i="10"/>
  <c r="D98" i="10"/>
  <c r="B118" i="10"/>
  <c r="B104" i="10"/>
  <c r="B113" i="10"/>
  <c r="B110" i="10"/>
  <c r="B47" i="10"/>
  <c r="B44" i="10"/>
  <c r="B52" i="10"/>
  <c r="B42" i="10"/>
  <c r="B51" i="10"/>
  <c r="B53" i="10"/>
  <c r="B50" i="10"/>
  <c r="B58" i="10"/>
  <c r="B55" i="10"/>
  <c r="B59" i="10"/>
  <c r="F37" i="10"/>
  <c r="F42" i="10"/>
  <c r="E25" i="10"/>
  <c r="D50" i="10"/>
  <c r="D44" i="10"/>
  <c r="F107" i="10"/>
  <c r="F7" i="10"/>
  <c r="F8" i="10"/>
  <c r="F9" i="10"/>
  <c r="E52" i="10"/>
  <c r="F99" i="10"/>
  <c r="F90" i="10"/>
  <c r="C97" i="10"/>
  <c r="F67" i="10"/>
  <c r="D45" i="10"/>
  <c r="F106" i="10"/>
  <c r="F19" i="10"/>
  <c r="F4" i="10"/>
  <c r="F5" i="10"/>
  <c r="F95" i="10"/>
  <c r="F85" i="10"/>
  <c r="C96" i="10"/>
  <c r="F70" i="10"/>
  <c r="F3" i="10"/>
  <c r="F18" i="10"/>
  <c r="F97" i="10"/>
  <c r="F66" i="10"/>
  <c r="F78" i="10"/>
  <c r="F15" i="10"/>
  <c r="F14" i="10"/>
  <c r="F92" i="10"/>
  <c r="F93" i="10"/>
  <c r="F65" i="10"/>
  <c r="F11" i="10"/>
  <c r="E58" i="10"/>
  <c r="F88" i="10"/>
  <c r="F74" i="10"/>
  <c r="F68" i="10"/>
  <c r="F73" i="10"/>
  <c r="F69" i="10"/>
  <c r="F77" i="10"/>
</calcChain>
</file>

<file path=xl/sharedStrings.xml><?xml version="1.0" encoding="utf-8"?>
<sst xmlns="http://schemas.openxmlformats.org/spreadsheetml/2006/main" count="6387" uniqueCount="4620">
  <si>
    <t>Main ISM Data</t>
  </si>
  <si>
    <t>Management of Companies &amp; Support Services</t>
  </si>
  <si>
    <t xml:space="preserve"> Wholesale Trade</t>
  </si>
  <si>
    <t xml:space="preserve"> Retail Trade</t>
  </si>
  <si>
    <t xml:space="preserve"> Health Care &amp; Social Assistance</t>
  </si>
  <si>
    <t xml:space="preserve"> Transportation &amp; Warehousing</t>
  </si>
  <si>
    <t xml:space="preserve"> Finance &amp; Insurance</t>
  </si>
  <si>
    <t xml:space="preserve"> Utilities</t>
  </si>
  <si>
    <t xml:space="preserve"> Agriculture, Forestry, Fishing &amp; Hunting</t>
  </si>
  <si>
    <t xml:space="preserve"> Information</t>
  </si>
  <si>
    <t xml:space="preserve"> Professional, Scientific &amp; Technical Services</t>
  </si>
  <si>
    <t xml:space="preserve"> Mining</t>
  </si>
  <si>
    <t xml:space="preserve"> Public Administration</t>
  </si>
  <si>
    <t xml:space="preserve"> Construction</t>
  </si>
  <si>
    <t xml:space="preserve"> Accommodation &amp; Food Services</t>
  </si>
  <si>
    <t xml:space="preserve"> Other Services</t>
  </si>
  <si>
    <t>Educational Services</t>
  </si>
  <si>
    <t xml:space="preserve"> Arts, Entertainment &amp; Recreation</t>
  </si>
  <si>
    <t>Real Estate, Rental &amp; Leasing</t>
  </si>
  <si>
    <t>New orders</t>
  </si>
  <si>
    <t>Professional, Scientific &amp; Technical Services</t>
  </si>
  <si>
    <t>Arts, Entertainment &amp; Recreation</t>
  </si>
  <si>
    <t xml:space="preserve"> Real Estate, Rental &amp; Leasing</t>
  </si>
  <si>
    <t>Other Services</t>
  </si>
  <si>
    <t>Employment</t>
  </si>
  <si>
    <t>Health Care &amp; Social Assistance</t>
  </si>
  <si>
    <t>Deliveries</t>
  </si>
  <si>
    <t>Wholesale Trade</t>
  </si>
  <si>
    <t xml:space="preserve"> Management of Companies &amp; Support Services</t>
  </si>
  <si>
    <t xml:space="preserve"> Educational Services</t>
  </si>
  <si>
    <t>Inventory</t>
  </si>
  <si>
    <t>Prices</t>
  </si>
  <si>
    <t>Information</t>
  </si>
  <si>
    <t>Accommodation &amp; Food Services</t>
  </si>
  <si>
    <t>Transportation &amp; Warehousing</t>
  </si>
  <si>
    <t>Agriculture, Forestry, Fishing &amp; Hunting</t>
  </si>
  <si>
    <t>Retail Trade</t>
  </si>
  <si>
    <t>Public Administration</t>
  </si>
  <si>
    <t>Construction</t>
  </si>
  <si>
    <t>Mining</t>
  </si>
  <si>
    <t>Finance &amp; Insurance</t>
  </si>
  <si>
    <t>information</t>
  </si>
  <si>
    <t>Main Services PMI</t>
  </si>
  <si>
    <t>Utilities</t>
  </si>
  <si>
    <t>August 2020</t>
  </si>
  <si>
    <t>September 2020</t>
  </si>
  <si>
    <t>October 2020</t>
  </si>
  <si>
    <t>November 2020</t>
  </si>
  <si>
    <t xml:space="preserve"> Professional,Scientific &amp; Technical Services</t>
  </si>
  <si>
    <t>December 2020</t>
  </si>
  <si>
    <t>Retail trade consists of selling merchandise in the state that it is purchased (or after minor transformations), generally to a customer base of private individuals, regardless of the quantities sold. An industry that sells primarily to individuals, not corporations. Usually, retail refers to retail outlets, where customers shop. With the Internet boom, many retail stores also sell products on their Web sites. Retail trade is conducted in grocery, department, specialty, and apparel stores, among other venues.</t>
  </si>
  <si>
    <t>The Health Care and Social Assistance sector comprises establishments providing health care and social assistance for individuals. ... All industries in the sector share this commonality of process, namely, labor inputs of health practitioners or social workers with the requisite expertise. The Health Care and Social Assistance sector comprises establishments providing health care and social assistance for individuals. The sector includes both health care and social assistance because it is sometimes difficult to distinguish between the boundaries of these two activities. The industries in this sector are arranged on a continuum starting with those establishments providing medical care exclusively, continuing with those providing health care and social assistance, and finally finishing with those providing only social assistance. The services provided by establishments in this sector are delivered by trained professionals. All industries in the sector share this commonality of process, namely, labor inputs of health practitioners or social workers with the requisite expertise. Many of the industries in the sector are defined based on the educational degree held by the practitioners included in the industry.</t>
  </si>
  <si>
    <t xml:space="preserve">The Health Care and Social Assistance </t>
  </si>
  <si>
    <t>The Transportation and Warehousing sector includes industries providing transportation of passengers and cargo, warehousing and storage for goods, scenic and sightseeing transportation, and support activities related to modes of transportation.</t>
  </si>
  <si>
    <t>The Transportation and Warehousing</t>
  </si>
  <si>
    <t xml:space="preserve">    Financial insurance is a type of insurance policy that is frequently purchased by businesses. It provides coverage that protects them from losses due to a partner in a contract failing to meet their obligations. It can also protect against various other types of commercial financial losses. A person or organization purchases an insurance policy. This makes them the policyholder. The policy will be worth a designated amount and is used as protection against risk of some kind. Fire insurance protects the policyholder from losses in case of fire, for example. Businesses use all kinds of insurance in order to protect themselves, including policies designed to protect their financial commitments.</t>
  </si>
  <si>
    <t xml:space="preserve">Financial insurance </t>
  </si>
  <si>
    <t xml:space="preserve">Utilities </t>
  </si>
  <si>
    <t>The Agriculture, Forestry, Fishing and Hunting sector comprises establishments primarily engaged in growing crops, raising animals, harvesting timber, and harvesting fish and other animals from a farm, ranch, or their natural habitats</t>
  </si>
  <si>
    <t xml:space="preserve">The Agriculture, Forestry, Fishing and Hunting </t>
  </si>
  <si>
    <t>The Professional, Scientific, and Technical Services sector comprises establishments that specialize in performing professional, scientific, and technical activities for others. These activities require a high degree of expertise and training. The establishments in this sector specialize according to expertise and provide these services to clients in a variety of industries and, in some cases, to households. Activities performed include: legal advice and representation; accounting, bookkeeping, and payroll services; architectural, engineering, and specialized design services; computer services; consulting services; research services; advertising services; photographic services; translation and interpretation services; veterinary services; and other professional, scientific, and technical services.</t>
  </si>
  <si>
    <t>The Professional, Scientific, and Technical Services</t>
  </si>
  <si>
    <t>Mining is the extraction of valuable minerals or other geological materials from the Earth, usually from an ore body, lode, vein, seam, reef or placer deposit. These deposits form a mineralized commodity that is of economic interest to the miner. Ores recovered by mining include metals, coal, oil shale, gemstones, limestone, chalk, dimension stone, rock salt, potash, gravel, and clay. Mining is required to obtain any material that cannot be grown through agricultural processes, or feasibly created artificially in a laboratory or factory. Mining in a wider sense includes extraction of any non-renewable resource such as petroleum, natural gas, or even water.</t>
  </si>
  <si>
    <t xml:space="preserve">Mining </t>
  </si>
  <si>
    <t>Construction is a general term meaning the art and science to form objects, systems, or organizations. In its most widely used context, construction covers the processes involved in delivering buildings, infrastructure and industrial facilities, and associated activities through to the end of their life. It typically starts with planning, financing, and design, and continues until the asset is built and ready for use; construction also covers repairs and maintenance work, any works to expand, extend and improve the asset, and its eventual demolition, dismantling or decommissioning</t>
  </si>
  <si>
    <t xml:space="preserve">Construction </t>
  </si>
  <si>
    <t>Educational Services . Means classes, programs, activities or other services designed to provide an appropriate education to a student determined to be in need of special education or to a student not determined to be in need of special education. In the case of a student determined to be in need of special education, educational services and educational related services shall be provided in accordance with the Individualized Education Program (IEP) developed for the student by the Planning and Placement Team (PPT) of the student’s LEA.</t>
  </si>
  <si>
    <t xml:space="preserve">Educational Services </t>
  </si>
  <si>
    <t>The Accommodation and Food Services sector comprises establishments providing customers with lodging and/or preparing meals, snacks, and beverages for immediate consumption. The sector includes both accommodation and food services establishments because the two activities are often combined at the same establishment.</t>
  </si>
  <si>
    <t>The Accommodation and Food Services</t>
  </si>
  <si>
    <t>The arts, entertainment, and recreation sector is part of the leisure and hospitality supersector. The Arts, Entertainment, and Recreation sector includes a wide range of establishments that operate facilities or provide services to meet varied cultural, entertainment, and recreational interests of their patrons</t>
  </si>
  <si>
    <t>The arts, entertainment, and recreation</t>
  </si>
  <si>
    <t>Wholesale trade consists of purchasingand selling goods, generally to retailers, professional (industrial or commercial) users or authorities, or to other wholesalers or intermediaries, regardless of the quantities sold. Wholesale trade intermediaries put buyers and vendors into contact (or perform commercial operations for a third party), without being owners of the goods (these are commission agents, brokers, sales agents, self-employed representatives, etc.). Trading groups, other trade intermediaries, may be the owners of goods, which they sell to their members and their affiliates for a very low trade margin.
Almost all goods may give rise to wholesale trade but only some of them are sold in retail (retail trade).</t>
  </si>
  <si>
    <t xml:space="preserve">Wholesale trade </t>
  </si>
  <si>
    <t>AMZN</t>
  </si>
  <si>
    <t>BABAF</t>
  </si>
  <si>
    <t>HD</t>
  </si>
  <si>
    <t>MPNGY</t>
  </si>
  <si>
    <t>PDD</t>
  </si>
  <si>
    <t>JDCMF</t>
  </si>
  <si>
    <t>LOW</t>
  </si>
  <si>
    <t>MELI</t>
  </si>
  <si>
    <t>IDEXY</t>
  </si>
  <si>
    <t>FRCOY</t>
  </si>
  <si>
    <t>TJX</t>
  </si>
  <si>
    <t>ALBHF</t>
  </si>
  <si>
    <t>WFAFY</t>
  </si>
  <si>
    <t>CVNA</t>
  </si>
  <si>
    <t>LULU</t>
  </si>
  <si>
    <t>CHWY</t>
  </si>
  <si>
    <t>WBA</t>
  </si>
  <si>
    <t>ROST</t>
  </si>
  <si>
    <t>EBAY</t>
  </si>
  <si>
    <t>DLVHF</t>
  </si>
  <si>
    <t>ORLY</t>
  </si>
  <si>
    <t>YAHOY</t>
  </si>
  <si>
    <t>W</t>
  </si>
  <si>
    <t>ZLNDY</t>
  </si>
  <si>
    <t>BBY</t>
  </si>
  <si>
    <t>AZO</t>
  </si>
  <si>
    <t>ETSY</t>
  </si>
  <si>
    <t>NCLTY</t>
  </si>
  <si>
    <t>FTCH</t>
  </si>
  <si>
    <t>VIPS</t>
  </si>
  <si>
    <t>TSCO</t>
  </si>
  <si>
    <t>TKAYY</t>
  </si>
  <si>
    <t>ULTA</t>
  </si>
  <si>
    <t>WISH</t>
  </si>
  <si>
    <t>BURL</t>
  </si>
  <si>
    <t>NXGPY</t>
  </si>
  <si>
    <t>GPC</t>
  </si>
  <si>
    <t>YSG</t>
  </si>
  <si>
    <t>RKUNY</t>
  </si>
  <si>
    <t>LB</t>
  </si>
  <si>
    <t>AAP</t>
  </si>
  <si>
    <t>JDSPY</t>
  </si>
  <si>
    <t>OZON</t>
  </si>
  <si>
    <t>FIVE</t>
  </si>
  <si>
    <t>FND</t>
  </si>
  <si>
    <t>DADA</t>
  </si>
  <si>
    <t>RH</t>
  </si>
  <si>
    <t>SFIX</t>
  </si>
  <si>
    <t>WSM</t>
  </si>
  <si>
    <t>WOLWF</t>
  </si>
  <si>
    <t>SVNDY</t>
  </si>
  <si>
    <t>ANCTF</t>
  </si>
  <si>
    <t>TSCDY</t>
  </si>
  <si>
    <t>AHODF</t>
  </si>
  <si>
    <t>OCDGF</t>
  </si>
  <si>
    <t>KR</t>
  </si>
  <si>
    <t>LBLCF</t>
  </si>
  <si>
    <t>CVPBF</t>
  </si>
  <si>
    <t>CRERF</t>
  </si>
  <si>
    <t>WNGRF</t>
  </si>
  <si>
    <t>MTRAF</t>
  </si>
  <si>
    <t>KKOYY</t>
  </si>
  <si>
    <t>Amazon.com, Inc.</t>
  </si>
  <si>
    <t>Alibaba Group Holding Limited</t>
  </si>
  <si>
    <t>The Home Depot, Inc.</t>
  </si>
  <si>
    <t>Meituan</t>
  </si>
  <si>
    <t>Pinduoduo Inc.</t>
  </si>
  <si>
    <t>JD.com, Inc.</t>
  </si>
  <si>
    <t>Lowe's Companies, Inc.</t>
  </si>
  <si>
    <t>MercadoLibre, Inc.</t>
  </si>
  <si>
    <t>Industria de Diseño Textil, S.A.</t>
  </si>
  <si>
    <t>Fast Retailing Co., Ltd.</t>
  </si>
  <si>
    <t>The TJX Companies, Inc.</t>
  </si>
  <si>
    <t>Alibaba Health Information Technology Limited</t>
  </si>
  <si>
    <t>Wesfarmers Limited</t>
  </si>
  <si>
    <t>Carvana Co.</t>
  </si>
  <si>
    <t>Lululemon Athletica Inc.</t>
  </si>
  <si>
    <t>Chewy, Inc.</t>
  </si>
  <si>
    <t>Walgreens Boots Alliance, Inc.</t>
  </si>
  <si>
    <t>Ross Stores, Inc.</t>
  </si>
  <si>
    <t>eBay Inc.</t>
  </si>
  <si>
    <t>Delivery Hero SE</t>
  </si>
  <si>
    <t>O'Reilly Automotive, Inc.</t>
  </si>
  <si>
    <t>Z Holdings Corporation</t>
  </si>
  <si>
    <t>Wayfair Inc.</t>
  </si>
  <si>
    <t>Zalando SE</t>
  </si>
  <si>
    <t>Best Buy Co., Inc.</t>
  </si>
  <si>
    <t>AutoZone, Inc.</t>
  </si>
  <si>
    <t>Etsy, Inc.</t>
  </si>
  <si>
    <t>Nitori Holdings Co., Ltd.</t>
  </si>
  <si>
    <t>Farfetch Limited</t>
  </si>
  <si>
    <t>Vipshop Holdings Limited</t>
  </si>
  <si>
    <t>Tractor Supply Company</t>
  </si>
  <si>
    <t>Just Eat Takeaway.com N.V.</t>
  </si>
  <si>
    <t>Ulta Beauty, Inc.</t>
  </si>
  <si>
    <t>ContextLogic Inc.</t>
  </si>
  <si>
    <t>Burlington Stores, Inc.</t>
  </si>
  <si>
    <t>NEXT plc</t>
  </si>
  <si>
    <t>Genuine Parts Company</t>
  </si>
  <si>
    <t>Yatsen Holding Limited</t>
  </si>
  <si>
    <t>Rakuten, Inc.</t>
  </si>
  <si>
    <t>L Brands, Inc.</t>
  </si>
  <si>
    <t>Advance Auto Parts, Inc.</t>
  </si>
  <si>
    <t>JD Sports Fashion plc</t>
  </si>
  <si>
    <t>Ozon Holdings PLC</t>
  </si>
  <si>
    <t>Five Below, Inc.</t>
  </si>
  <si>
    <t>Floor &amp; Decor Holdings, Inc.</t>
  </si>
  <si>
    <t>Dada Nexus Limited</t>
  </si>
  <si>
    <t>Stitch Fix, Inc.</t>
  </si>
  <si>
    <t>Williams-Sonoma, Inc.</t>
  </si>
  <si>
    <t>Woolworths Group Limited</t>
  </si>
  <si>
    <t>Seven &amp; i Holdings Co., Ltd.</t>
  </si>
  <si>
    <t>Alimentation Couche-Tard Inc.</t>
  </si>
  <si>
    <t>Tesco PLC</t>
  </si>
  <si>
    <t>Koninklijke Ahold Delhaize N.V.</t>
  </si>
  <si>
    <t>Ocado Group plc</t>
  </si>
  <si>
    <t>The Kroger Co.</t>
  </si>
  <si>
    <t>Loblaw Companies Limited</t>
  </si>
  <si>
    <t>CP ALL Public Company Limited</t>
  </si>
  <si>
    <t>Carrefour SA</t>
  </si>
  <si>
    <t>George Weston Limited</t>
  </si>
  <si>
    <t>Metro Inc.</t>
  </si>
  <si>
    <t>Kesko Oyj</t>
  </si>
  <si>
    <t>1.652T</t>
  </si>
  <si>
    <t>699.715B</t>
  </si>
  <si>
    <t>305.754B</t>
  </si>
  <si>
    <t>288.578B</t>
  </si>
  <si>
    <t>210.794B</t>
  </si>
  <si>
    <t>146.525B</t>
  </si>
  <si>
    <t>126.321B</t>
  </si>
  <si>
    <t>97.996B</t>
  </si>
  <si>
    <t>96.96B</t>
  </si>
  <si>
    <t>90.556B</t>
  </si>
  <si>
    <t>80.334B</t>
  </si>
  <si>
    <t>48.243B</t>
  </si>
  <si>
    <t>46.984B</t>
  </si>
  <si>
    <t>46.976B</t>
  </si>
  <si>
    <t>45.145B</t>
  </si>
  <si>
    <t>43.361B</t>
  </si>
  <si>
    <t>40.999B</t>
  </si>
  <si>
    <t>40.398B</t>
  </si>
  <si>
    <t>38.92B</t>
  </si>
  <si>
    <t>34.85B</t>
  </si>
  <si>
    <t>33.131B</t>
  </si>
  <si>
    <t>32.202B</t>
  </si>
  <si>
    <t>30.875B</t>
  </si>
  <si>
    <t>29.79B</t>
  </si>
  <si>
    <t>29.761B</t>
  </si>
  <si>
    <t>27.929B</t>
  </si>
  <si>
    <t>26.932B</t>
  </si>
  <si>
    <t>23.891B</t>
  </si>
  <si>
    <t>21.412B</t>
  </si>
  <si>
    <t>19.92B</t>
  </si>
  <si>
    <t>18.129B</t>
  </si>
  <si>
    <t>17.352B</t>
  </si>
  <si>
    <t>16.897B</t>
  </si>
  <si>
    <t>16.83B</t>
  </si>
  <si>
    <t>16.709B</t>
  </si>
  <si>
    <t>14.443B</t>
  </si>
  <si>
    <t>14.666B</t>
  </si>
  <si>
    <t>12.897B</t>
  </si>
  <si>
    <t>12.826B</t>
  </si>
  <si>
    <t>12.593B</t>
  </si>
  <si>
    <t>11.112B</t>
  </si>
  <si>
    <t>11.075B</t>
  </si>
  <si>
    <t>9.533B</t>
  </si>
  <si>
    <t>10.597B</t>
  </si>
  <si>
    <t>10.546B</t>
  </si>
  <si>
    <t>10.501B</t>
  </si>
  <si>
    <t>10.242B</t>
  </si>
  <si>
    <t>10.163B</t>
  </si>
  <si>
    <t>10.134B</t>
  </si>
  <si>
    <t>39.944B</t>
  </si>
  <si>
    <t>33.685B</t>
  </si>
  <si>
    <t>33.527B</t>
  </si>
  <si>
    <t>32.52B</t>
  </si>
  <si>
    <t>30.055B</t>
  </si>
  <si>
    <t>27.648B</t>
  </si>
  <si>
    <t>25.551B</t>
  </si>
  <si>
    <t>17.671B</t>
  </si>
  <si>
    <t>17.326B</t>
  </si>
  <si>
    <t>14.466B</t>
  </si>
  <si>
    <t>11.33B</t>
  </si>
  <si>
    <t>11.286B</t>
  </si>
  <si>
    <t>10.339B</t>
  </si>
  <si>
    <t>UNP</t>
  </si>
  <si>
    <t>Union Pacific Corporation</t>
  </si>
  <si>
    <t>139.578B</t>
  </si>
  <si>
    <t>CNI</t>
  </si>
  <si>
    <t>Canadian National Railway Company</t>
  </si>
  <si>
    <t>76.357B</t>
  </si>
  <si>
    <t>CSX</t>
  </si>
  <si>
    <t>CSX Corporation</t>
  </si>
  <si>
    <t>67.025B</t>
  </si>
  <si>
    <t>NSC</t>
  </si>
  <si>
    <t>Norfolk Southern Corporation</t>
  </si>
  <si>
    <t>62.028B</t>
  </si>
  <si>
    <t>AMKBY</t>
  </si>
  <si>
    <t>A.P. Møller - Mærsk A/S</t>
  </si>
  <si>
    <t>55.838B</t>
  </si>
  <si>
    <t>CP</t>
  </si>
  <si>
    <t>Canadian Pacific Railway Limited</t>
  </si>
  <si>
    <t>45.903B</t>
  </si>
  <si>
    <t>SYY</t>
  </si>
  <si>
    <t>Sysco Corporation</t>
  </si>
  <si>
    <t>38.299B</t>
  </si>
  <si>
    <t>MTRJF</t>
  </si>
  <si>
    <t>MTR Corporation Limited</t>
  </si>
  <si>
    <t>34.76B</t>
  </si>
  <si>
    <t>APTPF</t>
  </si>
  <si>
    <t>Airports of Thailand Public Company Limited</t>
  </si>
  <si>
    <t>28.49B</t>
  </si>
  <si>
    <t>LUV</t>
  </si>
  <si>
    <t>Southwest Airlines Co.</t>
  </si>
  <si>
    <t>27.983B</t>
  </si>
  <si>
    <t>CJPRY</t>
  </si>
  <si>
    <t>Central Japan Railway Company</t>
  </si>
  <si>
    <t>27.739B</t>
  </si>
  <si>
    <t>CICOY</t>
  </si>
  <si>
    <t>COSCO SHIPPING Holdings Co., Ltd.</t>
  </si>
  <si>
    <t>26.524B</t>
  </si>
  <si>
    <t>DAL</t>
  </si>
  <si>
    <t>Delta Air Lines, Inc.</t>
  </si>
  <si>
    <t>25.509B</t>
  </si>
  <si>
    <t>EJPRY</t>
  </si>
  <si>
    <t>East Japan Railway Company</t>
  </si>
  <si>
    <t>24.633B</t>
  </si>
  <si>
    <t>ODFL</t>
  </si>
  <si>
    <t>Old Dominion Freight Line, Inc.</t>
  </si>
  <si>
    <t>24.007B</t>
  </si>
  <si>
    <t>ANNSF</t>
  </si>
  <si>
    <t>Aena S.M.E., S.A.</t>
  </si>
  <si>
    <t>23.847B</t>
  </si>
  <si>
    <t>HPGLY</t>
  </si>
  <si>
    <t>Hapag-Lloyd Aktiengesellschaft</t>
  </si>
  <si>
    <t>22.791B</t>
  </si>
  <si>
    <t>RYAAY</t>
  </si>
  <si>
    <t>Ryanair Holdings plc</t>
  </si>
  <si>
    <t>20.387B</t>
  </si>
  <si>
    <t>KSU</t>
  </si>
  <si>
    <t>Kansas City Southern</t>
  </si>
  <si>
    <t>20.366B</t>
  </si>
  <si>
    <t>WAB</t>
  </si>
  <si>
    <t>Wabtec Corporation</t>
  </si>
  <si>
    <t>15.316B</t>
  </si>
  <si>
    <t>AICAF</t>
  </si>
  <si>
    <t>Air China Limited</t>
  </si>
  <si>
    <t>13.915B</t>
  </si>
  <si>
    <t>UAL</t>
  </si>
  <si>
    <t>United Airlines Holdings, Inc.</t>
  </si>
  <si>
    <t>13.141B</t>
  </si>
  <si>
    <t>CHKIF</t>
  </si>
  <si>
    <t>China Southern Airlines Company Limited</t>
  </si>
  <si>
    <t>11.877B</t>
  </si>
  <si>
    <t>AEOXF</t>
  </si>
  <si>
    <t>Aeroports de Paris SA</t>
  </si>
  <si>
    <t>11.319B</t>
  </si>
  <si>
    <t>BZLFY</t>
  </si>
  <si>
    <t>Bunzl plc</t>
  </si>
  <si>
    <t>11.139B</t>
  </si>
  <si>
    <t>JRONY</t>
  </si>
  <si>
    <t>Jerónimo Martins, SGPS, S.A.</t>
  </si>
  <si>
    <t>11.008B</t>
  </si>
  <si>
    <t>BABWF</t>
  </si>
  <si>
    <t>International Consolidated Airlines Group, S.A.</t>
  </si>
  <si>
    <t>10.335B</t>
  </si>
  <si>
    <t>BRK-A</t>
  </si>
  <si>
    <t>Berkshire Hathaway Inc.</t>
  </si>
  <si>
    <t>546.939B</t>
  </si>
  <si>
    <t>JPM</t>
  </si>
  <si>
    <t>JPMorgan Chase &amp; Co.</t>
  </si>
  <si>
    <t>407.979B</t>
  </si>
  <si>
    <t>V</t>
  </si>
  <si>
    <t>Visa Inc.</t>
  </si>
  <si>
    <t>445.335B</t>
  </si>
  <si>
    <t>JPM-PC</t>
  </si>
  <si>
    <t>367.43B</t>
  </si>
  <si>
    <t>IDCBY</t>
  </si>
  <si>
    <t>Industrial and Commercial Bank of China Limited</t>
  </si>
  <si>
    <t>266.665B</t>
  </si>
  <si>
    <t>BAC-PL</t>
  </si>
  <si>
    <t>Bank of America Corporation</t>
  </si>
  <si>
    <t>284.314B</t>
  </si>
  <si>
    <t>MA</t>
  </si>
  <si>
    <t>Mastercard Incorporated</t>
  </si>
  <si>
    <t>327.978B</t>
  </si>
  <si>
    <t>WFC-PL</t>
  </si>
  <si>
    <t>Wells Fargo &amp; Company</t>
  </si>
  <si>
    <t>227.246B</t>
  </si>
  <si>
    <t>BAC-PC</t>
  </si>
  <si>
    <t>253.186B</t>
  </si>
  <si>
    <t>WFC-PX</t>
  </si>
  <si>
    <t>216.487B</t>
  </si>
  <si>
    <t>PYPL</t>
  </si>
  <si>
    <t>PayPal Holdings, Inc.</t>
  </si>
  <si>
    <t>295.266B</t>
  </si>
  <si>
    <t>WFC-PW</t>
  </si>
  <si>
    <t>206.104B</t>
  </si>
  <si>
    <t>BAC-PB</t>
  </si>
  <si>
    <t>274.367B</t>
  </si>
  <si>
    <t>PNGAY</t>
  </si>
  <si>
    <t>Ping An Insurance (Group) Company of China, Ltd.</t>
  </si>
  <si>
    <t>234.119B</t>
  </si>
  <si>
    <t>CIHHF</t>
  </si>
  <si>
    <t>China Merchants Bank Co., Ltd.</t>
  </si>
  <si>
    <t>199.728B</t>
  </si>
  <si>
    <t>CICHY</t>
  </si>
  <si>
    <t>China Construction Bank Corporation</t>
  </si>
  <si>
    <t>197.707B</t>
  </si>
  <si>
    <t>CIHKY</t>
  </si>
  <si>
    <t>C-PJ</t>
  </si>
  <si>
    <t>Citigroup Inc.</t>
  </si>
  <si>
    <t>160.414B</t>
  </si>
  <si>
    <t>ACGBF</t>
  </si>
  <si>
    <t>Agricultural Bank of China Limited</t>
  </si>
  <si>
    <t>166.711B</t>
  </si>
  <si>
    <t>BPHLY</t>
  </si>
  <si>
    <t>Bank of the Philippine Islands</t>
  </si>
  <si>
    <t>160.152B</t>
  </si>
  <si>
    <t>AAIGF</t>
  </si>
  <si>
    <t>AIA Group Limited</t>
  </si>
  <si>
    <t>156.595B</t>
  </si>
  <si>
    <t>WFC</t>
  </si>
  <si>
    <t>132.194B</t>
  </si>
  <si>
    <t>C</t>
  </si>
  <si>
    <t>127.695B</t>
  </si>
  <si>
    <t>LFC</t>
  </si>
  <si>
    <t>China Life Insurance Company Limited</t>
  </si>
  <si>
    <t>139.193B</t>
  </si>
  <si>
    <t>BACHY</t>
  </si>
  <si>
    <t>Bank of China Limited</t>
  </si>
  <si>
    <t>132.603B</t>
  </si>
  <si>
    <t>MS</t>
  </si>
  <si>
    <t>Morgan Stanley</t>
  </si>
  <si>
    <t>134.116B</t>
  </si>
  <si>
    <t>CMWAY</t>
  </si>
  <si>
    <t>Commonwealth Bank of Australia</t>
  </si>
  <si>
    <t>117.121B</t>
  </si>
  <si>
    <t>RY</t>
  </si>
  <si>
    <t>Royal Bank of Canada</t>
  </si>
  <si>
    <t>120.781B</t>
  </si>
  <si>
    <t>HBCYF</t>
  </si>
  <si>
    <t>HSBC Holdings plc</t>
  </si>
  <si>
    <t>113.893B</t>
  </si>
  <si>
    <t>HDB</t>
  </si>
  <si>
    <t>HDFC Bank Limited</t>
  </si>
  <si>
    <t>108.979B</t>
  </si>
  <si>
    <t>BLK</t>
  </si>
  <si>
    <t>BlackRock, Inc.</t>
  </si>
  <si>
    <t>112.119B</t>
  </si>
  <si>
    <t>SCHW</t>
  </si>
  <si>
    <t>The Charles Schwab Corporation</t>
  </si>
  <si>
    <t>109.738B</t>
  </si>
  <si>
    <t>GS</t>
  </si>
  <si>
    <t>The Goldman Sachs Group, Inc.</t>
  </si>
  <si>
    <t>99.57B</t>
  </si>
  <si>
    <t>RY-PT</t>
  </si>
  <si>
    <t>99.862B</t>
  </si>
  <si>
    <t>TD</t>
  </si>
  <si>
    <t>The Toronto-Dominion Bank</t>
  </si>
  <si>
    <t>105.612B</t>
  </si>
  <si>
    <t>AXP</t>
  </si>
  <si>
    <t>American Express Company</t>
  </si>
  <si>
    <t>101.568B</t>
  </si>
  <si>
    <t>USB-PH</t>
  </si>
  <si>
    <t>U.S. Bancorp</t>
  </si>
  <si>
    <t>99.957B</t>
  </si>
  <si>
    <t>MS-PK</t>
  </si>
  <si>
    <t>79.047B</t>
  </si>
  <si>
    <t>ALIZF</t>
  </si>
  <si>
    <t>Allianz SE</t>
  </si>
  <si>
    <t>97.936B</t>
  </si>
  <si>
    <t>GS-PK</t>
  </si>
  <si>
    <t>76.235B</t>
  </si>
  <si>
    <t>MS-PF</t>
  </si>
  <si>
    <t>74.036B</t>
  </si>
  <si>
    <t>GS-PA</t>
  </si>
  <si>
    <t>90.368B</t>
  </si>
  <si>
    <t>MS-PA</t>
  </si>
  <si>
    <t>87.608B</t>
  </si>
  <si>
    <t>USB-PP</t>
  </si>
  <si>
    <t>86.307B</t>
  </si>
  <si>
    <t>HKXCY</t>
  </si>
  <si>
    <t>Hong Kong Exchanges and Clearing Limited</t>
  </si>
  <si>
    <t>83.491B</t>
  </si>
  <si>
    <t>USB-PM</t>
  </si>
  <si>
    <t>80.123B</t>
  </si>
  <si>
    <t>SBRCY</t>
  </si>
  <si>
    <t>Sberbank of Russia</t>
  </si>
  <si>
    <t>78.709B</t>
  </si>
  <si>
    <t>SPGI</t>
  </si>
  <si>
    <t>S&amp;P Global Inc.</t>
  </si>
  <si>
    <t>75.844B</t>
  </si>
  <si>
    <t>PSTVY</t>
  </si>
  <si>
    <t>Postal Savings Bank of China Co., Ltd.</t>
  </si>
  <si>
    <t>69.578B</t>
  </si>
  <si>
    <t>USB</t>
  </si>
  <si>
    <t>69.085B</t>
  </si>
  <si>
    <t>TFC</t>
  </si>
  <si>
    <t>Truist Financial Corporation</t>
  </si>
  <si>
    <t>69.04B</t>
  </si>
  <si>
    <t>CB</t>
  </si>
  <si>
    <t>Chubb Limited</t>
  </si>
  <si>
    <t>68.848B</t>
  </si>
  <si>
    <t>BNPQF</t>
  </si>
  <si>
    <t>BNP Paribas SA</t>
  </si>
  <si>
    <t>65.392B</t>
  </si>
  <si>
    <t>BNS</t>
  </si>
  <si>
    <t>The Bank of Nova Scotia</t>
  </si>
  <si>
    <t>66.479B</t>
  </si>
  <si>
    <t>CME</t>
  </si>
  <si>
    <t>CME Group Inc.</t>
  </si>
  <si>
    <t>66.069B</t>
  </si>
  <si>
    <t>PNC</t>
  </si>
  <si>
    <t>The PNC Financial Services Group, Inc.</t>
  </si>
  <si>
    <t>64.69B</t>
  </si>
  <si>
    <t>PBCRY</t>
  </si>
  <si>
    <t>PT Bank Central Asia Tbk</t>
  </si>
  <si>
    <t>62.487B</t>
  </si>
  <si>
    <t>ICE</t>
  </si>
  <si>
    <t>Intercontinental Exchange, Inc.</t>
  </si>
  <si>
    <t>62.819B</t>
  </si>
  <si>
    <t>ZFSVF</t>
  </si>
  <si>
    <t>Zurich Insurance Group AG</t>
  </si>
  <si>
    <t>61.718B</t>
  </si>
  <si>
    <t>MBFJF</t>
  </si>
  <si>
    <t>Mitsubishi UFJ Financial Group, Inc.</t>
  </si>
  <si>
    <t>59.925B</t>
  </si>
  <si>
    <t>WBK</t>
  </si>
  <si>
    <t>Westpac Banking Corporation</t>
  </si>
  <si>
    <t>61.008B</t>
  </si>
  <si>
    <t>BAM</t>
  </si>
  <si>
    <t>Brookfield Asset Management Inc.</t>
  </si>
  <si>
    <t>58.371B</t>
  </si>
  <si>
    <t>IVSXF</t>
  </si>
  <si>
    <t>Investor AB (publ)</t>
  </si>
  <si>
    <t>57.378B</t>
  </si>
  <si>
    <t>MMC</t>
  </si>
  <si>
    <t>Marsh &amp; McLennan Companies, Inc.</t>
  </si>
  <si>
    <t>56.562B</t>
  </si>
  <si>
    <t>UBS</t>
  </si>
  <si>
    <t>UBS Group AG</t>
  </si>
  <si>
    <t>53.271B</t>
  </si>
  <si>
    <t>ANZBY</t>
  </si>
  <si>
    <t>Australia and New Zealand Banking Group Limited</t>
  </si>
  <si>
    <t>54.205B</t>
  </si>
  <si>
    <t>AXAHF</t>
  </si>
  <si>
    <t>AXA SA</t>
  </si>
  <si>
    <t>55.717B</t>
  </si>
  <si>
    <t>CIIHY</t>
  </si>
  <si>
    <t>CITIC Securities Company Limited</t>
  </si>
  <si>
    <t>55.529B</t>
  </si>
  <si>
    <t>PGR</t>
  </si>
  <si>
    <t>The Progressive Corporation</t>
  </si>
  <si>
    <t>54.029B</t>
  </si>
  <si>
    <t>SAN</t>
  </si>
  <si>
    <t>Banco Santander, S.A.</t>
  </si>
  <si>
    <t>54.353B</t>
  </si>
  <si>
    <t>NABZY</t>
  </si>
  <si>
    <t>National Australia Bank Limited</t>
  </si>
  <si>
    <t>123.401B</t>
  </si>
  <si>
    <t>SCHW-PD</t>
  </si>
  <si>
    <t>52.442B</t>
  </si>
  <si>
    <t>NAUBF</t>
  </si>
  <si>
    <t>123.402B</t>
  </si>
  <si>
    <t>BCDRF</t>
  </si>
  <si>
    <t>AGRIP</t>
  </si>
  <si>
    <t>AgriBank, FCB</t>
  </si>
  <si>
    <t>51.252B</t>
  </si>
  <si>
    <t>IBN</t>
  </si>
  <si>
    <t>ICICI Bank Limited</t>
  </si>
  <si>
    <t>50.518B</t>
  </si>
  <si>
    <t>AIG-PA</t>
  </si>
  <si>
    <t>American International Group, Inc.</t>
  </si>
  <si>
    <t>50.394B</t>
  </si>
  <si>
    <t>DBSDF</t>
  </si>
  <si>
    <t>DBS Group Holdings Ltd</t>
  </si>
  <si>
    <t>50.181B</t>
  </si>
  <si>
    <t>MCO</t>
  </si>
  <si>
    <t>Moody's Corporation</t>
  </si>
  <si>
    <t>50.086B</t>
  </si>
  <si>
    <t>MET-PA</t>
  </si>
  <si>
    <t>MetLife, Inc.</t>
  </si>
  <si>
    <t>49.726B</t>
  </si>
  <si>
    <t>DBSDY</t>
  </si>
  <si>
    <t>PUK</t>
  </si>
  <si>
    <t>Prudential plc</t>
  </si>
  <si>
    <t>49.969B</t>
  </si>
  <si>
    <t>MET-PE</t>
  </si>
  <si>
    <t>49.315B</t>
  </si>
  <si>
    <t>BMO</t>
  </si>
  <si>
    <t>Bank of Montreal</t>
  </si>
  <si>
    <t>49.886B</t>
  </si>
  <si>
    <t>COF</t>
  </si>
  <si>
    <t>Capital One Financial Corporation</t>
  </si>
  <si>
    <t>48.182B</t>
  </si>
  <si>
    <t>BKFCF</t>
  </si>
  <si>
    <t>Bank of Communications Co., Ltd.</t>
  </si>
  <si>
    <t>47.064B</t>
  </si>
  <si>
    <t>AON</t>
  </si>
  <si>
    <t>Aon Plc</t>
  </si>
  <si>
    <t>47.2B</t>
  </si>
  <si>
    <t>MET</t>
  </si>
  <si>
    <t>45.771B</t>
  </si>
  <si>
    <t>BX</t>
  </si>
  <si>
    <t>The Blackstone Group Inc.</t>
  </si>
  <si>
    <t>45.129B</t>
  </si>
  <si>
    <t>COF-PG</t>
  </si>
  <si>
    <t>44.524B</t>
  </si>
  <si>
    <t>SMFG</t>
  </si>
  <si>
    <t>Sumitomo Mitsui Financial Group, Inc.</t>
  </si>
  <si>
    <t>44.317B</t>
  </si>
  <si>
    <t>LNSTY</t>
  </si>
  <si>
    <t>London Stock Exchange Group plc</t>
  </si>
  <si>
    <t>44.015B</t>
  </si>
  <si>
    <t>BKRKF</t>
  </si>
  <si>
    <t>PT Bank Rakyat Indonesia (Persero) Tbk</t>
  </si>
  <si>
    <t>41.428B</t>
  </si>
  <si>
    <t>COF-PH</t>
  </si>
  <si>
    <t>42.848B</t>
  </si>
  <si>
    <t>BKRKY</t>
  </si>
  <si>
    <t>IITSF</t>
  </si>
  <si>
    <t>Intesa Sanpaolo S.p.A.</t>
  </si>
  <si>
    <t>44.473B</t>
  </si>
  <si>
    <t>RKT</t>
  </si>
  <si>
    <t>Rocket Companies, Inc.</t>
  </si>
  <si>
    <t>39.788B</t>
  </si>
  <si>
    <t>MURGF</t>
  </si>
  <si>
    <t>Münchener Rückversicherungs-Gesellschaft Aktiengesellschaft in München</t>
  </si>
  <si>
    <t>38.94B</t>
  </si>
  <si>
    <t>CM</t>
  </si>
  <si>
    <t>Canadian Imperial Bank of Commerce</t>
  </si>
  <si>
    <t>39.253B</t>
  </si>
  <si>
    <t>LLDTF</t>
  </si>
  <si>
    <t>Lloyds Banking Group plc</t>
  </si>
  <si>
    <t>33.81B</t>
  </si>
  <si>
    <t>MQBKY</t>
  </si>
  <si>
    <t>Macquarie Group Limited</t>
  </si>
  <si>
    <t>38.497B</t>
  </si>
  <si>
    <t>PINXY</t>
  </si>
  <si>
    <t>The People's Insurance Company (Group) of China Limited</t>
  </si>
  <si>
    <t>37.053B</t>
  </si>
  <si>
    <t>LU</t>
  </si>
  <si>
    <t>Lufax Holding Ltd</t>
  </si>
  <si>
    <t>39.418B</t>
  </si>
  <si>
    <t>TKOMF</t>
  </si>
  <si>
    <t>Tokio Marine Holdings, Inc.</t>
  </si>
  <si>
    <t>36.498B</t>
  </si>
  <si>
    <t>BK</t>
  </si>
  <si>
    <t>The Bank of New York Mellon Corporation</t>
  </si>
  <si>
    <t>37.182B</t>
  </si>
  <si>
    <t>TRV</t>
  </si>
  <si>
    <t>The Travelers Companies, Inc.</t>
  </si>
  <si>
    <t>36.81B</t>
  </si>
  <si>
    <t>MFC</t>
  </si>
  <si>
    <t>Manulife Financial Corporation</t>
  </si>
  <si>
    <t>37.035B</t>
  </si>
  <si>
    <t>INGVF</t>
  </si>
  <si>
    <t>ING Groep N.V.</t>
  </si>
  <si>
    <t>36.582B</t>
  </si>
  <si>
    <t>TKOMY</t>
  </si>
  <si>
    <t>HSNGF</t>
  </si>
  <si>
    <t>Hang Seng Bank Limited</t>
  </si>
  <si>
    <t>35.489B</t>
  </si>
  <si>
    <t>MCQEF</t>
  </si>
  <si>
    <t>ALL-PG</t>
  </si>
  <si>
    <t>The Allstate Corporation</t>
  </si>
  <si>
    <t>35.704B</t>
  </si>
  <si>
    <t>TROW</t>
  </si>
  <si>
    <t>T. Rowe Price Group, Inc.</t>
  </si>
  <si>
    <t>35.371B</t>
  </si>
  <si>
    <t>BCLYF</t>
  </si>
  <si>
    <t>Barclays PLC</t>
  </si>
  <si>
    <t>34.09B</t>
  </si>
  <si>
    <t>CRARF</t>
  </si>
  <si>
    <t>Crédit Agricole S.A.</t>
  </si>
  <si>
    <t>35.189B</t>
  </si>
  <si>
    <t>ALL-PH</t>
  </si>
  <si>
    <t>34.664B</t>
  </si>
  <si>
    <t>AIG</t>
  </si>
  <si>
    <t>34.53B</t>
  </si>
  <si>
    <t>NBNKF</t>
  </si>
  <si>
    <t>Nordea Bank Abp</t>
  </si>
  <si>
    <t>34.335B</t>
  </si>
  <si>
    <t>MZHOF</t>
  </si>
  <si>
    <t>Mizuho Financial Group, Inc.</t>
  </si>
  <si>
    <t>34.47B</t>
  </si>
  <si>
    <t>MSCI</t>
  </si>
  <si>
    <t>MSCI Inc.</t>
  </si>
  <si>
    <t>34.143B</t>
  </si>
  <si>
    <t>BCS</t>
  </si>
  <si>
    <t>OVCHY</t>
  </si>
  <si>
    <t>Oversea-Chinese Banking Corporation Limited</t>
  </si>
  <si>
    <t>35.308B</t>
  </si>
  <si>
    <t>ALL</t>
  </si>
  <si>
    <t>33.578B</t>
  </si>
  <si>
    <t>LYG</t>
  </si>
  <si>
    <t>CMAKY</t>
  </si>
  <si>
    <t>China Minsheng Banking Corp., Ltd.</t>
  </si>
  <si>
    <t>33.224B</t>
  </si>
  <si>
    <t>CS</t>
  </si>
  <si>
    <t>Credit Suisse Group AG</t>
  </si>
  <si>
    <t>33.304B</t>
  </si>
  <si>
    <t>BHKLY</t>
  </si>
  <si>
    <t>BOC Hong Kong (Holdings) Limited</t>
  </si>
  <si>
    <t>33.142B</t>
  </si>
  <si>
    <t>JPPHY</t>
  </si>
  <si>
    <t>Japan Post Holdings Co., Ltd.</t>
  </si>
  <si>
    <t>32.476B</t>
  </si>
  <si>
    <t>PRU</t>
  </si>
  <si>
    <t>Prudential Financial, Inc.</t>
  </si>
  <si>
    <t>32.718B</t>
  </si>
  <si>
    <t>AFL</t>
  </si>
  <si>
    <t>Aflac Incorporated</t>
  </si>
  <si>
    <t>32.615B</t>
  </si>
  <si>
    <t>BBVXF</t>
  </si>
  <si>
    <t>Banco Bilbao Vizcaya Argentaria, S.A.</t>
  </si>
  <si>
    <t>32.399B</t>
  </si>
  <si>
    <t>PGPHF</t>
  </si>
  <si>
    <t>Partners Group Holding AG</t>
  </si>
  <si>
    <t>31.9B</t>
  </si>
  <si>
    <t>ITUB</t>
  </si>
  <si>
    <t>Itaú Unibanco Holding S.A.</t>
  </si>
  <si>
    <t>50.397B</t>
  </si>
  <si>
    <t>FMCCT</t>
  </si>
  <si>
    <t>Freddie Mac</t>
  </si>
  <si>
    <t>31.15B</t>
  </si>
  <si>
    <t>DNBHF</t>
  </si>
  <si>
    <t>DNB ASA</t>
  </si>
  <si>
    <t>30.886B</t>
  </si>
  <si>
    <t>UOVEY</t>
  </si>
  <si>
    <t>United Overseas Bank Limited</t>
  </si>
  <si>
    <t>29.854B</t>
  </si>
  <si>
    <t>KBCSY</t>
  </si>
  <si>
    <t>KBC Group NV</t>
  </si>
  <si>
    <t>30.056B</t>
  </si>
  <si>
    <t>DBOEF</t>
  </si>
  <si>
    <t>Deutsche Börse AG</t>
  </si>
  <si>
    <t>29.653B</t>
  </si>
  <si>
    <t>IBKR</t>
  </si>
  <si>
    <t>Interactive Brokers Group, Inc.</t>
  </si>
  <si>
    <t>29.498B</t>
  </si>
  <si>
    <t>DFS</t>
  </si>
  <si>
    <t>Discover Financial Services</t>
  </si>
  <si>
    <t>28.327B</t>
  </si>
  <si>
    <t>BBDO</t>
  </si>
  <si>
    <t>Banco Bradesco S.A.</t>
  </si>
  <si>
    <t>38.687B</t>
  </si>
  <si>
    <t>SLF</t>
  </si>
  <si>
    <t>Sun Life Financial Inc.</t>
  </si>
  <si>
    <t>28.089B</t>
  </si>
  <si>
    <t>ARZGY</t>
  </si>
  <si>
    <t>Assicurazioni Generali S.p.A.</t>
  </si>
  <si>
    <t>27.706B</t>
  </si>
  <si>
    <t>BSBR</t>
  </si>
  <si>
    <t>Banco Santander (Brasil) S.A.</t>
  </si>
  <si>
    <t>27.791B</t>
  </si>
  <si>
    <t>FRC</t>
  </si>
  <si>
    <t>First Republic Bank</t>
  </si>
  <si>
    <t>26.956B</t>
  </si>
  <si>
    <t>WLTW</t>
  </si>
  <si>
    <t>Willis Towers Watson Public Limited Company</t>
  </si>
  <si>
    <t>26.619B</t>
  </si>
  <si>
    <t>NWG</t>
  </si>
  <si>
    <t>NatWest Group plc</t>
  </si>
  <si>
    <t>25.89B</t>
  </si>
  <si>
    <t>STT</t>
  </si>
  <si>
    <t>State Street Corporation</t>
  </si>
  <si>
    <t>26.194B</t>
  </si>
  <si>
    <t>SSREY</t>
  </si>
  <si>
    <t>Swiss Re AG</t>
  </si>
  <si>
    <t>25.616B</t>
  </si>
  <si>
    <t>MLYBY</t>
  </si>
  <si>
    <t>Malayan Banking Berhad</t>
  </si>
  <si>
    <t>22.563B</t>
  </si>
  <si>
    <t>AMP</t>
  </si>
  <si>
    <t>Ameriprise Financial, Inc.</t>
  </si>
  <si>
    <t>24.987B</t>
  </si>
  <si>
    <t>SIVB</t>
  </si>
  <si>
    <t>SVB Financial Group</t>
  </si>
  <si>
    <t>24.914B</t>
  </si>
  <si>
    <t>SVKEF</t>
  </si>
  <si>
    <t>Skandinaviska Enskilda Banken AB (publ.)</t>
  </si>
  <si>
    <t>24.31B</t>
  </si>
  <si>
    <t>SAXPF</t>
  </si>
  <si>
    <t>Sampo Oyj</t>
  </si>
  <si>
    <t>24.11B</t>
  </si>
  <si>
    <t>PPERF</t>
  </si>
  <si>
    <t>PT Bank Mandiri (Persero) Tbk</t>
  </si>
  <si>
    <t>24.038B</t>
  </si>
  <si>
    <t>XP</t>
  </si>
  <si>
    <t>XP Inc.</t>
  </si>
  <si>
    <t>23.236B</t>
  </si>
  <si>
    <t>NDAQ</t>
  </si>
  <si>
    <t>Nasdaq, Inc.</t>
  </si>
  <si>
    <t>23.034B</t>
  </si>
  <si>
    <t>KKR</t>
  </si>
  <si>
    <t>KKR &amp; Co. Inc.</t>
  </si>
  <si>
    <t>22.881B</t>
  </si>
  <si>
    <t>MLYNF</t>
  </si>
  <si>
    <t>AJG</t>
  </si>
  <si>
    <t>Arthur J. Gallagher &amp; Co.</t>
  </si>
  <si>
    <t>22.663B</t>
  </si>
  <si>
    <t>SWDBY</t>
  </si>
  <si>
    <t>Swedbank AB (publ)</t>
  </si>
  <si>
    <t>22.046B</t>
  </si>
  <si>
    <t>DB</t>
  </si>
  <si>
    <t>Deutsche Bank Aktiengesellschaft</t>
  </si>
  <si>
    <t>22.35B</t>
  </si>
  <si>
    <t>GWLIF</t>
  </si>
  <si>
    <t>Great-West Lifeco Inc.</t>
  </si>
  <si>
    <t>22.23B</t>
  </si>
  <si>
    <t>STT-PD</t>
  </si>
  <si>
    <t>22.127B</t>
  </si>
  <si>
    <t>FITB</t>
  </si>
  <si>
    <t>Fifth Third Bancorp</t>
  </si>
  <si>
    <t>22.024B</t>
  </si>
  <si>
    <t>SYF</t>
  </si>
  <si>
    <t>Synchrony Financial</t>
  </si>
  <si>
    <t>21.816B</t>
  </si>
  <si>
    <t>LGGNY</t>
  </si>
  <si>
    <t>Legal &amp; General Group Plc</t>
  </si>
  <si>
    <t>21.715B</t>
  </si>
  <si>
    <t>SCBFF</t>
  </si>
  <si>
    <t>Standard Chartered PLC</t>
  </si>
  <si>
    <t>20.012B</t>
  </si>
  <si>
    <t>UNCFF</t>
  </si>
  <si>
    <t>UniCredit S.p.A.</t>
  </si>
  <si>
    <t>21.097B</t>
  </si>
  <si>
    <t>LGGNF</t>
  </si>
  <si>
    <t>UNCRY</t>
  </si>
  <si>
    <t>21.075B</t>
  </si>
  <si>
    <t>HIG-PG</t>
  </si>
  <si>
    <t>The Hartford Financial Services Group, Inc.</t>
  </si>
  <si>
    <t>21.134B</t>
  </si>
  <si>
    <t>SVNLY</t>
  </si>
  <si>
    <t>Svenska Handelsbanken AB (publ)</t>
  </si>
  <si>
    <t>20.989B</t>
  </si>
  <si>
    <t>IX</t>
  </si>
  <si>
    <t>ORIX Corporation</t>
  </si>
  <si>
    <t>20.478B</t>
  </si>
  <si>
    <t>FITBI</t>
  </si>
  <si>
    <t>20.175B</t>
  </si>
  <si>
    <t>SCBFY</t>
  </si>
  <si>
    <t>KEY-PK</t>
  </si>
  <si>
    <t>KeyCorp</t>
  </si>
  <si>
    <t>19.955B</t>
  </si>
  <si>
    <t>NTRS</t>
  </si>
  <si>
    <t>Northern Trust Corporation</t>
  </si>
  <si>
    <t>19.704B</t>
  </si>
  <si>
    <t>NTIOF</t>
  </si>
  <si>
    <t>National Bank of Canada</t>
  </si>
  <si>
    <t>19.537B</t>
  </si>
  <si>
    <t>HVRRY</t>
  </si>
  <si>
    <t>Hannover Rück SE</t>
  </si>
  <si>
    <t>19.481B</t>
  </si>
  <si>
    <t>MKTX</t>
  </si>
  <si>
    <t>MarketAxess Holdings Inc.</t>
  </si>
  <si>
    <t>19.35B</t>
  </si>
  <si>
    <t>AVVIY</t>
  </si>
  <si>
    <t>Aviva plc</t>
  </si>
  <si>
    <t>18.826B</t>
  </si>
  <si>
    <t>MTB</t>
  </si>
  <si>
    <t>M&amp;T Bank Corporation</t>
  </si>
  <si>
    <t>18.366B</t>
  </si>
  <si>
    <t>PPCCF</t>
  </si>
  <si>
    <t>PICC Property and Casualty Company Limited</t>
  </si>
  <si>
    <t>17.273B</t>
  </si>
  <si>
    <t>DCNSF</t>
  </si>
  <si>
    <t>Dai-ichi Life Holdings, Inc.</t>
  </si>
  <si>
    <t>17.72B</t>
  </si>
  <si>
    <t>HIG</t>
  </si>
  <si>
    <t>18.049B</t>
  </si>
  <si>
    <t>KEY-PJ</t>
  </si>
  <si>
    <t>18.026B</t>
  </si>
  <si>
    <t>BDORY</t>
  </si>
  <si>
    <t>Banco do Brasil S.A.</t>
  </si>
  <si>
    <t>17.815B</t>
  </si>
  <si>
    <t>PPCCY</t>
  </si>
  <si>
    <t>FRC-PI</t>
  </si>
  <si>
    <t>17.23B</t>
  </si>
  <si>
    <t>KEY-PI</t>
  </si>
  <si>
    <t>17.155B</t>
  </si>
  <si>
    <t>ALLY</t>
  </si>
  <si>
    <t>Ally Financial Inc.</t>
  </si>
  <si>
    <t>15.182B</t>
  </si>
  <si>
    <t>MSADY</t>
  </si>
  <si>
    <t>MS&amp;AD Insurance Group Holdings, Inc.</t>
  </si>
  <si>
    <t>17.079B</t>
  </si>
  <si>
    <t>RF</t>
  </si>
  <si>
    <t>Regions Financial Corporation</t>
  </si>
  <si>
    <t>17.038B</t>
  </si>
  <si>
    <t>FRC-PH</t>
  </si>
  <si>
    <t>16.984B</t>
  </si>
  <si>
    <t>NMR</t>
  </si>
  <si>
    <t>Nomura Holdings, Inc.</t>
  </si>
  <si>
    <t>16.617B</t>
  </si>
  <si>
    <t>CFG-PD</t>
  </si>
  <si>
    <t>Citizens Financial Group, Inc.</t>
  </si>
  <si>
    <t>16.447B</t>
  </si>
  <si>
    <t>PWCDF</t>
  </si>
  <si>
    <t>Power Corporation of Canada</t>
  </si>
  <si>
    <t>16.616B</t>
  </si>
  <si>
    <t>DNKEY</t>
  </si>
  <si>
    <t>Danske Bank A/S</t>
  </si>
  <si>
    <t>15.817B</t>
  </si>
  <si>
    <t>IFCZF</t>
  </si>
  <si>
    <t>Intact Financial Corporation</t>
  </si>
  <si>
    <t>16.421B</t>
  </si>
  <si>
    <t>SCGLY</t>
  </si>
  <si>
    <t>Société Générale Société anonyme</t>
  </si>
  <si>
    <t>16.742B</t>
  </si>
  <si>
    <t>FRC-PG</t>
  </si>
  <si>
    <t>15.938B</t>
  </si>
  <si>
    <t>KB</t>
  </si>
  <si>
    <t>KB Financial Group Inc.</t>
  </si>
  <si>
    <t>15.802B</t>
  </si>
  <si>
    <t>GBLBF</t>
  </si>
  <si>
    <t>Groupe Bruxelles Lambert SA</t>
  </si>
  <si>
    <t>15.654B</t>
  </si>
  <si>
    <t>GBOOY</t>
  </si>
  <si>
    <t>Grupo Financiero Banorte, S.A.B. de C.V.</t>
  </si>
  <si>
    <t>15.855B</t>
  </si>
  <si>
    <t>ACGLO</t>
  </si>
  <si>
    <t>Arch Capital Group Ltd.</t>
  </si>
  <si>
    <t>15.545B</t>
  </si>
  <si>
    <t>GBOOF</t>
  </si>
  <si>
    <t>15.856B</t>
  </si>
  <si>
    <t>SZLMY</t>
  </si>
  <si>
    <t>Swiss Life Holding AG</t>
  </si>
  <si>
    <t>15.402B</t>
  </si>
  <si>
    <t>TGOPY</t>
  </si>
  <si>
    <t>3i Group plc</t>
  </si>
  <si>
    <t>15.398B</t>
  </si>
  <si>
    <t>SHG</t>
  </si>
  <si>
    <t>Shinhan Financial Group Co., Ltd.</t>
  </si>
  <si>
    <t>15.426B</t>
  </si>
  <si>
    <t>RF-PA</t>
  </si>
  <si>
    <t>15.055B</t>
  </si>
  <si>
    <t>CAIXY</t>
  </si>
  <si>
    <t>CaixaBank, S.A.</t>
  </si>
  <si>
    <t>14.92B</t>
  </si>
  <si>
    <t>PFG</t>
  </si>
  <si>
    <t>Principal Financial Group, Inc.</t>
  </si>
  <si>
    <t>14.687B</t>
  </si>
  <si>
    <t>TW</t>
  </si>
  <si>
    <t>Tradeweb Markets Inc.</t>
  </si>
  <si>
    <t>14.644B</t>
  </si>
  <si>
    <t>HBAN</t>
  </si>
  <si>
    <t>Huntington Bancshares Incorporated</t>
  </si>
  <si>
    <t>14.148B</t>
  </si>
  <si>
    <t>CINF</t>
  </si>
  <si>
    <t>Cincinnati Financial Corporation</t>
  </si>
  <si>
    <t>14.05B</t>
  </si>
  <si>
    <t>RJF</t>
  </si>
  <si>
    <t>Raymond James Financial, Inc.</t>
  </si>
  <si>
    <t>14.042B</t>
  </si>
  <si>
    <t>KNVKF</t>
  </si>
  <si>
    <t>Kinnevik AB</t>
  </si>
  <si>
    <t>14.008B</t>
  </si>
  <si>
    <t>OSCUF</t>
  </si>
  <si>
    <t>Japan Exchange Group, Inc.</t>
  </si>
  <si>
    <t>13.82B</t>
  </si>
  <si>
    <t>NNGRY</t>
  </si>
  <si>
    <t>NN Group N.V.</t>
  </si>
  <si>
    <t>13.978B</t>
  </si>
  <si>
    <t>EDNMY</t>
  </si>
  <si>
    <t>Edenred SA</t>
  </si>
  <si>
    <t>13.939B</t>
  </si>
  <si>
    <t>JPXGY</t>
  </si>
  <si>
    <t>JBAXY</t>
  </si>
  <si>
    <t>Julius Bär Gruppe AG</t>
  </si>
  <si>
    <t>13.724B</t>
  </si>
  <si>
    <t>MKL</t>
  </si>
  <si>
    <t>Markel Corporation</t>
  </si>
  <si>
    <t>13.693B</t>
  </si>
  <si>
    <t>APO-PB</t>
  </si>
  <si>
    <t>Apollo Global Management, Inc.</t>
  </si>
  <si>
    <t>13.692B</t>
  </si>
  <si>
    <t>ACGL</t>
  </si>
  <si>
    <t>13.525B</t>
  </si>
  <si>
    <t>FUTU</t>
  </si>
  <si>
    <t>Futu Holdings Limited</t>
  </si>
  <si>
    <t>13.518B</t>
  </si>
  <si>
    <t>BRO</t>
  </si>
  <si>
    <t>Brown &amp; Brown, Inc.</t>
  </si>
  <si>
    <t>13.49B</t>
  </si>
  <si>
    <t>BEN</t>
  </si>
  <si>
    <t>Franklin Resources, Inc.</t>
  </si>
  <si>
    <t>13.357B</t>
  </si>
  <si>
    <t>EBKDY</t>
  </si>
  <si>
    <t>Erste Group Bank AG</t>
  </si>
  <si>
    <t>12.842B</t>
  </si>
  <si>
    <t>SGBLY</t>
  </si>
  <si>
    <t>Standard Bank Group Limited</t>
  </si>
  <si>
    <t>13.304B</t>
  </si>
  <si>
    <t>HBANO</t>
  </si>
  <si>
    <t>13.191B</t>
  </si>
  <si>
    <t>SHNWF</t>
  </si>
  <si>
    <t>Schroders plc</t>
  </si>
  <si>
    <t>12.657B</t>
  </si>
  <si>
    <t>L</t>
  </si>
  <si>
    <t>Loews Corporation</t>
  </si>
  <si>
    <t>12.779B</t>
  </si>
  <si>
    <t>EBKOF</t>
  </si>
  <si>
    <t>NTXFY</t>
  </si>
  <si>
    <t>Natixis S.A.</t>
  </si>
  <si>
    <t>12.077B</t>
  </si>
  <si>
    <t>ERIE</t>
  </si>
  <si>
    <t>Erie Indemnity Company</t>
  </si>
  <si>
    <t>12.364B</t>
  </si>
  <si>
    <t>BAP</t>
  </si>
  <si>
    <t>Credicorp Ltd.</t>
  </si>
  <si>
    <t>12.295B</t>
  </si>
  <si>
    <t>GJNSY</t>
  </si>
  <si>
    <t>Gjensidige Forsikring ASA</t>
  </si>
  <si>
    <t>12.259B</t>
  </si>
  <si>
    <t>FDS</t>
  </si>
  <si>
    <t>FactSet Research Systems Inc.</t>
  </si>
  <si>
    <t>12.162B</t>
  </si>
  <si>
    <t>AMIGY</t>
  </si>
  <si>
    <t>Admiral Group plc</t>
  </si>
  <si>
    <t>12.035B</t>
  </si>
  <si>
    <t>EQH</t>
  </si>
  <si>
    <t>Equitable Holdings, Inc.</t>
  </si>
  <si>
    <t>11.971B</t>
  </si>
  <si>
    <t>CG</t>
  </si>
  <si>
    <t>The Carlyle Group Inc.</t>
  </si>
  <si>
    <t>11.808B</t>
  </si>
  <si>
    <t>WRB</t>
  </si>
  <si>
    <t>W. R. Berkley Corporation</t>
  </si>
  <si>
    <t>11.741B</t>
  </si>
  <si>
    <t>CMTDF</t>
  </si>
  <si>
    <t>Sumitomo Mitsui Trust Holdings, Inc.</t>
  </si>
  <si>
    <t>11.451B</t>
  </si>
  <si>
    <t>FNF</t>
  </si>
  <si>
    <t>Fidelity National Financial, Inc.</t>
  </si>
  <si>
    <t>11.583B</t>
  </si>
  <si>
    <t>CNPAY</t>
  </si>
  <si>
    <t>CNP Assurances SA</t>
  </si>
  <si>
    <t>11.184B</t>
  </si>
  <si>
    <t>HRGLY</t>
  </si>
  <si>
    <t>Hargreaves Lansdown plc</t>
  </si>
  <si>
    <t>10.743B</t>
  </si>
  <si>
    <t>BKHPF</t>
  </si>
  <si>
    <t>Bank Hapoalim B.M.</t>
  </si>
  <si>
    <t>9.801B</t>
  </si>
  <si>
    <t>CNA</t>
  </si>
  <si>
    <t>CNA Financial Corporation</t>
  </si>
  <si>
    <t>10.847B</t>
  </si>
  <si>
    <t>HRGLF</t>
  </si>
  <si>
    <t>SMUUY</t>
  </si>
  <si>
    <t>The Siam Commercial Bank Public Company Limited</t>
  </si>
  <si>
    <t>10.738B</t>
  </si>
  <si>
    <t>ASXFF</t>
  </si>
  <si>
    <t>ASX Limited</t>
  </si>
  <si>
    <t>10.756B</t>
  </si>
  <si>
    <t>BBSEY</t>
  </si>
  <si>
    <t>BB Seguridade Participações S.A.</t>
  </si>
  <si>
    <t>10.579B</t>
  </si>
  <si>
    <t>BCH</t>
  </si>
  <si>
    <t>Banco de Chile</t>
  </si>
  <si>
    <t>10.701B</t>
  </si>
  <si>
    <t>APO</t>
  </si>
  <si>
    <t>10.624B</t>
  </si>
  <si>
    <t>SNMCY</t>
  </si>
  <si>
    <t>Suncorp Group Limited</t>
  </si>
  <si>
    <t>10.383B</t>
  </si>
  <si>
    <t>MORN</t>
  </si>
  <si>
    <t>Morningstar, Inc.</t>
  </si>
  <si>
    <t>10.311B</t>
  </si>
  <si>
    <t>CBOE</t>
  </si>
  <si>
    <t>Cboe Global Markets, Inc.</t>
  </si>
  <si>
    <t>10.286B</t>
  </si>
  <si>
    <t>FNMA</t>
  </si>
  <si>
    <t>Federal National Mortgage Association</t>
  </si>
  <si>
    <t>2.038B</t>
  </si>
  <si>
    <t>BSAC</t>
  </si>
  <si>
    <t>Banco Santander-Chile</t>
  </si>
  <si>
    <t>9.982B</t>
  </si>
  <si>
    <t>AGESY</t>
  </si>
  <si>
    <t>ageas SA/NV</t>
  </si>
  <si>
    <t>9.975B</t>
  </si>
  <si>
    <t>KPCPY</t>
  </si>
  <si>
    <t>Kasikornbank Public Company Limited</t>
  </si>
  <si>
    <t>10.099B</t>
  </si>
  <si>
    <t>PSZKY</t>
  </si>
  <si>
    <t>Powszechna Kasa Oszczednosci Bank Polski Spólka Akcyjna</t>
  </si>
  <si>
    <t>9.894B</t>
  </si>
  <si>
    <t>GL</t>
  </si>
  <si>
    <t>Globe Life Inc.</t>
  </si>
  <si>
    <t>9.874B</t>
  </si>
  <si>
    <t>BDOUY</t>
  </si>
  <si>
    <t>BDO Unibank, Inc.</t>
  </si>
  <si>
    <t>10.147B</t>
  </si>
  <si>
    <t>LNC</t>
  </si>
  <si>
    <t>Lincoln National Corporation</t>
  </si>
  <si>
    <t>9.799B</t>
  </si>
  <si>
    <t>IAUGY</t>
  </si>
  <si>
    <t>Insurance Australia Group Limited</t>
  </si>
  <si>
    <t>9.563B</t>
  </si>
  <si>
    <t>FRFHF</t>
  </si>
  <si>
    <t>Fairfax Financial Holdings Limited</t>
  </si>
  <si>
    <t>9.65B</t>
  </si>
  <si>
    <t>QBIEY</t>
  </si>
  <si>
    <t>QBE Insurance Group Limited</t>
  </si>
  <si>
    <t>9.643B</t>
  </si>
  <si>
    <t>IVZ</t>
  </si>
  <si>
    <t>Invesco Ltd.</t>
  </si>
  <si>
    <t>9.632B</t>
  </si>
  <si>
    <t>FNMFM</t>
  </si>
  <si>
    <t>6.936B</t>
  </si>
  <si>
    <t>RSNAY</t>
  </si>
  <si>
    <t>RSA Insurance Group plc</t>
  </si>
  <si>
    <t>9.618B</t>
  </si>
  <si>
    <t>AAVMY</t>
  </si>
  <si>
    <t>ABN AMRO Bank N.V.</t>
  </si>
  <si>
    <t>9.527B</t>
  </si>
  <si>
    <t>PNXGF</t>
  </si>
  <si>
    <t>Phoenix Group Holdings plc</t>
  </si>
  <si>
    <t>9.293B</t>
  </si>
  <si>
    <t>SLFPY</t>
  </si>
  <si>
    <t>Standard Life Aberdeen plc</t>
  </si>
  <si>
    <t>9.248B</t>
  </si>
  <si>
    <t>NHMAF</t>
  </si>
  <si>
    <t>Nihon M&amp;A Center Inc.</t>
  </si>
  <si>
    <t>9.332B</t>
  </si>
  <si>
    <t>FNMAH</t>
  </si>
  <si>
    <t>6.903B</t>
  </si>
  <si>
    <t>BKHYY</t>
  </si>
  <si>
    <t>RE</t>
  </si>
  <si>
    <t>Everest Re Group, Ltd.</t>
  </si>
  <si>
    <t>9.149B</t>
  </si>
  <si>
    <t>LPLA</t>
  </si>
  <si>
    <t>LPL Financial Holdings Inc.</t>
  </si>
  <si>
    <t>9.113B</t>
  </si>
  <si>
    <t>ATH-PA</t>
  </si>
  <si>
    <t>Athene Holding Ltd.</t>
  </si>
  <si>
    <t>9.112B</t>
  </si>
  <si>
    <t>WU</t>
  </si>
  <si>
    <t>The Western Union Company</t>
  </si>
  <si>
    <t>9.069B</t>
  </si>
  <si>
    <t>BLMIF</t>
  </si>
  <si>
    <t>Bank Leumi le- Israel B.M.</t>
  </si>
  <si>
    <t>9.376B</t>
  </si>
  <si>
    <t>FNMAS</t>
  </si>
  <si>
    <t>7.531B</t>
  </si>
  <si>
    <t>EWBC</t>
  </si>
  <si>
    <t>East West Bancorp, Inc.</t>
  </si>
  <si>
    <t>8.834B</t>
  </si>
  <si>
    <t>CRZBY</t>
  </si>
  <si>
    <t>Commerzbank AG</t>
  </si>
  <si>
    <t>8.828B</t>
  </si>
  <si>
    <t>STJPF</t>
  </si>
  <si>
    <t>St. James's Place plc</t>
  </si>
  <si>
    <t>8.774B</t>
  </si>
  <si>
    <t>FNMAG</t>
  </si>
  <si>
    <t>7.149B</t>
  </si>
  <si>
    <t>CIB</t>
  </si>
  <si>
    <t>Bancolombia S.A.</t>
  </si>
  <si>
    <t>8.697B</t>
  </si>
  <si>
    <t>FNMAM</t>
  </si>
  <si>
    <t>7.11B</t>
  </si>
  <si>
    <t>LMND</t>
  </si>
  <si>
    <t>Lemonade, Inc.</t>
  </si>
  <si>
    <t>8.686B</t>
  </si>
  <si>
    <t>CMA</t>
  </si>
  <si>
    <t>Comerica Incorporated</t>
  </si>
  <si>
    <t>8.651B</t>
  </si>
  <si>
    <t>RNR-PF</t>
  </si>
  <si>
    <t>RenaissanceRe Holdings Ltd.</t>
  </si>
  <si>
    <t>AEG</t>
  </si>
  <si>
    <t>Aegon N.V.</t>
  </si>
  <si>
    <t>8.626B</t>
  </si>
  <si>
    <t>SEIC</t>
  </si>
  <si>
    <t>SEI Investments Company</t>
  </si>
  <si>
    <t>8.587B</t>
  </si>
  <si>
    <t>SBNY</t>
  </si>
  <si>
    <t>Signature Bank</t>
  </si>
  <si>
    <t>8.586B</t>
  </si>
  <si>
    <t>FNMAK</t>
  </si>
  <si>
    <t>6.656B</t>
  </si>
  <si>
    <t>VOYA-PB</t>
  </si>
  <si>
    <t>Voya Financial, Inc.</t>
  </si>
  <si>
    <t>8.508B</t>
  </si>
  <si>
    <t>CRZBF</t>
  </si>
  <si>
    <t>FNMAL</t>
  </si>
  <si>
    <t>6.472B</t>
  </si>
  <si>
    <t>ATH</t>
  </si>
  <si>
    <t>8.288B</t>
  </si>
  <si>
    <t>Y</t>
  </si>
  <si>
    <t>Alleghany Corporation</t>
  </si>
  <si>
    <t>8.272B</t>
  </si>
  <si>
    <t>EV</t>
  </si>
  <si>
    <t>Eaton Vance Corp.</t>
  </si>
  <si>
    <t>8.173B</t>
  </si>
  <si>
    <t>SPXCF</t>
  </si>
  <si>
    <t>Singapore Exchange Limited</t>
  </si>
  <si>
    <t>8.138B</t>
  </si>
  <si>
    <t>CBSH</t>
  </si>
  <si>
    <t>Commerce Bancshares, Inc.</t>
  </si>
  <si>
    <t>8.127B</t>
  </si>
  <si>
    <t>RNR-PE</t>
  </si>
  <si>
    <t>8.107B</t>
  </si>
  <si>
    <t>BKKLY</t>
  </si>
  <si>
    <t>Bangkok Bank Public Company Limited</t>
  </si>
  <si>
    <t>7.773B</t>
  </si>
  <si>
    <t>FHN</t>
  </si>
  <si>
    <t>First Horizon Corporation</t>
  </si>
  <si>
    <t>8.078B</t>
  </si>
  <si>
    <t>FNMAO</t>
  </si>
  <si>
    <t>6.459B</t>
  </si>
  <si>
    <t>AIZ</t>
  </si>
  <si>
    <t>Assurant, Inc.</t>
  </si>
  <si>
    <t>7.927B</t>
  </si>
  <si>
    <t>ZION</t>
  </si>
  <si>
    <t>Zions Bancorporation, National Association</t>
  </si>
  <si>
    <t>7.896B</t>
  </si>
  <si>
    <t>BLHEY</t>
  </si>
  <si>
    <t>Bâloise Holding AG</t>
  </si>
  <si>
    <t>7.853B</t>
  </si>
  <si>
    <t>MDIBY</t>
  </si>
  <si>
    <t>Mediobanca Banca di Credito Finanziario S.p.A.</t>
  </si>
  <si>
    <t>7.759B</t>
  </si>
  <si>
    <t>FNMAT</t>
  </si>
  <si>
    <t>6.749B</t>
  </si>
  <si>
    <t>AIZP</t>
  </si>
  <si>
    <t>7.486B</t>
  </si>
  <si>
    <t>RGA</t>
  </si>
  <si>
    <t>Reinsurance Group of America, Incorporated</t>
  </si>
  <si>
    <t>7.485B</t>
  </si>
  <si>
    <t>SLLDY</t>
  </si>
  <si>
    <t>Sanlam Limited</t>
  </si>
  <si>
    <t>7.607B</t>
  </si>
  <si>
    <t>DSEEY</t>
  </si>
  <si>
    <t>Daiwa Securities Group Inc.</t>
  </si>
  <si>
    <t>7.334B</t>
  </si>
  <si>
    <t>RNR</t>
  </si>
  <si>
    <t>7.878B</t>
  </si>
  <si>
    <t>NEE</t>
  </si>
  <si>
    <t>NextEra Energy, Inc.</t>
  </si>
  <si>
    <t>164.973B</t>
  </si>
  <si>
    <t>ESOCF</t>
  </si>
  <si>
    <t>Enel SpA</t>
  </si>
  <si>
    <t>103.174B</t>
  </si>
  <si>
    <t>DOGEF</t>
  </si>
  <si>
    <t>Ørsted A/S</t>
  </si>
  <si>
    <t>86.099B</t>
  </si>
  <si>
    <t>IBDSF</t>
  </si>
  <si>
    <t>Iberdrola, S.A.</t>
  </si>
  <si>
    <t>86.175B</t>
  </si>
  <si>
    <t>DNNGY</t>
  </si>
  <si>
    <t>DUK-PA</t>
  </si>
  <si>
    <t>Duke Energy Corporation</t>
  </si>
  <si>
    <t>69.421B</t>
  </si>
  <si>
    <t>SO</t>
  </si>
  <si>
    <t>The Southern Company</t>
  </si>
  <si>
    <t>63.522B</t>
  </si>
  <si>
    <t>D</t>
  </si>
  <si>
    <t>Dominion Energy, Inc.</t>
  </si>
  <si>
    <t>58.976B</t>
  </si>
  <si>
    <t>PPWLM</t>
  </si>
  <si>
    <t>PacifiCorp</t>
  </si>
  <si>
    <t>57.13B</t>
  </si>
  <si>
    <t>ECIFY</t>
  </si>
  <si>
    <t>Electricité de France S.A.</t>
  </si>
  <si>
    <t>46.688B</t>
  </si>
  <si>
    <t>NGG</t>
  </si>
  <si>
    <t>National Grid plc</t>
  </si>
  <si>
    <t>42.668B</t>
  </si>
  <si>
    <t>EXC</t>
  </si>
  <si>
    <t>Exelon Corporation</t>
  </si>
  <si>
    <t>41.501B</t>
  </si>
  <si>
    <t>AEP</t>
  </si>
  <si>
    <t>American Electric Power Company, Inc.</t>
  </si>
  <si>
    <t>40.744B</t>
  </si>
  <si>
    <t>ENGQF</t>
  </si>
  <si>
    <t>ENGIE SA</t>
  </si>
  <si>
    <t>38.556B</t>
  </si>
  <si>
    <t>SRE</t>
  </si>
  <si>
    <t>Sempra Energy</t>
  </si>
  <si>
    <t>35.035B</t>
  </si>
  <si>
    <t>XEL</t>
  </si>
  <si>
    <t>Xcel Energy Inc.</t>
  </si>
  <si>
    <t>34.796B</t>
  </si>
  <si>
    <t>SRE-PB</t>
  </si>
  <si>
    <t>33.919B</t>
  </si>
  <si>
    <t>OEZVY</t>
  </si>
  <si>
    <t>VERBUND AG</t>
  </si>
  <si>
    <t>33.913B</t>
  </si>
  <si>
    <t>RWEOY</t>
  </si>
  <si>
    <t>RWE Aktiengesellschaft</t>
  </si>
  <si>
    <t>30.43B</t>
  </si>
  <si>
    <t>ES</t>
  </si>
  <si>
    <t>Eversource Energy</t>
  </si>
  <si>
    <t>29.966B</t>
  </si>
  <si>
    <t>PEG</t>
  </si>
  <si>
    <t>Public Service Enterprise Group Incorporated</t>
  </si>
  <si>
    <t>29.521B</t>
  </si>
  <si>
    <t>AWK</t>
  </si>
  <si>
    <t>American Water Works Company, Inc.</t>
  </si>
  <si>
    <t>29.168B</t>
  </si>
  <si>
    <t>ELEZF</t>
  </si>
  <si>
    <t>Endesa, S.A.</t>
  </si>
  <si>
    <t>28.228B</t>
  </si>
  <si>
    <t>ENAKF</t>
  </si>
  <si>
    <t>E.ON SE</t>
  </si>
  <si>
    <t>27.606B</t>
  </si>
  <si>
    <t>WEC</t>
  </si>
  <si>
    <t>WEC Energy Group, Inc.</t>
  </si>
  <si>
    <t>27.563B</t>
  </si>
  <si>
    <t>EDRVF</t>
  </si>
  <si>
    <t>EDP Renováveis, S.A.</t>
  </si>
  <si>
    <t>26.421B</t>
  </si>
  <si>
    <t>HOKCF</t>
  </si>
  <si>
    <t>The Hong Kong and China Gas Company Limited</t>
  </si>
  <si>
    <t>25.859B</t>
  </si>
  <si>
    <t>EDPFY</t>
  </si>
  <si>
    <t>EDP - Energias de Portugal, S.A.</t>
  </si>
  <si>
    <t>25.469B</t>
  </si>
  <si>
    <t>HOKCY</t>
  </si>
  <si>
    <t>APAJF</t>
  </si>
  <si>
    <t>APA Group</t>
  </si>
  <si>
    <t>26.007B</t>
  </si>
  <si>
    <t>CLPHF</t>
  </si>
  <si>
    <t>CLP Holdings Limited</t>
  </si>
  <si>
    <t>23.693B</t>
  </si>
  <si>
    <t>DTE</t>
  </si>
  <si>
    <t>DTE Energy Company</t>
  </si>
  <si>
    <t>23.597B</t>
  </si>
  <si>
    <t>PCG</t>
  </si>
  <si>
    <t>PG&amp;E Corporation</t>
  </si>
  <si>
    <t>23.259B</t>
  </si>
  <si>
    <t>ED</t>
  </si>
  <si>
    <t>Consolidated Edison, Inc.</t>
  </si>
  <si>
    <t>23.052B</t>
  </si>
  <si>
    <t>FOJCY</t>
  </si>
  <si>
    <t>Fortum Oyj</t>
  </si>
  <si>
    <t>22.842B</t>
  </si>
  <si>
    <t>GASNY</t>
  </si>
  <si>
    <t>Naturgy Energy Group, S.A.</t>
  </si>
  <si>
    <t>22.74B</t>
  </si>
  <si>
    <t>EIX</t>
  </si>
  <si>
    <t>Edison International</t>
  </si>
  <si>
    <t>22.446B</t>
  </si>
  <si>
    <t>SSEZY</t>
  </si>
  <si>
    <t>SSE plc</t>
  </si>
  <si>
    <t>22.129B</t>
  </si>
  <si>
    <t>PPL</t>
  </si>
  <si>
    <t>PPL Corporation</t>
  </si>
  <si>
    <t>21.389B</t>
  </si>
  <si>
    <t>CGHLY</t>
  </si>
  <si>
    <t>China Gas Holdings Limited</t>
  </si>
  <si>
    <t>19.869B</t>
  </si>
  <si>
    <t>FTS</t>
  </si>
  <si>
    <t>Fortis Inc.</t>
  </si>
  <si>
    <t>19.229B</t>
  </si>
  <si>
    <t>ETR</t>
  </si>
  <si>
    <t>Entergy Corporation</t>
  </si>
  <si>
    <t>18.816B</t>
  </si>
  <si>
    <t>XNGSF</t>
  </si>
  <si>
    <t>ENN Energy Holdings Limited</t>
  </si>
  <si>
    <t>18.43B</t>
  </si>
  <si>
    <t>AES</t>
  </si>
  <si>
    <t>The AES Corporation</t>
  </si>
  <si>
    <t>18.025B</t>
  </si>
  <si>
    <t>AEE</t>
  </si>
  <si>
    <t>Ameren Corporation</t>
  </si>
  <si>
    <t>18.016B</t>
  </si>
  <si>
    <t>SNMRY</t>
  </si>
  <si>
    <t>Snam S.p.A.</t>
  </si>
  <si>
    <t>17.315B</t>
  </si>
  <si>
    <t>FE</t>
  </si>
  <si>
    <t>FirstEnergy Corp.</t>
  </si>
  <si>
    <t>16.967B</t>
  </si>
  <si>
    <t>CMS</t>
  </si>
  <si>
    <t>CMS Energy Corporation</t>
  </si>
  <si>
    <t>16.725B</t>
  </si>
  <si>
    <t>BIP</t>
  </si>
  <si>
    <t>Brookfield Infrastructure Partners L.P.</t>
  </si>
  <si>
    <t>15.741B</t>
  </si>
  <si>
    <t>SMEGF</t>
  </si>
  <si>
    <t>Siemens Energy AG</t>
  </si>
  <si>
    <t>15.459B</t>
  </si>
  <si>
    <t>CKISY</t>
  </si>
  <si>
    <t>CK Infrastructure Holdings Limited</t>
  </si>
  <si>
    <t>14.823B</t>
  </si>
  <si>
    <t>TEZNY</t>
  </si>
  <si>
    <t>Terna - Rete Elettrica Nazionale Società per Azioni</t>
  </si>
  <si>
    <t>14.62B</t>
  </si>
  <si>
    <t>AGR</t>
  </si>
  <si>
    <t>Avangrid, Inc.</t>
  </si>
  <si>
    <t>14.335B</t>
  </si>
  <si>
    <t>KEP</t>
  </si>
  <si>
    <t>Korea Electric Power Corporation</t>
  </si>
  <si>
    <t>14.093B</t>
  </si>
  <si>
    <t>TNABY</t>
  </si>
  <si>
    <t>Tenaga Nasional Berhad</t>
  </si>
  <si>
    <t>13.786B</t>
  </si>
  <si>
    <t>BEP</t>
  </si>
  <si>
    <t>Brookfield Renewable Partners L.P.</t>
  </si>
  <si>
    <t>13.621B</t>
  </si>
  <si>
    <t>CLPXF</t>
  </si>
  <si>
    <t>China Longyuan Power Group Corporation Limited</t>
  </si>
  <si>
    <t>13.062B</t>
  </si>
  <si>
    <t>SZEVF</t>
  </si>
  <si>
    <t>Suez SA</t>
  </si>
  <si>
    <t>13.017B</t>
  </si>
  <si>
    <t>GGDVF</t>
  </si>
  <si>
    <t>Guangdong Investment Limited</t>
  </si>
  <si>
    <t>11.756B</t>
  </si>
  <si>
    <t>LNT</t>
  </si>
  <si>
    <t>Alliant Energy Corporation</t>
  </si>
  <si>
    <t>12.341B</t>
  </si>
  <si>
    <t>EVRG</t>
  </si>
  <si>
    <t>Evergy, Inc.</t>
  </si>
  <si>
    <t>12.204B</t>
  </si>
  <si>
    <t>ENIA</t>
  </si>
  <si>
    <t>Enel Américas S.A.</t>
  </si>
  <si>
    <t>11.995B</t>
  </si>
  <si>
    <t>GGDVY</t>
  </si>
  <si>
    <t>NI-PB</t>
  </si>
  <si>
    <t>NiSource Inc.</t>
  </si>
  <si>
    <t>11.716B</t>
  </si>
  <si>
    <t>CNP</t>
  </si>
  <si>
    <t>CenterPoint Energy, Inc.</t>
  </si>
  <si>
    <t>11.681B</t>
  </si>
  <si>
    <t>ATO</t>
  </si>
  <si>
    <t>Atmos Energy Corporation</t>
  </si>
  <si>
    <t>11.229B</t>
  </si>
  <si>
    <t>HGKGY</t>
  </si>
  <si>
    <t>Power Assets Holdings Limited</t>
  </si>
  <si>
    <t>11.384B</t>
  </si>
  <si>
    <t>WTRG</t>
  </si>
  <si>
    <t>Essential Utilities, Inc.</t>
  </si>
  <si>
    <t>11.15B</t>
  </si>
  <si>
    <t>UEPEO</t>
  </si>
  <si>
    <t>Union Electric Company</t>
  </si>
  <si>
    <t>10.646B</t>
  </si>
  <si>
    <t>VST</t>
  </si>
  <si>
    <t>Vistra Corp.</t>
  </si>
  <si>
    <t>10.438B</t>
  </si>
  <si>
    <t>EMRAF</t>
  </si>
  <si>
    <t>Emera Incorporated</t>
  </si>
  <si>
    <t>10.499B</t>
  </si>
  <si>
    <t>AQN</t>
  </si>
  <si>
    <t>Algonquin Power &amp; Utilities Corp.</t>
  </si>
  <si>
    <t>10.374B</t>
  </si>
  <si>
    <t>RDEIY</t>
  </si>
  <si>
    <t>Red Eléctrica Corporación, S.A.</t>
  </si>
  <si>
    <t>10.416B</t>
  </si>
  <si>
    <t>UEPEM</t>
  </si>
  <si>
    <t>10.212B</t>
  </si>
  <si>
    <t>BEPC</t>
  </si>
  <si>
    <t>Brookfield Renewable Corporation</t>
  </si>
  <si>
    <t>10.18B</t>
  </si>
  <si>
    <t>NRG</t>
  </si>
  <si>
    <t>NRG Energy, Inc.</t>
  </si>
  <si>
    <t>10.142B</t>
  </si>
  <si>
    <t>TKGSY</t>
  </si>
  <si>
    <t>Tokyo Gas Co.,Ltd.</t>
  </si>
  <si>
    <t>9.791B</t>
  </si>
  <si>
    <t>CMS-PB</t>
  </si>
  <si>
    <t>Consumers Energy Company</t>
  </si>
  <si>
    <t>EBR-B</t>
  </si>
  <si>
    <t>Centrais Elétricas Brasileiras S.A. - Eletrobrás</t>
  </si>
  <si>
    <t>8.806B</t>
  </si>
  <si>
    <t>KAEPY</t>
  </si>
  <si>
    <t>The Kansai Electric Power Company, Incorporated</t>
  </si>
  <si>
    <t>9.102B</t>
  </si>
  <si>
    <t>EBR</t>
  </si>
  <si>
    <t>UUGRY</t>
  </si>
  <si>
    <t>United Utilities Group PLC</t>
  </si>
  <si>
    <t>8.731B</t>
  </si>
  <si>
    <t>PNW</t>
  </si>
  <si>
    <t>Pinnacle West Capital Corporation</t>
  </si>
  <si>
    <t>8.68B</t>
  </si>
  <si>
    <t>NI</t>
  </si>
  <si>
    <t>8.404B</t>
  </si>
  <si>
    <t>NFE</t>
  </si>
  <si>
    <t>New Fortress Energy Inc.</t>
  </si>
  <si>
    <t>8.062B</t>
  </si>
  <si>
    <t>NPIFF</t>
  </si>
  <si>
    <t>Northland Power Inc.</t>
  </si>
  <si>
    <t>7.933B</t>
  </si>
  <si>
    <t>UGI</t>
  </si>
  <si>
    <t>UGI Corporation</t>
  </si>
  <si>
    <t>7.749B</t>
  </si>
  <si>
    <t>CDUAF</t>
  </si>
  <si>
    <t>Canadian Utilities Limited</t>
  </si>
  <si>
    <t>TKECY</t>
  </si>
  <si>
    <t>Tokyo Electric Power Company Holdings, Incorporated</t>
  </si>
  <si>
    <t>6.33B</t>
  </si>
  <si>
    <t>CWEN</t>
  </si>
  <si>
    <t>Clearway Energy, Inc.</t>
  </si>
  <si>
    <t>6.706B</t>
  </si>
  <si>
    <t>EGIEY</t>
  </si>
  <si>
    <t>Engie Brasil Energia S.A.</t>
  </si>
  <si>
    <t>6.566B</t>
  </si>
  <si>
    <t>HUNGF</t>
  </si>
  <si>
    <t>Huaneng Power International, Inc.</t>
  </si>
  <si>
    <t>6.53B</t>
  </si>
  <si>
    <t>OGE</t>
  </si>
  <si>
    <t>OGE Energy Corp.</t>
  </si>
  <si>
    <t>6.273B</t>
  </si>
  <si>
    <t>TKECF</t>
  </si>
  <si>
    <t>NEP</t>
  </si>
  <si>
    <t>NextEra Energy Partners, LP</t>
  </si>
  <si>
    <t>6.204B</t>
  </si>
  <si>
    <t>ORA</t>
  </si>
  <si>
    <t>Ormat Technologies, Inc.</t>
  </si>
  <si>
    <t>5.95B</t>
  </si>
  <si>
    <t>HNP</t>
  </si>
  <si>
    <t>5.934B</t>
  </si>
  <si>
    <t>ENGGY</t>
  </si>
  <si>
    <t>Enagás, S.A.</t>
  </si>
  <si>
    <t>5.694B</t>
  </si>
  <si>
    <t>AGLXY</t>
  </si>
  <si>
    <t>AGL Energy Limited</t>
  </si>
  <si>
    <t>IENVF</t>
  </si>
  <si>
    <t>Infraestructura Energética Nova, S.A.B. de C.V.</t>
  </si>
  <si>
    <t>5.619B</t>
  </si>
  <si>
    <t>ENIC</t>
  </si>
  <si>
    <t>Enel Chile S.A.</t>
  </si>
  <si>
    <t>5.574B</t>
  </si>
  <si>
    <t>CRPJY</t>
  </si>
  <si>
    <t>China Resources Power Holdings Company Limited</t>
  </si>
  <si>
    <t>5.399B</t>
  </si>
  <si>
    <t>PEGRF</t>
  </si>
  <si>
    <t>Pennon Group Plc</t>
  </si>
  <si>
    <t>5.551B</t>
  </si>
  <si>
    <t>SBS</t>
  </si>
  <si>
    <t>Companhia de Saneamento Básico do Estado de São Paulo - SABESP</t>
  </si>
  <si>
    <t>5.208B</t>
  </si>
  <si>
    <t>AY</t>
  </si>
  <si>
    <t>Atlantica Sustainable Infrastructure plc</t>
  </si>
  <si>
    <t>5.113B</t>
  </si>
  <si>
    <t>RBSFY</t>
  </si>
  <si>
    <t>Rubis</t>
  </si>
  <si>
    <t>4.912B</t>
  </si>
  <si>
    <t>RSHYY</t>
  </si>
  <si>
    <t>Public Joint-Stock Company Federal Hydro-Generating Company - RusHydro</t>
  </si>
  <si>
    <t>4.662B</t>
  </si>
  <si>
    <t>HPIFF</t>
  </si>
  <si>
    <t>Huadian Power International Corporation Limited</t>
  </si>
  <si>
    <t>4.569B</t>
  </si>
  <si>
    <t>SR-PA</t>
  </si>
  <si>
    <t>Spire Inc.</t>
  </si>
  <si>
    <t>4.573B</t>
  </si>
  <si>
    <t>IDA</t>
  </si>
  <si>
    <t>IDACORP, Inc.</t>
  </si>
  <si>
    <t>4.461B</t>
  </si>
  <si>
    <t>EVNVY</t>
  </si>
  <si>
    <t>EVN AG</t>
  </si>
  <si>
    <t>4.42B</t>
  </si>
  <si>
    <t>ATGFF</t>
  </si>
  <si>
    <t>AltaGas Ltd.</t>
  </si>
  <si>
    <t>4.356B</t>
  </si>
  <si>
    <t>INGXF</t>
  </si>
  <si>
    <t>Innergex Renewable Energy Inc.</t>
  </si>
  <si>
    <t>4.322B</t>
  </si>
  <si>
    <t>BRLXF</t>
  </si>
  <si>
    <t>Boralex Inc.</t>
  </si>
  <si>
    <t>4.436B</t>
  </si>
  <si>
    <t>CIG-C</t>
  </si>
  <si>
    <t>Companhia Energética de Minas Gerais</t>
  </si>
  <si>
    <t>4.101B</t>
  </si>
  <si>
    <t>PNM</t>
  </si>
  <si>
    <t>PNM Resources, Inc.</t>
  </si>
  <si>
    <t>4.175B</t>
  </si>
  <si>
    <t>CIG</t>
  </si>
  <si>
    <t>BJWTF</t>
  </si>
  <si>
    <t>Beijing Enterprises Water Group Limited</t>
  </si>
  <si>
    <t>4.24B</t>
  </si>
  <si>
    <t>CPYYF</t>
  </si>
  <si>
    <t>Centrica plc</t>
  </si>
  <si>
    <t>4.018B</t>
  </si>
  <si>
    <t>EQUEY</t>
  </si>
  <si>
    <t>Equatorial Energia S.A.</t>
  </si>
  <si>
    <t>4.136B</t>
  </si>
  <si>
    <t>CPYYY</t>
  </si>
  <si>
    <t>ABZPY</t>
  </si>
  <si>
    <t>Aboitiz Power Corporation</t>
  </si>
  <si>
    <t>3.986B</t>
  </si>
  <si>
    <t>HE</t>
  </si>
  <si>
    <t>Hawaiian Electric Industries, Inc.</t>
  </si>
  <si>
    <t>3.767B</t>
  </si>
  <si>
    <t>OGS</t>
  </si>
  <si>
    <t>ONE Gas, Inc.</t>
  </si>
  <si>
    <t>3.759B</t>
  </si>
  <si>
    <t>POR</t>
  </si>
  <si>
    <t>Portland General Electric Company</t>
  </si>
  <si>
    <t>3.741B</t>
  </si>
  <si>
    <t>BKH</t>
  </si>
  <si>
    <t>Black Hills Corporation</t>
  </si>
  <si>
    <t>3.712B</t>
  </si>
  <si>
    <t>ALE</t>
  </si>
  <si>
    <t>ALLETE, Inc.</t>
  </si>
  <si>
    <t>3.415B</t>
  </si>
  <si>
    <t>NJR</t>
  </si>
  <si>
    <t>New Jersey Resources Corporation</t>
  </si>
  <si>
    <t>3.406B</t>
  </si>
  <si>
    <t>ACLLF</t>
  </si>
  <si>
    <t>ATCO Ltd.</t>
  </si>
  <si>
    <t>SWX</t>
  </si>
  <si>
    <t>Southwest Gas Holdings, Inc.</t>
  </si>
  <si>
    <t>3.331B</t>
  </si>
  <si>
    <t>ELP</t>
  </si>
  <si>
    <t>Companhia Paranaense de Energia - COPEL</t>
  </si>
  <si>
    <t>3.298B</t>
  </si>
  <si>
    <t>ALPVN</t>
  </si>
  <si>
    <t>Alabama Power Company</t>
  </si>
  <si>
    <t>3.206B</t>
  </si>
  <si>
    <t>SR</t>
  </si>
  <si>
    <t>3.19B</t>
  </si>
  <si>
    <t>APRDM</t>
  </si>
  <si>
    <t>3.169B</t>
  </si>
  <si>
    <t>BIPC</t>
  </si>
  <si>
    <t>Brookfield Infrastructure Corporation</t>
  </si>
  <si>
    <t>3.111B</t>
  </si>
  <si>
    <t>CPXWF</t>
  </si>
  <si>
    <t>Capital Power Corporation</t>
  </si>
  <si>
    <t>3.057B</t>
  </si>
  <si>
    <t>PPAAF</t>
  </si>
  <si>
    <t>PT Perusahaan Gas Negara Tbk</t>
  </si>
  <si>
    <t>2.916B</t>
  </si>
  <si>
    <t>AWR</t>
  </si>
  <si>
    <t>American States Water Company</t>
  </si>
  <si>
    <t>2.97B</t>
  </si>
  <si>
    <t>NWE</t>
  </si>
  <si>
    <t>NorthWestern Corporation</t>
  </si>
  <si>
    <t>2.804B</t>
  </si>
  <si>
    <t>CWT</t>
  </si>
  <si>
    <t>California Water Service Group</t>
  </si>
  <si>
    <t>2.708B</t>
  </si>
  <si>
    <t>AVA</t>
  </si>
  <si>
    <t>Avista Corporation</t>
  </si>
  <si>
    <t>2.657B</t>
  </si>
  <si>
    <t>TAC</t>
  </si>
  <si>
    <t>TransAlta Corporation</t>
  </si>
  <si>
    <t>2.447B</t>
  </si>
  <si>
    <t>MGEE</t>
  </si>
  <si>
    <t>MGE Energy, Inc.</t>
  </si>
  <si>
    <t>2.385B</t>
  </si>
  <si>
    <t>SJI</t>
  </si>
  <si>
    <t>South Jersey Industries, Inc.</t>
  </si>
  <si>
    <t>2.177B</t>
  </si>
  <si>
    <t>AZRE</t>
  </si>
  <si>
    <t>Azure Power Global Limited</t>
  </si>
  <si>
    <t>2.155B</t>
  </si>
  <si>
    <t>European</t>
  </si>
  <si>
    <t>Symbol</t>
  </si>
  <si>
    <t>Name</t>
  </si>
  <si>
    <t>Market Cap</t>
  </si>
  <si>
    <t>IAG.L</t>
  </si>
  <si>
    <t>7.645B</t>
  </si>
  <si>
    <t>WIZZ.L</t>
  </si>
  <si>
    <t>Wizz Air Holdings Plc</t>
  </si>
  <si>
    <t>4.875B</t>
  </si>
  <si>
    <t>EZJ.L</t>
  </si>
  <si>
    <t>easyJet plc</t>
  </si>
  <si>
    <t>3.601B</t>
  </si>
  <si>
    <t>SIG.L</t>
  </si>
  <si>
    <t>Signature Aviation plc</t>
  </si>
  <si>
    <t>3.394B</t>
  </si>
  <si>
    <t>MAERSK-A.CO</t>
  </si>
  <si>
    <t>248.162B</t>
  </si>
  <si>
    <t>NEX.L</t>
  </si>
  <si>
    <t>National Express Group PLC</t>
  </si>
  <si>
    <t>1.842B</t>
  </si>
  <si>
    <t>UNPC.VI</t>
  </si>
  <si>
    <t>113.591B</t>
  </si>
  <si>
    <t>FGP.L</t>
  </si>
  <si>
    <t>FirstGroup plc</t>
  </si>
  <si>
    <t>987.829M</t>
  </si>
  <si>
    <t>CKN.L</t>
  </si>
  <si>
    <t>Clarkson PLC</t>
  </si>
  <si>
    <t>810.253M</t>
  </si>
  <si>
    <t>ICGC.L</t>
  </si>
  <si>
    <t>Irish Continental Group plc</t>
  </si>
  <si>
    <t>642.624M</t>
  </si>
  <si>
    <t>CY2.F</t>
  </si>
  <si>
    <t>62.847B</t>
  </si>
  <si>
    <t>NFS.DE</t>
  </si>
  <si>
    <t>51.521B</t>
  </si>
  <si>
    <t>GOG.L</t>
  </si>
  <si>
    <t>The Go-Ahead Group plc</t>
  </si>
  <si>
    <t>480.133M</t>
  </si>
  <si>
    <t>SGC.L</t>
  </si>
  <si>
    <t>Stagecoach Group plc</t>
  </si>
  <si>
    <t>440.428M</t>
  </si>
  <si>
    <t>KBHL.CO</t>
  </si>
  <si>
    <t>Københavns Lufthavne A/S</t>
  </si>
  <si>
    <t>43.164B</t>
  </si>
  <si>
    <t>PC8.F</t>
  </si>
  <si>
    <t>38.965B</t>
  </si>
  <si>
    <t>OCN.L</t>
  </si>
  <si>
    <t>Ocean Wilsons Holdings Limited</t>
  </si>
  <si>
    <t>295.281M</t>
  </si>
  <si>
    <t>MRI.F</t>
  </si>
  <si>
    <t>28.964B</t>
  </si>
  <si>
    <t>JAP.F</t>
  </si>
  <si>
    <t>25.934B</t>
  </si>
  <si>
    <t>TX3A.F</t>
  </si>
  <si>
    <t>23.801B</t>
  </si>
  <si>
    <t>EJR.F</t>
  </si>
  <si>
    <t>22.883B</t>
  </si>
  <si>
    <t>C2L.F</t>
  </si>
  <si>
    <t>CRRC Corporation Limited</t>
  </si>
  <si>
    <t>20.631B</t>
  </si>
  <si>
    <t>ODF.F</t>
  </si>
  <si>
    <t>20.435B</t>
  </si>
  <si>
    <t>A44.F</t>
  </si>
  <si>
    <t>20.563B</t>
  </si>
  <si>
    <t>MNZS.L</t>
  </si>
  <si>
    <t>John Menzies plc</t>
  </si>
  <si>
    <t>190.532M</t>
  </si>
  <si>
    <t>HLAG.DE</t>
  </si>
  <si>
    <t>18.068B</t>
  </si>
  <si>
    <t>RY4D.F</t>
  </si>
  <si>
    <t>17.47B</t>
  </si>
  <si>
    <t>THYAO.IS</t>
  </si>
  <si>
    <t>Türk Hava Yollari Anonim Ortakligi</t>
  </si>
  <si>
    <t>16.795B</t>
  </si>
  <si>
    <t>RY4C.F</t>
  </si>
  <si>
    <t>17.011B</t>
  </si>
  <si>
    <t>DFDS.CO</t>
  </si>
  <si>
    <t>DFDS A/S</t>
  </si>
  <si>
    <t>16.168B</t>
  </si>
  <si>
    <t>KCY.F</t>
  </si>
  <si>
    <t>15.262B</t>
  </si>
  <si>
    <t>AD2B.F</t>
  </si>
  <si>
    <t>13.123B</t>
  </si>
  <si>
    <t>SASNO.OL</t>
  </si>
  <si>
    <t>SAS AB (publ)</t>
  </si>
  <si>
    <t>12.289B</t>
  </si>
  <si>
    <t>ZNH.F</t>
  </si>
  <si>
    <t>11.798B</t>
  </si>
  <si>
    <t>UAL1.F</t>
  </si>
  <si>
    <t>11.29B</t>
  </si>
  <si>
    <t>ADP.PA</t>
  </si>
  <si>
    <t>10.191B</t>
  </si>
  <si>
    <t>WEJ.F</t>
  </si>
  <si>
    <t>West Japan Railway Company</t>
  </si>
  <si>
    <t>9.729B</t>
  </si>
  <si>
    <t>V8H.F</t>
  </si>
  <si>
    <t>Odakyu Electric Railway Co., Ltd.</t>
  </si>
  <si>
    <t>9.408B</t>
  </si>
  <si>
    <t>CIA.F</t>
  </si>
  <si>
    <t>China Eastern Airlines Corporation Limited</t>
  </si>
  <si>
    <t>8.89B</t>
  </si>
  <si>
    <t>SAS-DKK.CO</t>
  </si>
  <si>
    <t>8.822B</t>
  </si>
  <si>
    <t>INR.F</t>
  </si>
  <si>
    <t>8.874B</t>
  </si>
  <si>
    <t>IAG.VI</t>
  </si>
  <si>
    <t>8.714B</t>
  </si>
  <si>
    <t>SNI.OL</t>
  </si>
  <si>
    <t>Stolt-Nielsen Limited</t>
  </si>
  <si>
    <t>8.591B</t>
  </si>
  <si>
    <t>K22.F</t>
  </si>
  <si>
    <t>Keio Corporation</t>
  </si>
  <si>
    <t>8.23B</t>
  </si>
  <si>
    <t>BWLPG.OL</t>
  </si>
  <si>
    <t>BW LPG Limited</t>
  </si>
  <si>
    <t>8.12B</t>
  </si>
  <si>
    <t>SIA1.F</t>
  </si>
  <si>
    <t>Singapore Airlines Limited</t>
  </si>
  <si>
    <t>8.065B</t>
  </si>
  <si>
    <t>YTT.F</t>
  </si>
  <si>
    <t>Yamato Holdings Co., Ltd.</t>
  </si>
  <si>
    <t>8.085B</t>
  </si>
  <si>
    <t>JALA.F</t>
  </si>
  <si>
    <t>Japan Airlines Co., Ltd.</t>
  </si>
  <si>
    <t>7.6B</t>
  </si>
  <si>
    <t>PGSUS.IS</t>
  </si>
  <si>
    <t>Pegasus Hava Tasimaciligi Anonim Sirketi</t>
  </si>
  <si>
    <t>7.519B</t>
  </si>
  <si>
    <t>Wilh. Wilhelmsen Holding ASA</t>
  </si>
  <si>
    <t>WWI.OL</t>
  </si>
  <si>
    <t>7.386B</t>
  </si>
  <si>
    <t>GET.PA</t>
  </si>
  <si>
    <t>Getlink SE</t>
  </si>
  <si>
    <t>7.348B</t>
  </si>
  <si>
    <t>01T.F</t>
  </si>
  <si>
    <t>Tokyu Corporation</t>
  </si>
  <si>
    <t>6.835B</t>
  </si>
  <si>
    <t>GOGL.OL</t>
  </si>
  <si>
    <t>Golden Ocean Group Limited</t>
  </si>
  <si>
    <t>6.36B</t>
  </si>
  <si>
    <t>BZTA.F</t>
  </si>
  <si>
    <t>Auckland International Airport Limited</t>
  </si>
  <si>
    <t>6.311B</t>
  </si>
  <si>
    <t>AVAP.L</t>
  </si>
  <si>
    <t>Avation PLC</t>
  </si>
  <si>
    <t>62.67M</t>
  </si>
  <si>
    <t>RS3.F</t>
  </si>
  <si>
    <t>China Railway Signal &amp; Communication Corporation Limited</t>
  </si>
  <si>
    <t>7.466B</t>
  </si>
  <si>
    <t>LHA.F</t>
  </si>
  <si>
    <t>Deutsche Lufthansa AG</t>
  </si>
  <si>
    <t>6.205B</t>
  </si>
  <si>
    <t>ANCA.F</t>
  </si>
  <si>
    <t>ANA Holdings Inc.</t>
  </si>
  <si>
    <t>6.156B</t>
  </si>
  <si>
    <t>KSX.F</t>
  </si>
  <si>
    <t>Knight-Swift Transportation Holdings Inc.</t>
  </si>
  <si>
    <t>5.963B</t>
  </si>
  <si>
    <t>BMS.L</t>
  </si>
  <si>
    <t>Braemar Shipping Services Plc</t>
  </si>
  <si>
    <t>59.813M</t>
  </si>
  <si>
    <t>9TF.F</t>
  </si>
  <si>
    <t>TFI International Inc.</t>
  </si>
  <si>
    <t>5.706B</t>
  </si>
  <si>
    <t>QAN.F</t>
  </si>
  <si>
    <t>Qantas Airways Limited</t>
  </si>
  <si>
    <t>5.771B</t>
  </si>
  <si>
    <t>NOBINA.ST</t>
  </si>
  <si>
    <t>Nobina AB (publ)</t>
  </si>
  <si>
    <t>5.824B</t>
  </si>
  <si>
    <t>WI2.F</t>
  </si>
  <si>
    <t>5.581B</t>
  </si>
  <si>
    <t>ALK.F</t>
  </si>
  <si>
    <t>Alaska Air Group, Inc.</t>
  </si>
  <si>
    <t>5.975B</t>
  </si>
  <si>
    <t>HAFNI.OL</t>
  </si>
  <si>
    <t>Hafnia Limited</t>
  </si>
  <si>
    <t>5.62B</t>
  </si>
  <si>
    <t>DOCO.IS</t>
  </si>
  <si>
    <t>DO &amp; CO Aktiengesellschaft</t>
  </si>
  <si>
    <t>5.351B</t>
  </si>
  <si>
    <t>GPH.L</t>
  </si>
  <si>
    <t>Global Ports Holding Plc</t>
  </si>
  <si>
    <t>53.089M</t>
  </si>
  <si>
    <t>KEI.F</t>
  </si>
  <si>
    <t>Keisei Electric Railway Co., Ltd.</t>
  </si>
  <si>
    <t>5.249B</t>
  </si>
  <si>
    <t>T41.F</t>
  </si>
  <si>
    <t>Tobu Railway Co., Ltd.</t>
  </si>
  <si>
    <t>5.214B</t>
  </si>
  <si>
    <t>ORI1.F</t>
  </si>
  <si>
    <t>Orient Overseas (International) Limited</t>
  </si>
  <si>
    <t>4.933B</t>
  </si>
  <si>
    <t>G9N.F</t>
  </si>
  <si>
    <t>Grupo Aeroportuario del Pacífico, S.A.B. de C.V.</t>
  </si>
  <si>
    <t>4.812B</t>
  </si>
  <si>
    <t>8BO.F</t>
  </si>
  <si>
    <t>BOC Aviation Limited</t>
  </si>
  <si>
    <t>4.826B</t>
  </si>
  <si>
    <t>0QP.F</t>
  </si>
  <si>
    <t>Qingdao Port International Co., Ltd.</t>
  </si>
  <si>
    <t>4.805B</t>
  </si>
  <si>
    <t>R1D.F</t>
  </si>
  <si>
    <t>AerCap Holdings N.V.</t>
  </si>
  <si>
    <t>4.763B</t>
  </si>
  <si>
    <t>AIR.L</t>
  </si>
  <si>
    <t>Air Partner plc</t>
  </si>
  <si>
    <t>46.846M</t>
  </si>
  <si>
    <t>FHZN.SW</t>
  </si>
  <si>
    <t>Flughafen Zürich AG</t>
  </si>
  <si>
    <t>4.682B</t>
  </si>
  <si>
    <t>CTY.F</t>
  </si>
  <si>
    <t>Cathay Pacific Airways Limited</t>
  </si>
  <si>
    <t>4.467B</t>
  </si>
  <si>
    <t>ZTX.F</t>
  </si>
  <si>
    <t>Zhuzhou CRRC Times Electric Co., Ltd.</t>
  </si>
  <si>
    <t>4.651B</t>
  </si>
  <si>
    <t>QRL.F</t>
  </si>
  <si>
    <t>Aurizon Holdings Limited</t>
  </si>
  <si>
    <t>4.509B</t>
  </si>
  <si>
    <t>AED.F</t>
  </si>
  <si>
    <t>Grupo Aeroportuario del Sureste, S. A. B. de C. V.</t>
  </si>
  <si>
    <t>4.351B</t>
  </si>
  <si>
    <t>OCY.OL</t>
  </si>
  <si>
    <t>Ocean Yield ASA</t>
  </si>
  <si>
    <t>4.5B</t>
  </si>
  <si>
    <t>D7P.F</t>
  </si>
  <si>
    <t>Liaoning Port Co.,Ltd.</t>
  </si>
  <si>
    <t>4.619B</t>
  </si>
  <si>
    <t>Fraport AG</t>
  </si>
  <si>
    <t>59V.F</t>
  </si>
  <si>
    <t>Nagoya Railroad Co., Ltd.</t>
  </si>
  <si>
    <t>4.355B</t>
  </si>
  <si>
    <t>FRA.DE</t>
  </si>
  <si>
    <t>4.324B</t>
  </si>
  <si>
    <t>SRAIL.SW</t>
  </si>
  <si>
    <t>Stadler Rail AG</t>
  </si>
  <si>
    <t>4.31B</t>
  </si>
  <si>
    <t>FJORD.OL</t>
  </si>
  <si>
    <t>Fjord1 ASA</t>
  </si>
  <si>
    <t>4.296B</t>
  </si>
  <si>
    <t>CPM.F</t>
  </si>
  <si>
    <t>China Merchants Port Holdings Company Limited</t>
  </si>
  <si>
    <t>4.176B</t>
  </si>
  <si>
    <t>DNORD.CO</t>
  </si>
  <si>
    <t>Dampskibsselskabet Norden A/S</t>
  </si>
  <si>
    <t>4.271B</t>
  </si>
  <si>
    <t>CLEBI.IS</t>
  </si>
  <si>
    <t>Çelebi Hava Servisi A.S.</t>
  </si>
  <si>
    <t>4.262B</t>
  </si>
  <si>
    <t>SQR.F</t>
  </si>
  <si>
    <t>Saia, Inc.</t>
  </si>
  <si>
    <t>4.407B</t>
  </si>
  <si>
    <t>43BA.F</t>
  </si>
  <si>
    <t>3.865B</t>
  </si>
  <si>
    <t>CADLR.OL</t>
  </si>
  <si>
    <t>Cadeler A/S</t>
  </si>
  <si>
    <t>3.976B</t>
  </si>
  <si>
    <t>NYKA.F</t>
  </si>
  <si>
    <t>Nippon Yusen Kabushiki Kaisha</t>
  </si>
  <si>
    <t>4.064B</t>
  </si>
  <si>
    <t>09T.SG</t>
  </si>
  <si>
    <t>BTS Group Holdings Public Company Limited</t>
  </si>
  <si>
    <t>3.504B</t>
  </si>
  <si>
    <t>0JA.SG</t>
  </si>
  <si>
    <t>Japan Airport Terminal Co., Ltd.</t>
  </si>
  <si>
    <t>3.548B</t>
  </si>
  <si>
    <t>B4X.F</t>
  </si>
  <si>
    <t>Bangkok Expressway and Metro Public Company Limited</t>
  </si>
  <si>
    <t>3.418B</t>
  </si>
  <si>
    <t>SNIA.F</t>
  </si>
  <si>
    <t>Schneider National, Inc.</t>
  </si>
  <si>
    <t>3.268B</t>
  </si>
  <si>
    <t>KRH.F</t>
  </si>
  <si>
    <t>Kyushu Railway Company</t>
  </si>
  <si>
    <t>3.207B</t>
  </si>
  <si>
    <t>TTA.F</t>
  </si>
  <si>
    <t>Trinity Industries, Inc.</t>
  </si>
  <si>
    <t>3.055B</t>
  </si>
  <si>
    <t>MILA.F</t>
  </si>
  <si>
    <t>Mitsui O.S.K. Lines, Ltd.</t>
  </si>
  <si>
    <t>2.978B</t>
  </si>
  <si>
    <t>W1J.F</t>
  </si>
  <si>
    <t>SATS Ltd.</t>
  </si>
  <si>
    <t>2.844B</t>
  </si>
  <si>
    <t>CBDG.PA</t>
  </si>
  <si>
    <t>Compagnie du Cambodge</t>
  </si>
  <si>
    <t>2.883B</t>
  </si>
  <si>
    <t>KIY.F</t>
  </si>
  <si>
    <t>Kirby Corporation</t>
  </si>
  <si>
    <t>2.926B</t>
  </si>
  <si>
    <t>AGH.F</t>
  </si>
  <si>
    <t>Allegiant Travel Company</t>
  </si>
  <si>
    <t>2.855B</t>
  </si>
  <si>
    <t>C2H.F</t>
  </si>
  <si>
    <t>Copa Holdings, S.A.</t>
  </si>
  <si>
    <t>2.831B</t>
  </si>
  <si>
    <t>MPCC.OL</t>
  </si>
  <si>
    <t>MPC Container Ships ASA</t>
  </si>
  <si>
    <t>2.576B</t>
  </si>
  <si>
    <t>GMAA.L</t>
  </si>
  <si>
    <t>Gama Aviation Plc</t>
  </si>
  <si>
    <t>25.465M</t>
  </si>
  <si>
    <t>BJ1.F</t>
  </si>
  <si>
    <t>Beijing Capital International Airport Company Limited</t>
  </si>
  <si>
    <t>2.531B</t>
  </si>
  <si>
    <t>S64.F</t>
  </si>
  <si>
    <t>Spirit Airlines, Inc.</t>
  </si>
  <si>
    <t>2.558B</t>
  </si>
  <si>
    <t>WE1.F</t>
  </si>
  <si>
    <t>Werner Enterprises, Inc.</t>
  </si>
  <si>
    <t>2.294B</t>
  </si>
  <si>
    <t>8AZA.F</t>
  </si>
  <si>
    <t>Azul S.A.</t>
  </si>
  <si>
    <t>2.302B</t>
  </si>
  <si>
    <t>14M.F</t>
  </si>
  <si>
    <t>Macquarie Infrastructure Corporation</t>
  </si>
  <si>
    <t>2.318B</t>
  </si>
  <si>
    <t>XSE.F</t>
  </si>
  <si>
    <t>Seino Holdings Co., Ltd.</t>
  </si>
  <si>
    <t>2.26B</t>
  </si>
  <si>
    <t>BZU.F</t>
  </si>
  <si>
    <t>Air New Zealand Limited</t>
  </si>
  <si>
    <t>2.262B</t>
  </si>
  <si>
    <t>ODF.OL</t>
  </si>
  <si>
    <t>Odfjell SE</t>
  </si>
  <si>
    <t>2.222B</t>
  </si>
  <si>
    <t>VZ1.SG</t>
  </si>
  <si>
    <t>ComfortDelGro Corporation Limited</t>
  </si>
  <si>
    <t>2.15B</t>
  </si>
  <si>
    <t>29K.F</t>
  </si>
  <si>
    <t>2.125B</t>
  </si>
  <si>
    <t>VZ1.F</t>
  </si>
  <si>
    <t>2.138B</t>
  </si>
  <si>
    <t>NAS.OL</t>
  </si>
  <si>
    <t>Norwegian Air Shuttle ASA</t>
  </si>
  <si>
    <t>2.143B</t>
  </si>
  <si>
    <t>Air France-KLM SA</t>
  </si>
  <si>
    <t>3NA.F</t>
  </si>
  <si>
    <t>2.095B</t>
  </si>
  <si>
    <t>AF.PA</t>
  </si>
  <si>
    <t>2.106B</t>
  </si>
  <si>
    <t>OET.OL</t>
  </si>
  <si>
    <t>Okeanis Eco Tankers Corp.</t>
  </si>
  <si>
    <t>2.046B</t>
  </si>
  <si>
    <t>ENV.F</t>
  </si>
  <si>
    <t>ENAV S.p.A.</t>
  </si>
  <si>
    <t>2.02B</t>
  </si>
  <si>
    <t>HAO.F</t>
  </si>
  <si>
    <t>Hainan Meilan International Airport Company Limited</t>
  </si>
  <si>
    <t>2.055B</t>
  </si>
  <si>
    <t xml:space="preserve">  Utilities mean useful features, or something useful to the home such as electricity, gas, water, cable and telephone.</t>
  </si>
  <si>
    <t>МИстерия ---&gt;</t>
  </si>
  <si>
    <t>E. I. du Pont de Nemours and Company</t>
  </si>
  <si>
    <t>CTA-PA</t>
  </si>
  <si>
    <t>76.775B</t>
  </si>
  <si>
    <t>CTVA</t>
  </si>
  <si>
    <t>Corteva, Inc.</t>
  </si>
  <si>
    <t>32.288B</t>
  </si>
  <si>
    <t>NTR</t>
  </si>
  <si>
    <t>Nutrien Ltd.</t>
  </si>
  <si>
    <t>30.948B</t>
  </si>
  <si>
    <t>ADM</t>
  </si>
  <si>
    <t>Archer-Daniels-Midland Company</t>
  </si>
  <si>
    <t>30.297B</t>
  </si>
  <si>
    <t>WLMIF</t>
  </si>
  <si>
    <t>Wilmar International Limited</t>
  </si>
  <si>
    <t>25.711B</t>
  </si>
  <si>
    <t>TSN</t>
  </si>
  <si>
    <t>Tyson Foods, Inc.</t>
  </si>
  <si>
    <t>25.354B</t>
  </si>
  <si>
    <t>FMC</t>
  </si>
  <si>
    <t>FMC Corporation</t>
  </si>
  <si>
    <t>15.099B</t>
  </si>
  <si>
    <t>SVCBY</t>
  </si>
  <si>
    <t>Svenska Cellulosa Aktiebolaget SCA (publ)</t>
  </si>
  <si>
    <t>12.49B</t>
  </si>
  <si>
    <t>SMG</t>
  </si>
  <si>
    <t>The Scotts Miracle-Gro Company</t>
  </si>
  <si>
    <t>13.395B</t>
  </si>
  <si>
    <t>YARIY</t>
  </si>
  <si>
    <t>Yara International ASA</t>
  </si>
  <si>
    <t>12.719B</t>
  </si>
  <si>
    <t>MNHVF</t>
  </si>
  <si>
    <t>Mowi ASA</t>
  </si>
  <si>
    <t>11.695B</t>
  </si>
  <si>
    <t>MOS</t>
  </si>
  <si>
    <t>The Mosaic Company</t>
  </si>
  <si>
    <t>10.607B</t>
  </si>
  <si>
    <t>BG</t>
  </si>
  <si>
    <t>Bunge Limited</t>
  </si>
  <si>
    <t>10.535B</t>
  </si>
  <si>
    <t>CF</t>
  </si>
  <si>
    <t>CF Industries Holdings, Inc.</t>
  </si>
  <si>
    <t>9.41B</t>
  </si>
  <si>
    <t>BGEPF</t>
  </si>
  <si>
    <t>9.19B</t>
  </si>
  <si>
    <t>WFG</t>
  </si>
  <si>
    <t>West Fraser Timber Co. Ltd.</t>
  </si>
  <si>
    <t>8.552B</t>
  </si>
  <si>
    <t>CHPFF</t>
  </si>
  <si>
    <t>Charoen Pokphand Foods Public Company Limited</t>
  </si>
  <si>
    <t>7.158B</t>
  </si>
  <si>
    <t>SALRF</t>
  </si>
  <si>
    <t>SalMar ASA</t>
  </si>
  <si>
    <t>7.008B</t>
  </si>
  <si>
    <t>ICL</t>
  </si>
  <si>
    <t>ICL Group Ltd</t>
  </si>
  <si>
    <t>7.088B</t>
  </si>
  <si>
    <t>SALRY</t>
  </si>
  <si>
    <t>7.062B</t>
  </si>
  <si>
    <t>PHOJY</t>
  </si>
  <si>
    <t>Public Joint-Stock Company PhosAgro</t>
  </si>
  <si>
    <t>6.31B</t>
  </si>
  <si>
    <t>ACOPY</t>
  </si>
  <si>
    <t>The a2 Milk Company Limited</t>
  </si>
  <si>
    <t>5.891B</t>
  </si>
  <si>
    <t>BKFKF</t>
  </si>
  <si>
    <t>P/F Bakkafrost</t>
  </si>
  <si>
    <t>4.247B</t>
  </si>
  <si>
    <t>CPKPF</t>
  </si>
  <si>
    <t>C.P. Pokphand Co. Ltd.</t>
  </si>
  <si>
    <t>3.329B</t>
  </si>
  <si>
    <t>UFPI</t>
  </si>
  <si>
    <t>UFP Industries, Inc.</t>
  </si>
  <si>
    <t>3.819B</t>
  </si>
  <si>
    <t>APPH</t>
  </si>
  <si>
    <t>AppHarvest, Inc.</t>
  </si>
  <si>
    <t>3.742B</t>
  </si>
  <si>
    <t>CPKPY</t>
  </si>
  <si>
    <t>2.746B</t>
  </si>
  <si>
    <t>ITRO</t>
  </si>
  <si>
    <t>Itronics Inc.</t>
  </si>
  <si>
    <t>2.607B</t>
  </si>
  <si>
    <t>CFPZF</t>
  </si>
  <si>
    <t>Canfor Corporation</t>
  </si>
  <si>
    <t>2.589B</t>
  </si>
  <si>
    <t>KPLUY</t>
  </si>
  <si>
    <t>K+S Aktiengesellschaft</t>
  </si>
  <si>
    <t>IBA</t>
  </si>
  <si>
    <t>Industrias Bachoco, S.A.B. de C.V.</t>
  </si>
  <si>
    <t>2.126B</t>
  </si>
  <si>
    <t>EVA</t>
  </si>
  <si>
    <t>Enviva Partners, LP</t>
  </si>
  <si>
    <t>2.124B</t>
  </si>
  <si>
    <t>JNJ</t>
  </si>
  <si>
    <t>Johnson &amp; Johnson</t>
  </si>
  <si>
    <t>437.712B</t>
  </si>
  <si>
    <t>UNH</t>
  </si>
  <si>
    <t>UnitedHealth Group Incorporated</t>
  </si>
  <si>
    <t>312.76B</t>
  </si>
  <si>
    <t>RHHBF</t>
  </si>
  <si>
    <t>Roche Holding AG</t>
  </si>
  <si>
    <t>297.06B</t>
  </si>
  <si>
    <t>ABT</t>
  </si>
  <si>
    <t>Abbott Laboratories</t>
  </si>
  <si>
    <t>221.811B</t>
  </si>
  <si>
    <t>Novartis AG</t>
  </si>
  <si>
    <t>NVS</t>
  </si>
  <si>
    <t>206.405B</t>
  </si>
  <si>
    <t>PFE</t>
  </si>
  <si>
    <t>Pfizer Inc.</t>
  </si>
  <si>
    <t>194.377B</t>
  </si>
  <si>
    <t>TMO</t>
  </si>
  <si>
    <t>Thermo Fisher Scientific Inc.</t>
  </si>
  <si>
    <t>193.927B</t>
  </si>
  <si>
    <t>LLY</t>
  </si>
  <si>
    <t>Eli Lilly and Company</t>
  </si>
  <si>
    <t>192.952B</t>
  </si>
  <si>
    <t>MRK</t>
  </si>
  <si>
    <t>Merck &amp; Co., Inc.</t>
  </si>
  <si>
    <t>189.853B</t>
  </si>
  <si>
    <t>ABBV</t>
  </si>
  <si>
    <t>AbbVie Inc.</t>
  </si>
  <si>
    <t>186.081B</t>
  </si>
  <si>
    <t>DHR</t>
  </si>
  <si>
    <t>Danaher Corporation</t>
  </si>
  <si>
    <t>168.507B</t>
  </si>
  <si>
    <t>Novo Nordisk A/S</t>
  </si>
  <si>
    <t>163.98B</t>
  </si>
  <si>
    <t>NVO</t>
  </si>
  <si>
    <t>MDT</t>
  </si>
  <si>
    <t>Medtronic plc</t>
  </si>
  <si>
    <t>158.669B</t>
  </si>
  <si>
    <t>DHR-PA</t>
  </si>
  <si>
    <t>148.795B</t>
  </si>
  <si>
    <t>AMGN</t>
  </si>
  <si>
    <t>Amgen Inc.</t>
  </si>
  <si>
    <t>136.784B</t>
  </si>
  <si>
    <t>BMY</t>
  </si>
  <si>
    <t>Bristol-Myers Squibb Company</t>
  </si>
  <si>
    <t>135.043B</t>
  </si>
  <si>
    <t>AstraZeneca PLC</t>
  </si>
  <si>
    <t>AZN</t>
  </si>
  <si>
    <t>132.356B</t>
  </si>
  <si>
    <t>SNY</t>
  </si>
  <si>
    <t>Sanofi</t>
  </si>
  <si>
    <t>122.839B</t>
  </si>
  <si>
    <t>CVS</t>
  </si>
  <si>
    <t>CVS Health Corporation</t>
  </si>
  <si>
    <t>96.192B</t>
  </si>
  <si>
    <t>CSLLY</t>
  </si>
  <si>
    <t>CSL Limited</t>
  </si>
  <si>
    <t>96.092B</t>
  </si>
  <si>
    <t>ISRG</t>
  </si>
  <si>
    <t>Intuitive Surgical, Inc.</t>
  </si>
  <si>
    <t>91.616B</t>
  </si>
  <si>
    <t>SYK</t>
  </si>
  <si>
    <t>Stryker Corporation</t>
  </si>
  <si>
    <t>90.998B</t>
  </si>
  <si>
    <t>GlaxoSmithKline plc</t>
  </si>
  <si>
    <t>GSK</t>
  </si>
  <si>
    <t>88.488B</t>
  </si>
  <si>
    <t>GILD</t>
  </si>
  <si>
    <t>Gilead Sciences, Inc.</t>
  </si>
  <si>
    <t>84.363B</t>
  </si>
  <si>
    <t>CHGCY</t>
  </si>
  <si>
    <t>Chugai Pharmaceutical Co., Ltd.</t>
  </si>
  <si>
    <t>82.421B</t>
  </si>
  <si>
    <t>ZTS</t>
  </si>
  <si>
    <t>Zoetis Inc.</t>
  </si>
  <si>
    <t>75.962B</t>
  </si>
  <si>
    <t>ANTM</t>
  </si>
  <si>
    <t>Anthem, Inc.</t>
  </si>
  <si>
    <t>74.288B</t>
  </si>
  <si>
    <t>MKGAF</t>
  </si>
  <si>
    <t>MERCK Kommanditgesellschaft auf Aktien</t>
  </si>
  <si>
    <t>74.542B</t>
  </si>
  <si>
    <t>CI</t>
  </si>
  <si>
    <t>Cigna Corporation</t>
  </si>
  <si>
    <t>73.967B</t>
  </si>
  <si>
    <t>BDX</t>
  </si>
  <si>
    <t>Becton, Dickinson and Company</t>
  </si>
  <si>
    <t>73.852B</t>
  </si>
  <si>
    <t>WXIBF</t>
  </si>
  <si>
    <t>WuXi Biologics (Cayman) Inc.</t>
  </si>
  <si>
    <t>69.088B</t>
  </si>
  <si>
    <t>MRNA</t>
  </si>
  <si>
    <t>Moderna, Inc.</t>
  </si>
  <si>
    <t>71.038B</t>
  </si>
  <si>
    <t>ESLOY</t>
  </si>
  <si>
    <t>EssilorLuxottica Société anonyme</t>
  </si>
  <si>
    <t>70.672B</t>
  </si>
  <si>
    <t>ILMN</t>
  </si>
  <si>
    <t>Illumina, Inc.</t>
  </si>
  <si>
    <t>66.138B</t>
  </si>
  <si>
    <t>BAYRY</t>
  </si>
  <si>
    <t>Bayer Aktiengesellschaft</t>
  </si>
  <si>
    <t>65.635B</t>
  </si>
  <si>
    <t>SMMNY</t>
  </si>
  <si>
    <t>Siemens Healthineers AG</t>
  </si>
  <si>
    <t>63.343B</t>
  </si>
  <si>
    <t>HCA</t>
  </si>
  <si>
    <t>HCA Healthcare, Inc.</t>
  </si>
  <si>
    <t>59.358B</t>
  </si>
  <si>
    <t>DSKYF</t>
  </si>
  <si>
    <t>Daiichi Sankyo Company, Limited</t>
  </si>
  <si>
    <t>58.933B</t>
  </si>
  <si>
    <t>MTHRY</t>
  </si>
  <si>
    <t>M3, Inc.</t>
  </si>
  <si>
    <t>56.186B</t>
  </si>
  <si>
    <t>TAK</t>
  </si>
  <si>
    <t>Takeda Pharmaceutical Company Limited</t>
  </si>
  <si>
    <t>54.947B</t>
  </si>
  <si>
    <t>VRTX</t>
  </si>
  <si>
    <t>Vertex Pharmaceuticals Incorporated</t>
  </si>
  <si>
    <t>55.601B</t>
  </si>
  <si>
    <t>BSX</t>
  </si>
  <si>
    <t>Boston Scientific Corporation</t>
  </si>
  <si>
    <t>55.587B</t>
  </si>
  <si>
    <t>EW</t>
  </si>
  <si>
    <t>Edwards Lifesciences Corporation</t>
  </si>
  <si>
    <t>53.475B</t>
  </si>
  <si>
    <t>REGN</t>
  </si>
  <si>
    <t>Regeneron Pharmaceuticals, Inc.</t>
  </si>
  <si>
    <t>52.568B</t>
  </si>
  <si>
    <t>Koninklijke Philips N.V.</t>
  </si>
  <si>
    <t>PHG</t>
  </si>
  <si>
    <t>51.618B</t>
  </si>
  <si>
    <t>HUM</t>
  </si>
  <si>
    <t>Humana Inc.</t>
  </si>
  <si>
    <t>49.301B</t>
  </si>
  <si>
    <t>Lonza Group Ltd</t>
  </si>
  <si>
    <t>48.563B</t>
  </si>
  <si>
    <t>LZAGY</t>
  </si>
  <si>
    <t>ALGN</t>
  </si>
  <si>
    <t>Align Technology, Inc.</t>
  </si>
  <si>
    <t>48.493B</t>
  </si>
  <si>
    <t>HOCPF</t>
  </si>
  <si>
    <t>HOYA Corporation</t>
  </si>
  <si>
    <t>47.144B</t>
  </si>
  <si>
    <t>VEEV</t>
  </si>
  <si>
    <t>Veeva Systems Inc.</t>
  </si>
  <si>
    <t>46.112B</t>
  </si>
  <si>
    <t>SDMHF</t>
  </si>
  <si>
    <t>Sartorius Stedim Biotech S.A.</t>
  </si>
  <si>
    <t>42.622B</t>
  </si>
  <si>
    <t>45.708B</t>
  </si>
  <si>
    <t>43.202B</t>
  </si>
  <si>
    <t>IDXX</t>
  </si>
  <si>
    <t>IDEXX Laboratories, Inc.</t>
  </si>
  <si>
    <t>43.081B</t>
  </si>
  <si>
    <t>TDOC</t>
  </si>
  <si>
    <t>Teladoc Health, Inc.</t>
  </si>
  <si>
    <t>41.821B</t>
  </si>
  <si>
    <t>BIIB</t>
  </si>
  <si>
    <t>Biogen Inc.</t>
  </si>
  <si>
    <t>41.026B</t>
  </si>
  <si>
    <t>BAX</t>
  </si>
  <si>
    <t>Baxter International Inc.</t>
  </si>
  <si>
    <t>39.328B</t>
  </si>
  <si>
    <t>DXCM</t>
  </si>
  <si>
    <t>DexCom, Inc.</t>
  </si>
  <si>
    <t>38.51B</t>
  </si>
  <si>
    <t>A</t>
  </si>
  <si>
    <t>Agilent Technologies, Inc.</t>
  </si>
  <si>
    <t>37.636B</t>
  </si>
  <si>
    <t>ALC</t>
  </si>
  <si>
    <t>Alcon Inc.</t>
  </si>
  <si>
    <t>36.638B</t>
  </si>
  <si>
    <t>IQV</t>
  </si>
  <si>
    <t>IQVIA Holdings Inc.</t>
  </si>
  <si>
    <t>35.243B</t>
  </si>
  <si>
    <t>CNC</t>
  </si>
  <si>
    <t>Centene Corporation</t>
  </si>
  <si>
    <t>34.944B</t>
  </si>
  <si>
    <t>CLPBY</t>
  </si>
  <si>
    <t>Coloplast A/S</t>
  </si>
  <si>
    <t>34.699B</t>
  </si>
  <si>
    <t>ALXN</t>
  </si>
  <si>
    <t>Alexion Pharmaceuticals, Inc.</t>
  </si>
  <si>
    <t>34.115B</t>
  </si>
  <si>
    <t>BGNE</t>
  </si>
  <si>
    <t>BeiGene, Ltd.</t>
  </si>
  <si>
    <t>34.589B</t>
  </si>
  <si>
    <t>ZBH</t>
  </si>
  <si>
    <t>Zimmer Biomet Holdings, Inc.</t>
  </si>
  <si>
    <t>32.988B</t>
  </si>
  <si>
    <t>TRUMY</t>
  </si>
  <si>
    <t>Terumo Corporation</t>
  </si>
  <si>
    <t>32.725B</t>
  </si>
  <si>
    <t>ALPMF</t>
  </si>
  <si>
    <t>Astellas Pharma Inc.</t>
  </si>
  <si>
    <t>32.973B</t>
  </si>
  <si>
    <t>SGEN</t>
  </si>
  <si>
    <t>Seagen Inc.</t>
  </si>
  <si>
    <t>31.455B</t>
  </si>
  <si>
    <t>RPRX</t>
  </si>
  <si>
    <t>Royalty Pharma plc</t>
  </si>
  <si>
    <t>30.474B</t>
  </si>
  <si>
    <t>MCK</t>
  </si>
  <si>
    <t>McKesson Corporation</t>
  </si>
  <si>
    <t>29.443B</t>
  </si>
  <si>
    <t>ResMed Inc.</t>
  </si>
  <si>
    <t>RMD</t>
  </si>
  <si>
    <t>29.081B</t>
  </si>
  <si>
    <t>MTD</t>
  </si>
  <si>
    <t>Mettler-Toledo International Inc.</t>
  </si>
  <si>
    <t>28.708B</t>
  </si>
  <si>
    <t>BNTX</t>
  </si>
  <si>
    <t>BioNTech SE</t>
  </si>
  <si>
    <t>28.3B</t>
  </si>
  <si>
    <t>FSNUY</t>
  </si>
  <si>
    <t>Fresenius SE &amp; Co. KGaA</t>
  </si>
  <si>
    <t>27.934B</t>
  </si>
  <si>
    <t>Genmab A/S</t>
  </si>
  <si>
    <t>GMAB</t>
  </si>
  <si>
    <t>26.75B</t>
  </si>
  <si>
    <t>EXAS</t>
  </si>
  <si>
    <t>Exact Sciences Corporation</t>
  </si>
  <si>
    <t>25.614B</t>
  </si>
  <si>
    <t>OCPNY</t>
  </si>
  <si>
    <t>Olympus Corporation</t>
  </si>
  <si>
    <t>25.142B</t>
  </si>
  <si>
    <t>CERN</t>
  </si>
  <si>
    <t>Cerner Corporation</t>
  </si>
  <si>
    <t>24.227B</t>
  </si>
  <si>
    <t>OTSKY</t>
  </si>
  <si>
    <t>Otsuka Holdings Co., Ltd.</t>
  </si>
  <si>
    <t>24.064B</t>
  </si>
  <si>
    <t>SSMXY</t>
  </si>
  <si>
    <t>Sysmex Corporation</t>
  </si>
  <si>
    <t>23.944B</t>
  </si>
  <si>
    <t>VTRS</t>
  </si>
  <si>
    <t>Viatris Inc.</t>
  </si>
  <si>
    <t>22.448B</t>
  </si>
  <si>
    <t>GDRX</t>
  </si>
  <si>
    <t>GoodRx Holdings, Inc.</t>
  </si>
  <si>
    <t>22.182B</t>
  </si>
  <si>
    <t>LH</t>
  </si>
  <si>
    <t>Laboratory Corporation of America Holdings</t>
  </si>
  <si>
    <t>22.088B</t>
  </si>
  <si>
    <t>ABC</t>
  </si>
  <si>
    <t>AmerisourceBergen Corporation</t>
  </si>
  <si>
    <t>21.992B</t>
  </si>
  <si>
    <t>ESALF</t>
  </si>
  <si>
    <t>Eisai Co., Ltd.</t>
  </si>
  <si>
    <t>22.075B</t>
  </si>
  <si>
    <t>WST</t>
  </si>
  <si>
    <t>West Pharmaceutical Services, Inc.</t>
  </si>
  <si>
    <t>21.431B</t>
  </si>
  <si>
    <t>ESALY</t>
  </si>
  <si>
    <t>21.313B</t>
  </si>
  <si>
    <t>CVAC</t>
  </si>
  <si>
    <t>CureVac N.V.</t>
  </si>
  <si>
    <t>21.37B</t>
  </si>
  <si>
    <t>NVAX</t>
  </si>
  <si>
    <t>Novavax, Inc.</t>
  </si>
  <si>
    <t>21.245B</t>
  </si>
  <si>
    <t>HOLX</t>
  </si>
  <si>
    <t>Hologic, Inc.</t>
  </si>
  <si>
    <t>20.909B</t>
  </si>
  <si>
    <t>FMS</t>
  </si>
  <si>
    <t>Fresenius Medical Care AG &amp; Co. KGaA</t>
  </si>
  <si>
    <t>20.162B</t>
  </si>
  <si>
    <t>UCBJY</t>
  </si>
  <si>
    <t>UCB SA</t>
  </si>
  <si>
    <t>20.37B</t>
  </si>
  <si>
    <t>BIO-B</t>
  </si>
  <si>
    <t>Bio-Rad Laboratories, Inc.</t>
  </si>
  <si>
    <t>18.786B</t>
  </si>
  <si>
    <t>TXG</t>
  </si>
  <si>
    <t>10x Genomics, Inc.</t>
  </si>
  <si>
    <t>19.668B</t>
  </si>
  <si>
    <t>SAUHY</t>
  </si>
  <si>
    <t>Straumann Holding AG</t>
  </si>
  <si>
    <t>19.824B</t>
  </si>
  <si>
    <t>INCY</t>
  </si>
  <si>
    <t>Incyte Corporation</t>
  </si>
  <si>
    <t>19.591B</t>
  </si>
  <si>
    <t>ALNY</t>
  </si>
  <si>
    <t>Alnylam Pharmaceuticals, Inc.</t>
  </si>
  <si>
    <t>19.478B</t>
  </si>
  <si>
    <t>CTLT</t>
  </si>
  <si>
    <t>Catalent, Inc.</t>
  </si>
  <si>
    <t>19.435B</t>
  </si>
  <si>
    <t>HZNP</t>
  </si>
  <si>
    <t>Horizon Therapeutics Public Limited Company</t>
  </si>
  <si>
    <t>19.197B</t>
  </si>
  <si>
    <t>NVCR</t>
  </si>
  <si>
    <t>NovoCure Limited</t>
  </si>
  <si>
    <t>19.039B</t>
  </si>
  <si>
    <t>BIO</t>
  </si>
  <si>
    <t>19.019B</t>
  </si>
  <si>
    <t>SNN</t>
  </si>
  <si>
    <t>Smith &amp; Nephew plc</t>
  </si>
  <si>
    <t>18.573B</t>
  </si>
  <si>
    <t>COO</t>
  </si>
  <si>
    <t>The Cooper Companies, Inc.</t>
  </si>
  <si>
    <t>18.71B</t>
  </si>
  <si>
    <t>TFX</t>
  </si>
  <si>
    <t>Teleflex Incorporated</t>
  </si>
  <si>
    <t>18.64B</t>
  </si>
  <si>
    <t>SNNUF</t>
  </si>
  <si>
    <t>PODD</t>
  </si>
  <si>
    <t>Insulet Corporation</t>
  </si>
  <si>
    <t>18.594B</t>
  </si>
  <si>
    <t>ERFSF</t>
  </si>
  <si>
    <t>Eurofins Scientific SE</t>
  </si>
  <si>
    <t>17.715B</t>
  </si>
  <si>
    <t>CGC</t>
  </si>
  <si>
    <t>Canopy Growth Corporation</t>
  </si>
  <si>
    <t>18.261B</t>
  </si>
  <si>
    <t>SBHMY</t>
  </si>
  <si>
    <t>Sino Biopharmaceutical Limited</t>
  </si>
  <si>
    <t>18.222B</t>
  </si>
  <si>
    <t>SFOSF</t>
  </si>
  <si>
    <t>Shanghai Fosun Pharmaceutical (Group) Co., Ltd.</t>
  </si>
  <si>
    <t>16.781B</t>
  </si>
  <si>
    <t>ARGX</t>
  </si>
  <si>
    <t>argenx SE</t>
  </si>
  <si>
    <t>19.016B</t>
  </si>
  <si>
    <t>WAT</t>
  </si>
  <si>
    <t>Waters Corporation</t>
  </si>
  <si>
    <t>17.542B</t>
  </si>
  <si>
    <t>BMXMF</t>
  </si>
  <si>
    <t>bioMérieux S.A.</t>
  </si>
  <si>
    <t>17.452B</t>
  </si>
  <si>
    <t>SGIOF</t>
  </si>
  <si>
    <t>Shionogi &amp; Co., Ltd.</t>
  </si>
  <si>
    <t>17.67B</t>
  </si>
  <si>
    <t>GIFLF</t>
  </si>
  <si>
    <t>Grifols, S.A.</t>
  </si>
  <si>
    <t>16.817B</t>
  </si>
  <si>
    <t>SONVY</t>
  </si>
  <si>
    <t>Sonova Holding AG</t>
  </si>
  <si>
    <t>16.388B</t>
  </si>
  <si>
    <t>GH</t>
  </si>
  <si>
    <t>Guardant Health, Inc.</t>
  </si>
  <si>
    <t>16.329B</t>
  </si>
  <si>
    <t>PKI</t>
  </si>
  <si>
    <t>PerkinElmer, Inc.</t>
  </si>
  <si>
    <t>16.306B</t>
  </si>
  <si>
    <t>DGX</t>
  </si>
  <si>
    <t>Quest Diagnostics Incorporated</t>
  </si>
  <si>
    <t>16.198B</t>
  </si>
  <si>
    <t>VAR</t>
  </si>
  <si>
    <t>Varian Medical Systems, Inc.</t>
  </si>
  <si>
    <t>16.181B</t>
  </si>
  <si>
    <t>ZLAB</t>
  </si>
  <si>
    <t>Zai Lab Limited</t>
  </si>
  <si>
    <t>15.347B</t>
  </si>
  <si>
    <t>GIKLY</t>
  </si>
  <si>
    <t>15.655B</t>
  </si>
  <si>
    <t>STE</t>
  </si>
  <si>
    <t>STERIS plc</t>
  </si>
  <si>
    <t>15.6B</t>
  </si>
  <si>
    <t>BMRN</t>
  </si>
  <si>
    <t>BioMarin Pharmaceutical Inc.</t>
  </si>
  <si>
    <t>15.541B</t>
  </si>
  <si>
    <t>CAH</t>
  </si>
  <si>
    <t>Cardinal Health, Inc.</t>
  </si>
  <si>
    <t>15.55B</t>
  </si>
  <si>
    <t>GIFOF</t>
  </si>
  <si>
    <t>15.447B</t>
  </si>
  <si>
    <t>PANHF</t>
  </si>
  <si>
    <t>Ping An Healthcare and Technology Company Limited</t>
  </si>
  <si>
    <t>15.355B</t>
  </si>
  <si>
    <t>OPHLY</t>
  </si>
  <si>
    <t>Ono Pharmaceutical Co., Ltd.</t>
  </si>
  <si>
    <t>14.975B</t>
  </si>
  <si>
    <t>TECH</t>
  </si>
  <si>
    <t>Bio-Techne Corporation</t>
  </si>
  <si>
    <t>15.13B</t>
  </si>
  <si>
    <t>ABMD</t>
  </si>
  <si>
    <t>Abiomed, Inc.</t>
  </si>
  <si>
    <t>14.677B</t>
  </si>
  <si>
    <t>MASI</t>
  </si>
  <si>
    <t>Masimo Corporation</t>
  </si>
  <si>
    <t>14.662B</t>
  </si>
  <si>
    <t>CZMWY</t>
  </si>
  <si>
    <t>Carl Zeiss Meditec AG</t>
  </si>
  <si>
    <t>14.31B</t>
  </si>
  <si>
    <t>TEVA</t>
  </si>
  <si>
    <t>Teva Pharmaceutical Industries Limited</t>
  </si>
  <si>
    <t>13.658B</t>
  </si>
  <si>
    <t>CASBF</t>
  </si>
  <si>
    <t>CanSino Biologics Inc.</t>
  </si>
  <si>
    <t>13.274B</t>
  </si>
  <si>
    <t>OSH</t>
  </si>
  <si>
    <t>Oak Street Health, Inc.</t>
  </si>
  <si>
    <t>13.956B</t>
  </si>
  <si>
    <t>CRL</t>
  </si>
  <si>
    <t>Charles River Laboratories International, Inc.</t>
  </si>
  <si>
    <t>13.821B</t>
  </si>
  <si>
    <t>ELAN</t>
  </si>
  <si>
    <t>Elanco Animal Health Incorporated</t>
  </si>
  <si>
    <t>13.728B</t>
  </si>
  <si>
    <t>FSPKF</t>
  </si>
  <si>
    <t>Fisher &amp; Paykel Healthcare Corporation Limited</t>
  </si>
  <si>
    <t>13.533B</t>
  </si>
  <si>
    <t>AMBFF</t>
  </si>
  <si>
    <t>Ambu A/S</t>
  </si>
  <si>
    <t>13.541B</t>
  </si>
  <si>
    <t>SKHCF</t>
  </si>
  <si>
    <t>Sonic Healthcare Limited</t>
  </si>
  <si>
    <t>12.698B</t>
  </si>
  <si>
    <t>ABCL</t>
  </si>
  <si>
    <t>AbCellera Biologics Inc.</t>
  </si>
  <si>
    <t>12.652B</t>
  </si>
  <si>
    <t>CRSP</t>
  </si>
  <si>
    <t>CRISPR Therapeutics AG</t>
  </si>
  <si>
    <t>12.589B</t>
  </si>
  <si>
    <t>MCRPF</t>
  </si>
  <si>
    <t>MicroPort Scientific Corporation</t>
  </si>
  <si>
    <t>12.627B</t>
  </si>
  <si>
    <t>DVA</t>
  </si>
  <si>
    <t>DaVita Inc.</t>
  </si>
  <si>
    <t>12.432B</t>
  </si>
  <si>
    <t>QGEN</t>
  </si>
  <si>
    <t>QIAGEN N.V.</t>
  </si>
  <si>
    <t>12.366B</t>
  </si>
  <si>
    <t>PPD</t>
  </si>
  <si>
    <t>PPD, Inc.</t>
  </si>
  <si>
    <t>12.357B</t>
  </si>
  <si>
    <t>XRAY</t>
  </si>
  <si>
    <t>DENTSPLY SIRONA Inc.</t>
  </si>
  <si>
    <t>12.261B</t>
  </si>
  <si>
    <t>TGLVY</t>
  </si>
  <si>
    <t>Top Glove Corporation Bhd.</t>
  </si>
  <si>
    <t>12.097B</t>
  </si>
  <si>
    <t>MOH</t>
  </si>
  <si>
    <t>Molina Healthcare, Inc.</t>
  </si>
  <si>
    <t>12.216B</t>
  </si>
  <si>
    <t>RGEN</t>
  </si>
  <si>
    <t>Repligen Corporation</t>
  </si>
  <si>
    <t>11.829B</t>
  </si>
  <si>
    <t>DSRLF</t>
  </si>
  <si>
    <t>DiaSorin S.p.A.</t>
  </si>
  <si>
    <t>11.727B</t>
  </si>
  <si>
    <t>RMYHY</t>
  </si>
  <si>
    <t>Ramsay Health Care Limited</t>
  </si>
  <si>
    <t>11.551B</t>
  </si>
  <si>
    <t>CURLF</t>
  </si>
  <si>
    <t>Curaleaf Holdings, Inc.</t>
  </si>
  <si>
    <t>11.596B</t>
  </si>
  <si>
    <t>SHJBF</t>
  </si>
  <si>
    <t>Shanghai Junshi Biosciences Co., Ltd.</t>
  </si>
  <si>
    <t>11.95B</t>
  </si>
  <si>
    <t>NTEDY</t>
  </si>
  <si>
    <t>Notre Dame Intermédica Participações S.A.</t>
  </si>
  <si>
    <t>11.167B</t>
  </si>
  <si>
    <t>GNNDY</t>
  </si>
  <si>
    <t>GN Store Nord A/S</t>
  </si>
  <si>
    <t>RARE</t>
  </si>
  <si>
    <t>Ultragenyx Pharmaceutical Inc.</t>
  </si>
  <si>
    <t>11.096B</t>
  </si>
  <si>
    <t>UHS</t>
  </si>
  <si>
    <t>Universal Health Services, Inc.</t>
  </si>
  <si>
    <t>11.091B</t>
  </si>
  <si>
    <t>RCDTF</t>
  </si>
  <si>
    <t>Recordati Industria Chimica e Farmaceutica S.p.A.</t>
  </si>
  <si>
    <t>11.258B</t>
  </si>
  <si>
    <t>RDY</t>
  </si>
  <si>
    <t>Dr. Reddy's Laboratories Limited</t>
  </si>
  <si>
    <t>NBIX</t>
  </si>
  <si>
    <t>Neurocrine Biosciences, Inc.</t>
  </si>
  <si>
    <t>10.861B</t>
  </si>
  <si>
    <t>MRTX</t>
  </si>
  <si>
    <t>Mirati Therapeutics, Inc.</t>
  </si>
  <si>
    <t>10.665B</t>
  </si>
  <si>
    <t>ICLR</t>
  </si>
  <si>
    <t>ICON Public Limited Company</t>
  </si>
  <si>
    <t>10.632B</t>
  </si>
  <si>
    <t>BHC</t>
  </si>
  <si>
    <t>Bausch Health Companies Inc.</t>
  </si>
  <si>
    <t>10.357B</t>
  </si>
  <si>
    <t>CHEOY</t>
  </si>
  <si>
    <t>Cochlear Limited</t>
  </si>
  <si>
    <t>10.317B</t>
  </si>
  <si>
    <t>38.898B</t>
  </si>
  <si>
    <t>10.688B</t>
  </si>
  <si>
    <t>9.789B</t>
  </si>
  <si>
    <t>USFD</t>
  </si>
  <si>
    <t>US Foods Holding Corp.</t>
  </si>
  <si>
    <t>8.052B</t>
  </si>
  <si>
    <t>PFGC</t>
  </si>
  <si>
    <t>Performance Food Group Company</t>
  </si>
  <si>
    <t>7.097B</t>
  </si>
  <si>
    <t>MTGGY</t>
  </si>
  <si>
    <t>Ceconomy AG</t>
  </si>
  <si>
    <t>4.343B</t>
  </si>
  <si>
    <t>OLMIF</t>
  </si>
  <si>
    <t>Olam International Limited</t>
  </si>
  <si>
    <t>3.834B</t>
  </si>
  <si>
    <t>UNFI</t>
  </si>
  <si>
    <t>United Natural Foods, Inc.</t>
  </si>
  <si>
    <t>1.575B</t>
  </si>
  <si>
    <t>CORE</t>
  </si>
  <si>
    <t>Core-Mark Holding Company, Inc.</t>
  </si>
  <si>
    <t>1.449B</t>
  </si>
  <si>
    <t>CHEF</t>
  </si>
  <si>
    <t>The Chefs' Warehouse, Inc.</t>
  </si>
  <si>
    <t>1.146B</t>
  </si>
  <si>
    <t>ANDE</t>
  </si>
  <si>
    <t>The Andersons, Inc.</t>
  </si>
  <si>
    <t>886.792M</t>
  </si>
  <si>
    <t>SPTN</t>
  </si>
  <si>
    <t>SpartanNash Company</t>
  </si>
  <si>
    <t>686.782M</t>
  </si>
  <si>
    <t>HFFG</t>
  </si>
  <si>
    <t>HF Foods Group Inc.</t>
  </si>
  <si>
    <t>424.652M</t>
  </si>
  <si>
    <t>WILC</t>
  </si>
  <si>
    <t>G. Willi-Food International Ltd.</t>
  </si>
  <si>
    <t>345.982M</t>
  </si>
  <si>
    <t>ZEST</t>
  </si>
  <si>
    <t>Ecoark Holdings, Inc.</t>
  </si>
  <si>
    <t>227.693M</t>
  </si>
  <si>
    <t>VONI</t>
  </si>
  <si>
    <t>Veroni Brands Corp.</t>
  </si>
  <si>
    <t>101.569M</t>
  </si>
  <si>
    <t>COLFF</t>
  </si>
  <si>
    <t>Colabor Group Inc.</t>
  </si>
  <si>
    <t>65.339M</t>
  </si>
  <si>
    <t>DIT</t>
  </si>
  <si>
    <t>AMCON Distributing Company</t>
  </si>
  <si>
    <t>60.926M</t>
  </si>
  <si>
    <t>GPDB</t>
  </si>
  <si>
    <t>Green PolkaDot Box Incorporated</t>
  </si>
  <si>
    <t>52.623M</t>
  </si>
  <si>
    <t>IVFH</t>
  </si>
  <si>
    <t>Innovative Food Holdings, Inc.</t>
  </si>
  <si>
    <t>23.135M</t>
  </si>
  <si>
    <t>PACV</t>
  </si>
  <si>
    <t>Pacific Ventures Group, Inc.</t>
  </si>
  <si>
    <t>2.888M</t>
  </si>
  <si>
    <t>VRUSD</t>
  </si>
  <si>
    <t>Verus International, Inc.</t>
  </si>
  <si>
    <t>2.857M</t>
  </si>
  <si>
    <t>LFER</t>
  </si>
  <si>
    <t>Life On Earth, Inc.</t>
  </si>
  <si>
    <t>1.762M</t>
  </si>
  <si>
    <t>ENHD</t>
  </si>
  <si>
    <t>Energroup Holdings Corp.</t>
  </si>
  <si>
    <t>1.626M</t>
  </si>
  <si>
    <t>BHP Group</t>
  </si>
  <si>
    <t>173.857B</t>
  </si>
  <si>
    <t>BHP</t>
  </si>
  <si>
    <t>RIO</t>
  </si>
  <si>
    <t>Rio Tinto Group</t>
  </si>
  <si>
    <t>101.504B</t>
  </si>
  <si>
    <t>VALE</t>
  </si>
  <si>
    <t>Vale S.A.</t>
  </si>
  <si>
    <t>90.492B</t>
  </si>
  <si>
    <t>FSUGY</t>
  </si>
  <si>
    <t>Fortescue Metals Group Limited</t>
  </si>
  <si>
    <t>57.101B</t>
  </si>
  <si>
    <t>NILSY</t>
  </si>
  <si>
    <t>Public Joint Stock Company Mining and Metallurgical Company Norilsk Nickel</t>
  </si>
  <si>
    <t>54.452B</t>
  </si>
  <si>
    <t>NGLOY</t>
  </si>
  <si>
    <t>Anglo American plc</t>
  </si>
  <si>
    <t>48.734B</t>
  </si>
  <si>
    <t>GLNCY</t>
  </si>
  <si>
    <t>Glencore plc</t>
  </si>
  <si>
    <t>48.841B</t>
  </si>
  <si>
    <t>GMBXF</t>
  </si>
  <si>
    <t>Grupo México, S.A.B. de C.V.</t>
  </si>
  <si>
    <t>34.754B</t>
  </si>
  <si>
    <t>AGPPF</t>
  </si>
  <si>
    <t>Anglo American Platinum Limited</t>
  </si>
  <si>
    <t>29.084B</t>
  </si>
  <si>
    <t>CMCLF</t>
  </si>
  <si>
    <t>China Molybdenum Co., Ltd.</t>
  </si>
  <si>
    <t>19.804B</t>
  </si>
  <si>
    <t>SMMYY</t>
  </si>
  <si>
    <t>Sumitomo Metal Mining Co., Ltd.</t>
  </si>
  <si>
    <t>12.559B</t>
  </si>
  <si>
    <t>IMPUY</t>
  </si>
  <si>
    <t>Impala Platinum Holdings Limited</t>
  </si>
  <si>
    <t>11.592B</t>
  </si>
  <si>
    <t>AUCOY</t>
  </si>
  <si>
    <t>Polymetal International plc</t>
  </si>
  <si>
    <t>10.428B</t>
  </si>
  <si>
    <t>FNLPF</t>
  </si>
  <si>
    <t>Fresnillo Plc</t>
  </si>
  <si>
    <t>10.341B</t>
  </si>
  <si>
    <t>BDNNY</t>
  </si>
  <si>
    <t>Boliden AB (publ)</t>
  </si>
  <si>
    <t>10.257B</t>
  </si>
  <si>
    <t>TECK</t>
  </si>
  <si>
    <t>Teck Resources Limited</t>
  </si>
  <si>
    <t>10.084B</t>
  </si>
  <si>
    <t>SHTLF</t>
  </si>
  <si>
    <t>South32 Limited</t>
  </si>
  <si>
    <t>9.617B</t>
  </si>
  <si>
    <t>BOLIF</t>
  </si>
  <si>
    <t>9.675B</t>
  </si>
  <si>
    <t>SOUHY</t>
  </si>
  <si>
    <t>9.503B</t>
  </si>
  <si>
    <t>VEDL</t>
  </si>
  <si>
    <t>Vedanta Limited</t>
  </si>
  <si>
    <t>9.242B</t>
  </si>
  <si>
    <t>IVPAF</t>
  </si>
  <si>
    <t>Ivanhoe Mines Ltd.</t>
  </si>
  <si>
    <t>6.368B</t>
  </si>
  <si>
    <t>MP</t>
  </si>
  <si>
    <t>MP Materials Corp.</t>
  </si>
  <si>
    <t>6.071B</t>
  </si>
  <si>
    <t>IPOAF</t>
  </si>
  <si>
    <t>Industrias Peñoles, S.A.B. de C.V.</t>
  </si>
  <si>
    <t>6.208B</t>
  </si>
  <si>
    <t>MALRY</t>
  </si>
  <si>
    <t>Mineral Resources Limited</t>
  </si>
  <si>
    <t>5.381B</t>
  </si>
  <si>
    <t>PTNDF</t>
  </si>
  <si>
    <t>PT Vale Indonesia Tbk</t>
  </si>
  <si>
    <t>4.216B</t>
  </si>
  <si>
    <t>MSNFY</t>
  </si>
  <si>
    <t>Minera Frisco, S.A.B. de C.V.</t>
  </si>
  <si>
    <t>2.12B</t>
  </si>
  <si>
    <t>IPGDF</t>
  </si>
  <si>
    <t>IGO Limited</t>
  </si>
  <si>
    <t>3.805B</t>
  </si>
  <si>
    <t>LYSDY</t>
  </si>
  <si>
    <t>Lynas Rare Earths Limited</t>
  </si>
  <si>
    <t>3.518B</t>
  </si>
  <si>
    <t>LAC</t>
  </si>
  <si>
    <t>Lithium Americas Corp.</t>
  </si>
  <si>
    <t>BVN</t>
  </si>
  <si>
    <t>Compañía de Minas Buenaventura S.A.A.</t>
  </si>
  <si>
    <t>2.629B</t>
  </si>
  <si>
    <t>PILBF</t>
  </si>
  <si>
    <t>Pilbara Minerals Limited</t>
  </si>
  <si>
    <t>2.244B</t>
  </si>
  <si>
    <t>NICMF</t>
  </si>
  <si>
    <t>Nickel Mines Limited</t>
  </si>
  <si>
    <t>2.25B</t>
  </si>
  <si>
    <t>CMP</t>
  </si>
  <si>
    <t>Compass Minerals International, Inc.</t>
  </si>
  <si>
    <t>2.201B</t>
  </si>
  <si>
    <t>ILKAY</t>
  </si>
  <si>
    <t>Iluka Resources Limited</t>
  </si>
  <si>
    <t>2.22B</t>
  </si>
  <si>
    <t>SCCO</t>
  </si>
  <si>
    <t>Southern Copper Corporation</t>
  </si>
  <si>
    <t>54.935B</t>
  </si>
  <si>
    <t>NEM</t>
  </si>
  <si>
    <t>Newmont Corporation</t>
  </si>
  <si>
    <t>48.21B</t>
  </si>
  <si>
    <t>FCX</t>
  </si>
  <si>
    <t>Freeport-McMoRan Inc.</t>
  </si>
  <si>
    <t>46.749B</t>
  </si>
  <si>
    <t>ZIJMF</t>
  </si>
  <si>
    <t>Zijin Mining Group Company Limited</t>
  </si>
  <si>
    <t>43.33B</t>
  </si>
  <si>
    <t>GOLD</t>
  </si>
  <si>
    <t>Barrick Gold Corporation</t>
  </si>
  <si>
    <t>39.8B</t>
  </si>
  <si>
    <t>OPYGY</t>
  </si>
  <si>
    <t>Public Joint Stock Company Polyus</t>
  </si>
  <si>
    <t>26.175B</t>
  </si>
  <si>
    <t>ArcelorMittal</t>
  </si>
  <si>
    <t>MT</t>
  </si>
  <si>
    <t>24.592B</t>
  </si>
  <si>
    <t>FNV</t>
  </si>
  <si>
    <t>Franco-Nevada Corporation</t>
  </si>
  <si>
    <t>23.519B</t>
  </si>
  <si>
    <t>ANFGF</t>
  </si>
  <si>
    <t>Antofagasta plc</t>
  </si>
  <si>
    <t>20.747B</t>
  </si>
  <si>
    <t>PKX</t>
  </si>
  <si>
    <t>POSCO</t>
  </si>
  <si>
    <t>19.322B</t>
  </si>
  <si>
    <t>WPM</t>
  </si>
  <si>
    <t>Wheaton Precious Metals Corp.</t>
  </si>
  <si>
    <t>18.559B</t>
  </si>
  <si>
    <t>AEM</t>
  </si>
  <si>
    <t>Agnico Eagle Mines Limited</t>
  </si>
  <si>
    <t>17.508B</t>
  </si>
  <si>
    <t>NUE</t>
  </si>
  <si>
    <t>Nucor Corporation</t>
  </si>
  <si>
    <t>16.509B</t>
  </si>
  <si>
    <t>NCMGY</t>
  </si>
  <si>
    <t>Newcrest Mining Limited</t>
  </si>
  <si>
    <t>15.645B</t>
  </si>
  <si>
    <t>FQVLF</t>
  </si>
  <si>
    <t>First Quantum Minerals Ltd.</t>
  </si>
  <si>
    <t>12.872B</t>
  </si>
  <si>
    <t>NPSCY</t>
  </si>
  <si>
    <t>Nippon Steel Corporation</t>
  </si>
  <si>
    <t>12.84B</t>
  </si>
  <si>
    <t>SBSW</t>
  </si>
  <si>
    <t>Sibanye Stillwater Limited</t>
  </si>
  <si>
    <t>12.492B</t>
  </si>
  <si>
    <t>NISTF</t>
  </si>
  <si>
    <t>12.831B</t>
  </si>
  <si>
    <t>EVRZF</t>
  </si>
  <si>
    <t>EVRAZ plc</t>
  </si>
  <si>
    <t>10.629B</t>
  </si>
  <si>
    <t>KL</t>
  </si>
  <si>
    <t>Kirkland Lake Gold Ltd.</t>
  </si>
  <si>
    <t>AU</t>
  </si>
  <si>
    <t>AngloGold Ashanti Limited</t>
  </si>
  <si>
    <t>9.763B</t>
  </si>
  <si>
    <t>NHYKF</t>
  </si>
  <si>
    <t>Norsk Hydro ASA</t>
  </si>
  <si>
    <t>9.686B</t>
  </si>
  <si>
    <t>KGC</t>
  </si>
  <si>
    <t>Kinross Gold Corporation</t>
  </si>
  <si>
    <t>9.226B</t>
  </si>
  <si>
    <t>SID</t>
  </si>
  <si>
    <t>Companhia Siderúrgica Nacional</t>
  </si>
  <si>
    <t>9.018B</t>
  </si>
  <si>
    <t>ACH</t>
  </si>
  <si>
    <t>Aluminum Corporation of China Limited</t>
  </si>
  <si>
    <t>8.604B</t>
  </si>
  <si>
    <t>JIAXF</t>
  </si>
  <si>
    <t>Jiangxi Copper Company Limited</t>
  </si>
  <si>
    <t>8.866B</t>
  </si>
  <si>
    <t>GFI</t>
  </si>
  <si>
    <t>Gold Fields Limited</t>
  </si>
  <si>
    <t>8.25B</t>
  </si>
  <si>
    <t>ALMMF</t>
  </si>
  <si>
    <t>9.36B</t>
  </si>
  <si>
    <t>STLD</t>
  </si>
  <si>
    <t>Steel Dynamics, Inc.</t>
  </si>
  <si>
    <t>8.086B</t>
  </si>
  <si>
    <t>ERELY</t>
  </si>
  <si>
    <t>Eregli Demir ve Çelik Fabrikalari T.A.S.</t>
  </si>
  <si>
    <t>7.105B</t>
  </si>
  <si>
    <t>GFIOF</t>
  </si>
  <si>
    <t>RS</t>
  </si>
  <si>
    <t>Reliance Steel &amp; Aluminum Co.</t>
  </si>
  <si>
    <t>7.959B</t>
  </si>
  <si>
    <t>CLF</t>
  </si>
  <si>
    <t>Cleveland-Cliffs Inc.</t>
  </si>
  <si>
    <t>7.601B</t>
  </si>
  <si>
    <t>LUNMF</t>
  </si>
  <si>
    <t>Lundin Mining Corporation</t>
  </si>
  <si>
    <t>GGB</t>
  </si>
  <si>
    <t>Gerdau S.A.</t>
  </si>
  <si>
    <t>7.2B</t>
  </si>
  <si>
    <t>RGLD</t>
  </si>
  <si>
    <t>Royal Gold, Inc.</t>
  </si>
  <si>
    <t>7.156B</t>
  </si>
  <si>
    <t>SSAAY</t>
  </si>
  <si>
    <t>SSAB AB (publ)</t>
  </si>
  <si>
    <t>7.335B</t>
  </si>
  <si>
    <t>PAAS</t>
  </si>
  <si>
    <t>Pan American Silver Corp.</t>
  </si>
  <si>
    <t>6.929B</t>
  </si>
  <si>
    <t>VLPNF</t>
  </si>
  <si>
    <t>Voestalpine AG</t>
  </si>
  <si>
    <t>6.816B</t>
  </si>
  <si>
    <t>NESRF</t>
  </si>
  <si>
    <t>Northern Star Resources Limited</t>
  </si>
  <si>
    <t>6.861B</t>
  </si>
  <si>
    <t>BLSFY</t>
  </si>
  <si>
    <t>BlueScope Steel Limited</t>
  </si>
  <si>
    <t>6.738B</t>
  </si>
  <si>
    <t>CAHPF</t>
  </si>
  <si>
    <t>Evolution Mining Limited</t>
  </si>
  <si>
    <t>6.114B</t>
  </si>
  <si>
    <t>TX</t>
  </si>
  <si>
    <t>Ternium S.A.</t>
  </si>
  <si>
    <t>5.599B</t>
  </si>
  <si>
    <t>BTG</t>
  </si>
  <si>
    <t>B2Gold Corp.</t>
  </si>
  <si>
    <t>5.302B</t>
  </si>
  <si>
    <t>KZMYY</t>
  </si>
  <si>
    <t>KAZ Minerals PLC</t>
  </si>
  <si>
    <t>5.181B</t>
  </si>
  <si>
    <t>OZMLF</t>
  </si>
  <si>
    <t>OZ Minerals Limited</t>
  </si>
  <si>
    <t>4.856B</t>
  </si>
  <si>
    <t>AUY</t>
  </si>
  <si>
    <t>Yamana Gold Inc.</t>
  </si>
  <si>
    <t>4.701B</t>
  </si>
  <si>
    <t>AA</t>
  </si>
  <si>
    <t>Alcoa Corporation</t>
  </si>
  <si>
    <t>4.047B</t>
  </si>
  <si>
    <t>AWCMF</t>
  </si>
  <si>
    <t>Alumina Limited</t>
  </si>
  <si>
    <t>3.854B</t>
  </si>
  <si>
    <t>AG</t>
  </si>
  <si>
    <t>First Majestic Silver Corp.</t>
  </si>
  <si>
    <t>3.786B</t>
  </si>
  <si>
    <t>SSRM</t>
  </si>
  <si>
    <t>SSR Mining Inc.</t>
  </si>
  <si>
    <t>3.769B</t>
  </si>
  <si>
    <t>SCEXF</t>
  </si>
  <si>
    <t>Saracen Mineral Holdings Limited</t>
  </si>
  <si>
    <t>3.673B</t>
  </si>
  <si>
    <t>X</t>
  </si>
  <si>
    <t>United States Steel Corporation</t>
  </si>
  <si>
    <t>4.314B</t>
  </si>
  <si>
    <t>EDVMF</t>
  </si>
  <si>
    <t>Endeavour Mining Corporation</t>
  </si>
  <si>
    <t>3.526B</t>
  </si>
  <si>
    <t>HL</t>
  </si>
  <si>
    <t>Hecla Mining Company</t>
  </si>
  <si>
    <t>3.393B</t>
  </si>
  <si>
    <t>APEMY</t>
  </si>
  <si>
    <t>Aperam S.A.</t>
  </si>
  <si>
    <t>3.524B</t>
  </si>
  <si>
    <t>ANIOY</t>
  </si>
  <si>
    <t>Acerinox, S.A.</t>
  </si>
  <si>
    <t>CAGDF</t>
  </si>
  <si>
    <t>Centerra Gold Inc.</t>
  </si>
  <si>
    <t>3.271B</t>
  </si>
  <si>
    <t>USNZY</t>
  </si>
  <si>
    <t>Usinas Siderúrgicas de Minas Gerais S.A.</t>
  </si>
  <si>
    <t>3.274B</t>
  </si>
  <si>
    <t>NG</t>
  </si>
  <si>
    <t>NovaGold Resources Inc.</t>
  </si>
  <si>
    <t>3.176B</t>
  </si>
  <si>
    <t>AGI</t>
  </si>
  <si>
    <t>Alamos Gold Inc.</t>
  </si>
  <si>
    <t>3.168B</t>
  </si>
  <si>
    <t>MAANF</t>
  </si>
  <si>
    <t>Maanshan Iron &amp; Steel Company Limited</t>
  </si>
  <si>
    <t>2.779B</t>
  </si>
  <si>
    <t>TRQ</t>
  </si>
  <si>
    <t>Turquoise Hill Resources Ltd.</t>
  </si>
  <si>
    <t>2.729B</t>
  </si>
  <si>
    <t>KOZAY</t>
  </si>
  <si>
    <t>Koza Altin Isletmeleri A.S.</t>
  </si>
  <si>
    <t>2.869B</t>
  </si>
  <si>
    <t>CMC</t>
  </si>
  <si>
    <t>Commercial Metals Company</t>
  </si>
  <si>
    <t>2.625B</t>
  </si>
  <si>
    <t>HMY</t>
  </si>
  <si>
    <t>Harmony Gold Mining Company Limited</t>
  </si>
  <si>
    <t>2.537B</t>
  </si>
  <si>
    <t>EQX</t>
  </si>
  <si>
    <t>Equinox Gold Corp.</t>
  </si>
  <si>
    <t>2.431B</t>
  </si>
  <si>
    <t>ICHBF</t>
  </si>
  <si>
    <t>Industrias CH, S. A. B. de C. V.</t>
  </si>
  <si>
    <t>2.355B</t>
  </si>
  <si>
    <t>CDE</t>
  </si>
  <si>
    <t>Coeur Mining, Inc.</t>
  </si>
  <si>
    <t>2.386B</t>
  </si>
  <si>
    <t>EGO</t>
  </si>
  <si>
    <t>Eldorado Gold Corporation</t>
  </si>
  <si>
    <t>2.313B</t>
  </si>
  <si>
    <t>KBSTF</t>
  </si>
  <si>
    <t>Kobe Steel, Ltd.</t>
  </si>
  <si>
    <t>2.175B</t>
  </si>
  <si>
    <t>SIM</t>
  </si>
  <si>
    <t>Grupo Simec, S.A.B. de C.V.</t>
  </si>
  <si>
    <t>2.167B</t>
  </si>
  <si>
    <t>PVG</t>
  </si>
  <si>
    <t>Pretium Resources Inc.</t>
  </si>
  <si>
    <t>2.078B</t>
  </si>
  <si>
    <t>VCISF</t>
  </si>
  <si>
    <t>VINCI SA</t>
  </si>
  <si>
    <t>59.134B</t>
  </si>
  <si>
    <t>JCI</t>
  </si>
  <si>
    <t>Johnson Controls International plc</t>
  </si>
  <si>
    <t>37.068B</t>
  </si>
  <si>
    <t>LTOUF</t>
  </si>
  <si>
    <t>Larsen &amp; Toubro Limited</t>
  </si>
  <si>
    <t>30.656B</t>
  </si>
  <si>
    <t>DHI</t>
  </si>
  <si>
    <t>D.R. Horton, Inc.</t>
  </si>
  <si>
    <t>29.751B</t>
  </si>
  <si>
    <t>Lennar Corporation</t>
  </si>
  <si>
    <t>LEN</t>
  </si>
  <si>
    <t>28.383B</t>
  </si>
  <si>
    <t>NVR</t>
  </si>
  <si>
    <t>NVR, Inc.</t>
  </si>
  <si>
    <t>17.368B</t>
  </si>
  <si>
    <t>J</t>
  </si>
  <si>
    <t>Jacobs Engineering Group Inc.</t>
  </si>
  <si>
    <t>14.563B</t>
  </si>
  <si>
    <t>PHM</t>
  </si>
  <si>
    <t>PulteGroup, Inc.</t>
  </si>
  <si>
    <t>13.082B</t>
  </si>
  <si>
    <t>PWR</t>
  </si>
  <si>
    <t>Quanta Services, Inc.</t>
  </si>
  <si>
    <t>10.716B</t>
  </si>
  <si>
    <t>WSPOF</t>
  </si>
  <si>
    <t>WSP Global Inc.</t>
  </si>
  <si>
    <t>ACM</t>
  </si>
  <si>
    <t>AECOM</t>
  </si>
  <si>
    <t>7.907B</t>
  </si>
  <si>
    <t>TISCY</t>
  </si>
  <si>
    <t>Taisei Corporation</t>
  </si>
  <si>
    <t>7.769B</t>
  </si>
  <si>
    <t>TTEK</t>
  </si>
  <si>
    <t>Tetra Tech, Inc.</t>
  </si>
  <si>
    <t>7.392B</t>
  </si>
  <si>
    <t>BLD</t>
  </si>
  <si>
    <t>TopBuild Corp.</t>
  </si>
  <si>
    <t>7.372B</t>
  </si>
  <si>
    <t>TOL</t>
  </si>
  <si>
    <t>Toll Brothers, Inc.</t>
  </si>
  <si>
    <t>6.701B</t>
  </si>
  <si>
    <t>MTZ</t>
  </si>
  <si>
    <t>MasTec, Inc.</t>
  </si>
  <si>
    <t>6.285B</t>
  </si>
  <si>
    <t>EME</t>
  </si>
  <si>
    <t>EMCOR Group, Inc.</t>
  </si>
  <si>
    <t>5.227B</t>
  </si>
  <si>
    <t>KBR</t>
  </si>
  <si>
    <t>KBR, Inc.</t>
  </si>
  <si>
    <t>4.438B</t>
  </si>
  <si>
    <t>STN</t>
  </si>
  <si>
    <t>Stantec Inc.</t>
  </si>
  <si>
    <t>4.363B</t>
  </si>
  <si>
    <t>KBH</t>
  </si>
  <si>
    <t>KB Home</t>
  </si>
  <si>
    <t>4.332B</t>
  </si>
  <si>
    <t>TMHC</t>
  </si>
  <si>
    <t>Taylor Morrison Home Corporation</t>
  </si>
  <si>
    <t>3.939B</t>
  </si>
  <si>
    <t>MDC</t>
  </si>
  <si>
    <t>M.D.C. Holdings, Inc.</t>
  </si>
  <si>
    <t>3.855B</t>
  </si>
  <si>
    <t>ZHEXF</t>
  </si>
  <si>
    <t>Zhejiang Expressway Co., Ltd.</t>
  </si>
  <si>
    <t>3.773B</t>
  </si>
  <si>
    <t>ARCAY</t>
  </si>
  <si>
    <t>Arcadis NV</t>
  </si>
  <si>
    <t>3.466B</t>
  </si>
  <si>
    <t>SNCAF</t>
  </si>
  <si>
    <t>SNC-Lavalin Group Inc.</t>
  </si>
  <si>
    <t>3.461B</t>
  </si>
  <si>
    <t>ARCVF</t>
  </si>
  <si>
    <t>3.356B</t>
  </si>
  <si>
    <t>APG</t>
  </si>
  <si>
    <t>APi Group Corporation</t>
  </si>
  <si>
    <t>3.351B</t>
  </si>
  <si>
    <t>AMRC</t>
  </si>
  <si>
    <t>Ameresco, Inc.</t>
  </si>
  <si>
    <t>3.322B</t>
  </si>
  <si>
    <t>MTH</t>
  </si>
  <si>
    <t>Meritage Homes Corporation</t>
  </si>
  <si>
    <t>3.312B</t>
  </si>
  <si>
    <t>JGCCY</t>
  </si>
  <si>
    <t>JGC Holdings Corporation</t>
  </si>
  <si>
    <t>3.263B</t>
  </si>
  <si>
    <t>PUODY</t>
  </si>
  <si>
    <t>Promotora y Operadora de Infraestructura, S. A. B. de C. V.</t>
  </si>
  <si>
    <t>3.058B</t>
  </si>
  <si>
    <t>ACA</t>
  </si>
  <si>
    <t>Arcosa, Inc.</t>
  </si>
  <si>
    <t>2.98B</t>
  </si>
  <si>
    <t>LGIH</t>
  </si>
  <si>
    <t>LGI Homes, Inc.</t>
  </si>
  <si>
    <t>2.963B</t>
  </si>
  <si>
    <t>DY</t>
  </si>
  <si>
    <t>Dycom Industries, Inc.</t>
  </si>
  <si>
    <t>2.945B</t>
  </si>
  <si>
    <t>DFH</t>
  </si>
  <si>
    <t>Dream Finders Homes, Inc.</t>
  </si>
  <si>
    <t>2.757B</t>
  </si>
  <si>
    <t>FLR</t>
  </si>
  <si>
    <t>Fluor Corporation</t>
  </si>
  <si>
    <t>2.728B</t>
  </si>
  <si>
    <t>TPH</t>
  </si>
  <si>
    <t>Tri Pointe Homes, Inc.</t>
  </si>
  <si>
    <t>2.703B</t>
  </si>
  <si>
    <t>BAFYY</t>
  </si>
  <si>
    <t>Balfour Beatty plc</t>
  </si>
  <si>
    <t>2.592B</t>
  </si>
  <si>
    <t>FIX</t>
  </si>
  <si>
    <t>Comfort Systems USA, Inc.</t>
  </si>
  <si>
    <t>2.382B</t>
  </si>
  <si>
    <t>SKY</t>
  </si>
  <si>
    <t>Skyline Champion Corporation</t>
  </si>
  <si>
    <t>2.378B</t>
  </si>
  <si>
    <t>CYRBY</t>
  </si>
  <si>
    <t>Cyrela Brazil Realty S.A. Empreendimentos e Participações</t>
  </si>
  <si>
    <t>2.039B</t>
  </si>
  <si>
    <t>TAL</t>
  </si>
  <si>
    <t>TAL Education Group</t>
  </si>
  <si>
    <t>51.021B</t>
  </si>
  <si>
    <t>EDU</t>
  </si>
  <si>
    <t>New Oriental Education &amp; Technology Group Inc.</t>
  </si>
  <si>
    <t>31.806B</t>
  </si>
  <si>
    <t>GSX</t>
  </si>
  <si>
    <t>GSX Techedu Inc.</t>
  </si>
  <si>
    <t>21.796B</t>
  </si>
  <si>
    <t>CHGG</t>
  </si>
  <si>
    <t>Chegg, Inc.</t>
  </si>
  <si>
    <t>13.238B</t>
  </si>
  <si>
    <t>LOPE</t>
  </si>
  <si>
    <t>Grand Canyon Education, Inc.</t>
  </si>
  <si>
    <t>4.68B</t>
  </si>
  <si>
    <t>TWOU</t>
  </si>
  <si>
    <t>2U, Inc.</t>
  </si>
  <si>
    <t>3.376B</t>
  </si>
  <si>
    <t>LAUR</t>
  </si>
  <si>
    <t>Laureate Education, Inc.</t>
  </si>
  <si>
    <t>GHC</t>
  </si>
  <si>
    <t>Graham Holdings Company</t>
  </si>
  <si>
    <t>2.984B</t>
  </si>
  <si>
    <t>YQ</t>
  </si>
  <si>
    <t>17 Education &amp; Technology Group Inc.</t>
  </si>
  <si>
    <t>STRA</t>
  </si>
  <si>
    <t>Strategic Education, Inc.</t>
  </si>
  <si>
    <t>2.298B</t>
  </si>
  <si>
    <t>ARCE</t>
  </si>
  <si>
    <t>Arco Platform Limited</t>
  </si>
  <si>
    <t>2.238B</t>
  </si>
  <si>
    <t>AFYA</t>
  </si>
  <si>
    <t>Afya Limited</t>
  </si>
  <si>
    <t>2.224B</t>
  </si>
  <si>
    <t>ATGE</t>
  </si>
  <si>
    <t>Adtalem Global Education Inc.</t>
  </si>
  <si>
    <t>2.071B</t>
  </si>
  <si>
    <t>BSEFY</t>
  </si>
  <si>
    <t>Benesse Holdings, Inc.</t>
  </si>
  <si>
    <t>2.05B</t>
  </si>
  <si>
    <t>YDUQY</t>
  </si>
  <si>
    <t>Yduqs Participações S.A.</t>
  </si>
  <si>
    <t>1.83B</t>
  </si>
  <si>
    <t>COGNY</t>
  </si>
  <si>
    <t>Cogna Educação S.A.</t>
  </si>
  <si>
    <t>1.55B</t>
  </si>
  <si>
    <t>HLG</t>
  </si>
  <si>
    <t>Hailiang Education Group Inc.</t>
  </si>
  <si>
    <t>1.56B</t>
  </si>
  <si>
    <t>YUMM</t>
  </si>
  <si>
    <t>Yummies, Inc.</t>
  </si>
  <si>
    <t>1.461B</t>
  </si>
  <si>
    <t>LRN</t>
  </si>
  <si>
    <t>Stride, Inc.</t>
  </si>
  <si>
    <t>1.172B</t>
  </si>
  <si>
    <t>VSTA</t>
  </si>
  <si>
    <t>Vasta Platform Limited</t>
  </si>
  <si>
    <t>1.17B</t>
  </si>
  <si>
    <t>IH</t>
  </si>
  <si>
    <t>iHuman Inc.</t>
  </si>
  <si>
    <t>1.001B</t>
  </si>
  <si>
    <t>PRDO</t>
  </si>
  <si>
    <t>Perdoceo Education Corporation</t>
  </si>
  <si>
    <t>958.932M</t>
  </si>
  <si>
    <t>BEDU</t>
  </si>
  <si>
    <t>Bright Scholar Education Holdings Limited</t>
  </si>
  <si>
    <t>766.452M</t>
  </si>
  <si>
    <t>HMHC</t>
  </si>
  <si>
    <t>Houghton Mifflin Harcourt Company</t>
  </si>
  <si>
    <t>752.583M</t>
  </si>
  <si>
    <t>NEW</t>
  </si>
  <si>
    <t>Puxin Limited</t>
  </si>
  <si>
    <t>676.154M</t>
  </si>
  <si>
    <t>ONE</t>
  </si>
  <si>
    <t>OneSmart International Education Group Limited</t>
  </si>
  <si>
    <t>648.888M</t>
  </si>
  <si>
    <t>COE</t>
  </si>
  <si>
    <t>China Online Education Group</t>
  </si>
  <si>
    <t>522.769M</t>
  </si>
  <si>
    <t>APEI</t>
  </si>
  <si>
    <t>American Public Education, Inc.</t>
  </si>
  <si>
    <t>459.381M</t>
  </si>
  <si>
    <t>VTRU</t>
  </si>
  <si>
    <t>Vitru Limited</t>
  </si>
  <si>
    <t>363.396M</t>
  </si>
  <si>
    <t>REDU</t>
  </si>
  <si>
    <t>RISE Education Cayman Ltd</t>
  </si>
  <si>
    <t>333.195M</t>
  </si>
  <si>
    <t>DL</t>
  </si>
  <si>
    <t>China Distance Education Holdings Limited</t>
  </si>
  <si>
    <t>329.904M</t>
  </si>
  <si>
    <t>STG</t>
  </si>
  <si>
    <t>Sunlands Technology Group</t>
  </si>
  <si>
    <t>257.392M</t>
  </si>
  <si>
    <t>ASPU</t>
  </si>
  <si>
    <t>Aspen Group, Inc.</t>
  </si>
  <si>
    <t>244.212M</t>
  </si>
  <si>
    <t>GPX</t>
  </si>
  <si>
    <t>GP Strategies Corporation</t>
  </si>
  <si>
    <t>240.61M</t>
  </si>
  <si>
    <t>UTI</t>
  </si>
  <si>
    <t>Universal Technical Institute, Inc.</t>
  </si>
  <si>
    <t>205.278M</t>
  </si>
  <si>
    <t>AACG</t>
  </si>
  <si>
    <t>ATA Creativity Global</t>
  </si>
  <si>
    <t>194.687M</t>
  </si>
  <si>
    <t>LAIX</t>
  </si>
  <si>
    <t>LAIX Inc.</t>
  </si>
  <si>
    <t>189.743M</t>
  </si>
  <si>
    <t>ZVO</t>
  </si>
  <si>
    <t>Zovio Inc</t>
  </si>
  <si>
    <t>189.24M</t>
  </si>
  <si>
    <t>TEDU</t>
  </si>
  <si>
    <t>Tarena International, Inc.</t>
  </si>
  <si>
    <t>172.884M</t>
  </si>
  <si>
    <t>LINC</t>
  </si>
  <si>
    <t>Lincoln Educational Services Corporation</t>
  </si>
  <si>
    <t>160.446M</t>
  </si>
  <si>
    <t>METX</t>
  </si>
  <si>
    <t>Meten EdtechX Education Group Ltd.</t>
  </si>
  <si>
    <t>155.615M</t>
  </si>
  <si>
    <t>LXEH</t>
  </si>
  <si>
    <t>Lixiang Education Holding Co., Ltd.</t>
  </si>
  <si>
    <t>107.458M</t>
  </si>
  <si>
    <t>RYB</t>
  </si>
  <si>
    <t>RYB Education, Inc.</t>
  </si>
  <si>
    <t>83.035M</t>
  </si>
  <si>
    <t>FEDU</t>
  </si>
  <si>
    <t>Four Seasons Education (Cayman) Inc.</t>
  </si>
  <si>
    <t>74.212M</t>
  </si>
  <si>
    <t>AMBO</t>
  </si>
  <si>
    <t>Ambow Education Holding Ltd.</t>
  </si>
  <si>
    <t>71.155M</t>
  </si>
  <si>
    <t>EDTK</t>
  </si>
  <si>
    <t>Skillful Craftsman Education Technology Limited</t>
  </si>
  <si>
    <t>43.08M</t>
  </si>
  <si>
    <t>MBAIF</t>
  </si>
  <si>
    <t>CIBT Education Group Inc.</t>
  </si>
  <si>
    <t>36.903M</t>
  </si>
  <si>
    <t>WAFU</t>
  </si>
  <si>
    <t>Wah Fu Education Group Limited</t>
  </si>
  <si>
    <t>26.856M</t>
  </si>
  <si>
    <t>CLEU</t>
  </si>
  <si>
    <t>China Liberal Education Holdings Limited</t>
  </si>
  <si>
    <t>26.03M</t>
  </si>
  <si>
    <t>OTED</t>
  </si>
  <si>
    <t>Oak Tree Educational Partners, Inc.</t>
  </si>
  <si>
    <t>16.057M</t>
  </si>
  <si>
    <t>CATG</t>
  </si>
  <si>
    <t>Capstone Technologies Group, Inc.</t>
  </si>
  <si>
    <t>15.937M</t>
  </si>
  <si>
    <t>GPLA</t>
  </si>
  <si>
    <t>GamePlan, Inc.</t>
  </si>
  <si>
    <t>10.608M</t>
  </si>
  <si>
    <t>PCSV</t>
  </si>
  <si>
    <t>PCS Edventures!.com, Inc.</t>
  </si>
  <si>
    <t>5.788M</t>
  </si>
  <si>
    <t>LTRE</t>
  </si>
  <si>
    <t>Learning Tree International, Inc.</t>
  </si>
  <si>
    <t>6.612M</t>
  </si>
  <si>
    <t>NAUH</t>
  </si>
  <si>
    <t>National American University Holdings, Inc.</t>
  </si>
  <si>
    <t>6.591M</t>
  </si>
  <si>
    <t>UMEWF</t>
  </si>
  <si>
    <t>UMeWorld Limited</t>
  </si>
  <si>
    <t>5.333M</t>
  </si>
  <si>
    <t>CHNUF</t>
  </si>
  <si>
    <t>China Education Resources Inc.</t>
  </si>
  <si>
    <t>4.074M</t>
  </si>
  <si>
    <t>LEAI</t>
  </si>
  <si>
    <t>Legacy Education Alliance, Inc.</t>
  </si>
  <si>
    <t>2.568M</t>
  </si>
  <si>
    <t>VRED</t>
  </si>
  <si>
    <t>Virtual Ed Link, Inc.</t>
  </si>
  <si>
    <t>2.256M</t>
  </si>
  <si>
    <t>CLCN</t>
  </si>
  <si>
    <t>Creative Learning Corporation</t>
  </si>
  <si>
    <t>2.128M</t>
  </si>
  <si>
    <t>TIGE</t>
  </si>
  <si>
    <t>Tigrent Inc.</t>
  </si>
  <si>
    <t>1.047M</t>
  </si>
  <si>
    <t>EDMCQ</t>
  </si>
  <si>
    <t>Education Management Corporation</t>
  </si>
  <si>
    <t>756,356</t>
  </si>
  <si>
    <t>SIBE</t>
  </si>
  <si>
    <t>Sibling Group Holdings, Inc.</t>
  </si>
  <si>
    <t>169,223</t>
  </si>
  <si>
    <t>EVCI</t>
  </si>
  <si>
    <t>EVCI Career Colleges Holding Corp.</t>
  </si>
  <si>
    <t>107,515</t>
  </si>
  <si>
    <t>ISTC</t>
  </si>
  <si>
    <t>Instructivision, Inc.</t>
  </si>
  <si>
    <t>67,000</t>
  </si>
  <si>
    <t>VCTL</t>
  </si>
  <si>
    <t>Rainmaker Systems, Inc.</t>
  </si>
  <si>
    <t>45,632</t>
  </si>
  <si>
    <t>MMTS</t>
  </si>
  <si>
    <t>Multi-Media Tutorial Services, Inc.</t>
  </si>
  <si>
    <t>37,946</t>
  </si>
  <si>
    <t>PBYA</t>
  </si>
  <si>
    <t>ProBility Media Corporation</t>
  </si>
  <si>
    <t>11,065</t>
  </si>
  <si>
    <t>ESINQ</t>
  </si>
  <si>
    <t>ITT Educational Services, Inc.</t>
  </si>
  <si>
    <t>9,995</t>
  </si>
  <si>
    <t>CCHZ</t>
  </si>
  <si>
    <t>Career College Holding Co., Inc.</t>
  </si>
  <si>
    <t>MCD</t>
  </si>
  <si>
    <t>McDonald's Corporation</t>
  </si>
  <si>
    <t>160.929B</t>
  </si>
  <si>
    <t>SBUX</t>
  </si>
  <si>
    <t>Starbucks Corporation</t>
  </si>
  <si>
    <t>125.053B</t>
  </si>
  <si>
    <t>HDALF</t>
  </si>
  <si>
    <t>Haidilao International Holding Ltd.</t>
  </si>
  <si>
    <t>52.938B</t>
  </si>
  <si>
    <t>CMG</t>
  </si>
  <si>
    <t>Chipotle Mexican Grill, Inc.</t>
  </si>
  <si>
    <t>43.415B</t>
  </si>
  <si>
    <t>LVS</t>
  </si>
  <si>
    <t>Las Vegas Sands Corp.</t>
  </si>
  <si>
    <t>41.553B</t>
  </si>
  <si>
    <t>MAR</t>
  </si>
  <si>
    <t>Marriott International, Inc.</t>
  </si>
  <si>
    <t>41.206B</t>
  </si>
  <si>
    <t>GXYYY</t>
  </si>
  <si>
    <t>Galaxy Entertainment Group Limited</t>
  </si>
  <si>
    <t>41.033B</t>
  </si>
  <si>
    <t>CMPGY</t>
  </si>
  <si>
    <t>Compass Group PLC</t>
  </si>
  <si>
    <t>36.471B</t>
  </si>
  <si>
    <t>SCHYF</t>
  </si>
  <si>
    <t>Sands China Ltd.</t>
  </si>
  <si>
    <t>35.423B</t>
  </si>
  <si>
    <t>CMPGF</t>
  </si>
  <si>
    <t>35.935B</t>
  </si>
  <si>
    <t>35.761B</t>
  </si>
  <si>
    <t>SCHYY</t>
  </si>
  <si>
    <t>ANCUF</t>
  </si>
  <si>
    <t>34.148B</t>
  </si>
  <si>
    <t>33.126B</t>
  </si>
  <si>
    <t>HTHT</t>
  </si>
  <si>
    <t>Huazhu Group Limited</t>
  </si>
  <si>
    <t>36.586B</t>
  </si>
  <si>
    <t>YUM</t>
  </si>
  <si>
    <t>Yum! Brands, Inc.</t>
  </si>
  <si>
    <t>30.936B</t>
  </si>
  <si>
    <t>HLT</t>
  </si>
  <si>
    <t>Hilton Worldwide Holdings Inc.</t>
  </si>
  <si>
    <t>30.616B</t>
  </si>
  <si>
    <t>ADRNY</t>
  </si>
  <si>
    <t>29.124B</t>
  </si>
  <si>
    <t>OCDDY</t>
  </si>
  <si>
    <t>27.787B</t>
  </si>
  <si>
    <t>YUMC</t>
  </si>
  <si>
    <t>Yum China Holdings, Inc.</t>
  </si>
  <si>
    <t>25.645B</t>
  </si>
  <si>
    <t>25.574B</t>
  </si>
  <si>
    <t>QSR</t>
  </si>
  <si>
    <t>Restaurant Brands International Inc.</t>
  </si>
  <si>
    <t>18.232B</t>
  </si>
  <si>
    <t>PENN</t>
  </si>
  <si>
    <t>Penn National Gaming, Inc.</t>
  </si>
  <si>
    <t>18.145B</t>
  </si>
  <si>
    <t>MGM</t>
  </si>
  <si>
    <t>MGM Resorts International</t>
  </si>
  <si>
    <t>17.693B</t>
  </si>
  <si>
    <t>17.236B</t>
  </si>
  <si>
    <t>CZR</t>
  </si>
  <si>
    <t>Caesars Entertainment, Inc.</t>
  </si>
  <si>
    <t>16.989B</t>
  </si>
  <si>
    <t>DRI</t>
  </si>
  <si>
    <t>Darden Restaurants, Inc.</t>
  </si>
  <si>
    <t>16.859B</t>
  </si>
  <si>
    <t>HLFFF</t>
  </si>
  <si>
    <t>HelloFresh SE</t>
  </si>
  <si>
    <t>15.196B</t>
  </si>
  <si>
    <t>DPZ</t>
  </si>
  <si>
    <t>Domino's Pizza, Inc.</t>
  </si>
  <si>
    <t>15.089B</t>
  </si>
  <si>
    <t>14.294B</t>
  </si>
  <si>
    <t>CRRFY</t>
  </si>
  <si>
    <t>14.213B</t>
  </si>
  <si>
    <t>InterContinental Hotels Group PLC</t>
  </si>
  <si>
    <t>IHG</t>
  </si>
  <si>
    <t>WYNN</t>
  </si>
  <si>
    <t>Wynn Resorts, Limited</t>
  </si>
  <si>
    <t>12.23B</t>
  </si>
  <si>
    <t>11.504B</t>
  </si>
  <si>
    <t>MTN</t>
  </si>
  <si>
    <t>Vail Resorts, Inc.</t>
  </si>
  <si>
    <t>11.403B</t>
  </si>
  <si>
    <t>GMVHY</t>
  </si>
  <si>
    <t>Entain PLC</t>
  </si>
  <si>
    <t>10.75B</t>
  </si>
  <si>
    <t>10.673B</t>
  </si>
  <si>
    <t>GMVHF</t>
  </si>
  <si>
    <t>10.444B</t>
  </si>
  <si>
    <t>10.185B</t>
  </si>
  <si>
    <t>ACRFF</t>
  </si>
  <si>
    <t>Accor SA</t>
  </si>
  <si>
    <t>9.74B</t>
  </si>
  <si>
    <t>WYNMF</t>
  </si>
  <si>
    <t>Wynn Macau, Limited</t>
  </si>
  <si>
    <t>9.183B</t>
  </si>
  <si>
    <t>ARMK</t>
  </si>
  <si>
    <t>Aramark</t>
  </si>
  <si>
    <t>9.146B</t>
  </si>
  <si>
    <t>WTBDY</t>
  </si>
  <si>
    <t>Whitbread PLC</t>
  </si>
  <si>
    <t>8.877B</t>
  </si>
  <si>
    <t>CUYTY</t>
  </si>
  <si>
    <t>Etn. Fr. Colruyt NV</t>
  </si>
  <si>
    <t>8.412B</t>
  </si>
  <si>
    <t>MLCO</t>
  </si>
  <si>
    <t>Melco Resorts &amp; Entertainment Limited</t>
  </si>
  <si>
    <t>8.309B</t>
  </si>
  <si>
    <t>GIGNF</t>
  </si>
  <si>
    <t>Genting Singapore Limited</t>
  </si>
  <si>
    <t>7.984B</t>
  </si>
  <si>
    <t>ACI</t>
  </si>
  <si>
    <t>Albertsons Companies, Inc.</t>
  </si>
  <si>
    <t>7.798B</t>
  </si>
  <si>
    <t>EMLAF</t>
  </si>
  <si>
    <t>Empire Company Limited</t>
  </si>
  <si>
    <t>7.723B</t>
  </si>
  <si>
    <t>CASY</t>
  </si>
  <si>
    <t>Casey's General Stores, Inc.</t>
  </si>
  <si>
    <t>7.572B</t>
  </si>
  <si>
    <t>H</t>
  </si>
  <si>
    <t>Hyatt Hotels Corporation</t>
  </si>
  <si>
    <t>7.403B</t>
  </si>
  <si>
    <t>JSAIY</t>
  </si>
  <si>
    <t>J Sainsbury plc</t>
  </si>
  <si>
    <t>7.242B</t>
  </si>
  <si>
    <t>SJMHF</t>
  </si>
  <si>
    <t>SJM Holdings Limited</t>
  </si>
  <si>
    <t>7.139B</t>
  </si>
  <si>
    <t>MDNDF</t>
  </si>
  <si>
    <t>McDonald's Holdings Company (Japan), Ltd.</t>
  </si>
  <si>
    <t>6.715B</t>
  </si>
  <si>
    <t>TXRH</t>
  </si>
  <si>
    <t>Texas Roadhouse, Inc.</t>
  </si>
  <si>
    <t>6.169B</t>
  </si>
  <si>
    <t>BYD</t>
  </si>
  <si>
    <t>Boyd Gaming Corporation</t>
  </si>
  <si>
    <t>5.961B</t>
  </si>
  <si>
    <t>DFIHY</t>
  </si>
  <si>
    <t>Dairy Farm International Holdings Limited</t>
  </si>
  <si>
    <t>5.952B</t>
  </si>
  <si>
    <t>CHH</t>
  </si>
  <si>
    <t>Choice Hotels International, Inc.</t>
  </si>
  <si>
    <t>5.936B</t>
  </si>
  <si>
    <t>DFILF</t>
  </si>
  <si>
    <t>5.926B</t>
  </si>
  <si>
    <t>MCHVF</t>
  </si>
  <si>
    <t>MGM China Holdings Limited</t>
  </si>
  <si>
    <t>6.058B</t>
  </si>
  <si>
    <t>VAC</t>
  </si>
  <si>
    <t>Marriott Vacations Worldwide Corporation</t>
  </si>
  <si>
    <t>5.86B</t>
  </si>
  <si>
    <t>WH</t>
  </si>
  <si>
    <t>Wyndham Hotels &amp; Resorts, Inc.</t>
  </si>
  <si>
    <t>5.827B</t>
  </si>
  <si>
    <t>MRWSY</t>
  </si>
  <si>
    <t>Wm Morrison Supermarkets PLC</t>
  </si>
  <si>
    <t>5.772B</t>
  </si>
  <si>
    <t>NGCRF</t>
  </si>
  <si>
    <t>NagaCorp Ltd.</t>
  </si>
  <si>
    <t>5.532B</t>
  </si>
  <si>
    <t>SHAK</t>
  </si>
  <si>
    <t>Shake Shack Inc.</t>
  </si>
  <si>
    <t>5.265B</t>
  </si>
  <si>
    <t>MNILY</t>
  </si>
  <si>
    <t>Minor International Public Company Limited</t>
  </si>
  <si>
    <t>5.154B</t>
  </si>
  <si>
    <t>WING</t>
  </si>
  <si>
    <t>Wingstop Inc.</t>
  </si>
  <si>
    <t>4.857B</t>
  </si>
  <si>
    <t>WEN</t>
  </si>
  <si>
    <t>The Wendy's Company</t>
  </si>
  <si>
    <t>4.721B</t>
  </si>
  <si>
    <t>WYND</t>
  </si>
  <si>
    <t>Wyndham Destinations, Inc.</t>
  </si>
  <si>
    <t>4.334B</t>
  </si>
  <si>
    <t>JBFCY</t>
  </si>
  <si>
    <t>Jollibee Foods Corporation</t>
  </si>
  <si>
    <t>4.22B</t>
  </si>
  <si>
    <t>GEBHY</t>
  </si>
  <si>
    <t>Genting Berhad</t>
  </si>
  <si>
    <t>3.957B</t>
  </si>
  <si>
    <t>GO</t>
  </si>
  <si>
    <t>Grocery Outlet Holding Corp.</t>
  </si>
  <si>
    <t>3.912B</t>
  </si>
  <si>
    <t>CNNE</t>
  </si>
  <si>
    <t>Cannae Holdings, Inc.</t>
  </si>
  <si>
    <t>3.688B</t>
  </si>
  <si>
    <t>GMALF</t>
  </si>
  <si>
    <t>Genting Malaysia Berhad</t>
  </si>
  <si>
    <t>3.578B</t>
  </si>
  <si>
    <t>CBRL</t>
  </si>
  <si>
    <t>Cracker Barrel Old Country Store, Inc.</t>
  </si>
  <si>
    <t>3.542B</t>
  </si>
  <si>
    <t>PZZA</t>
  </si>
  <si>
    <t>Papa John's International, Inc.</t>
  </si>
  <si>
    <t>3.449B</t>
  </si>
  <si>
    <t>CGUSY</t>
  </si>
  <si>
    <t>Casino, Guichard-Perrachon Société Anonyme</t>
  </si>
  <si>
    <t>3.387B</t>
  </si>
  <si>
    <t>RRR</t>
  </si>
  <si>
    <t>Red Rock Resorts, Inc.</t>
  </si>
  <si>
    <t>3.262B</t>
  </si>
  <si>
    <t>SHALY</t>
  </si>
  <si>
    <t>Shangri-La Asia Limited</t>
  </si>
  <si>
    <t>3.223B</t>
  </si>
  <si>
    <t>EAT</t>
  </si>
  <si>
    <t>Brinker International, Inc.</t>
  </si>
  <si>
    <t>3.073B</t>
  </si>
  <si>
    <t>HGV</t>
  </si>
  <si>
    <t>Hilton Grand Vacations Inc.</t>
  </si>
  <si>
    <t>2.907B</t>
  </si>
  <si>
    <t>MDEVF</t>
  </si>
  <si>
    <t>Melco International Development Limited</t>
  </si>
  <si>
    <t>2.864B</t>
  </si>
  <si>
    <t>SFM</t>
  </si>
  <si>
    <t>Sprouts Farmers Market, Inc.</t>
  </si>
  <si>
    <t>2.699B</t>
  </si>
  <si>
    <t>STAY</t>
  </si>
  <si>
    <t>Extended Stay America, Inc.</t>
  </si>
  <si>
    <t>2.624B</t>
  </si>
  <si>
    <t>JACK</t>
  </si>
  <si>
    <t>Jack in the Box Inc.</t>
  </si>
  <si>
    <t>2.301B</t>
  </si>
  <si>
    <t>CAKE</t>
  </si>
  <si>
    <t>The Cheesecake Factory Incorporated</t>
  </si>
  <si>
    <t>2.28B</t>
  </si>
  <si>
    <t>GEAHF</t>
  </si>
  <si>
    <t>Great Eagle Holdings Limited</t>
  </si>
  <si>
    <t>DPUKY</t>
  </si>
  <si>
    <t>Domino's Pizza Group plc</t>
  </si>
  <si>
    <t>2.215B</t>
  </si>
  <si>
    <t>MAORF</t>
  </si>
  <si>
    <t>Mandarin Oriental International Limited</t>
  </si>
  <si>
    <t>2.173B</t>
  </si>
  <si>
    <t>BLMN</t>
  </si>
  <si>
    <t>Bloomin' Brands, Inc.</t>
  </si>
  <si>
    <t>LKNCY</t>
  </si>
  <si>
    <t>Luckin Coffee Inc.</t>
  </si>
  <si>
    <t>2.025B</t>
  </si>
  <si>
    <t>The Real Estate and Rental and Leasing sector comprises establishments primarily engaged in renting, leasing, or otherwise allowing the use of tangible or intangible assets, and establishments providing related services. The major portion of this sector comprises establishments that rent, lease, or otherwise allow the use of their own assets by others. The assets may be tangible, as is the case of real estate and equipment, or intangible, as is the case with patents and trademarks.
This sector also includes establishments primarily engaged in managing real estate for others, selling, renting and/or buying real estate for others, and appraising real estate. These activities are closely related to this sector's main activity, and from a production basis they are included here. In addition, a substantial proportion of property management is self-performed by lessors.
The main components of this sector are the real estate lessors industries (including equity real estate investment trusts (REITs)); equipment lessors industries (including motor vehicles, computers, and consumer goods); and lessors of nonfinancial intangible assets (except copyrighted works).
Excluded from this sector are establishments primarily engaged in renting or leasing equipment with operators. Establishments renting or leasing equipment with operators are classified in various subsectors of NAICS depending on the nature of the services provided (e.g., transportation, construction, agriculture). These activities are excluded from this sector because the client is paying for the expertise and knowledge of the equipment operator, in addition to the rental of the equipment. In many cases, such as the rental of heavy construction equipment, the operator is essential to operate the equipment.</t>
  </si>
  <si>
    <t>BEKE</t>
  </si>
  <si>
    <t>KE Holdings Inc.</t>
  </si>
  <si>
    <t>81.277B</t>
  </si>
  <si>
    <t>CSGP</t>
  </si>
  <si>
    <t>CoStar Group, Inc.</t>
  </si>
  <si>
    <t>36.461B</t>
  </si>
  <si>
    <t>EQR</t>
  </si>
  <si>
    <t>Equity Residential</t>
  </si>
  <si>
    <t>24.87B</t>
  </si>
  <si>
    <t>AVB</t>
  </si>
  <si>
    <t>AvalonBay Communities, Inc.</t>
  </si>
  <si>
    <t>24.55B</t>
  </si>
  <si>
    <t>BXP-PB</t>
  </si>
  <si>
    <t>Boston Properties, Inc.</t>
  </si>
  <si>
    <t>24.03B</t>
  </si>
  <si>
    <t>ASHTY</t>
  </si>
  <si>
    <t>Ashtead Group plc</t>
  </si>
  <si>
    <t>23.681B</t>
  </si>
  <si>
    <t>ARE</t>
  </si>
  <si>
    <t>Alexandria Real Estate Equities, Inc.</t>
  </si>
  <si>
    <t>23.636B</t>
  </si>
  <si>
    <t>ASHTF</t>
  </si>
  <si>
    <t>23.055B</t>
  </si>
  <si>
    <t>CBRE</t>
  </si>
  <si>
    <t>CBRE Group, Inc.</t>
  </si>
  <si>
    <t>22.845B</t>
  </si>
  <si>
    <t>URI</t>
  </si>
  <si>
    <t>United Rentals, Inc.</t>
  </si>
  <si>
    <t>19.987B</t>
  </si>
  <si>
    <t>HLDCY</t>
  </si>
  <si>
    <t>Henderson Land Development Company Limited</t>
  </si>
  <si>
    <t>19.357B</t>
  </si>
  <si>
    <t>OPEN</t>
  </si>
  <si>
    <t>Opendoor Technologies Inc.</t>
  </si>
  <si>
    <t>16.932B</t>
  </si>
  <si>
    <t>ESS</t>
  </si>
  <si>
    <t>Essex Property Trust, Inc.</t>
  </si>
  <si>
    <t>17.455B</t>
  </si>
  <si>
    <t>INVH</t>
  </si>
  <si>
    <t>Invitation Homes Inc.</t>
  </si>
  <si>
    <t>17.124B</t>
  </si>
  <si>
    <t>WRFRF</t>
  </si>
  <si>
    <t>Wharf Real Estate Investment Company Limited</t>
  </si>
  <si>
    <t>16.878B</t>
  </si>
  <si>
    <t>Brookfield Property Partners L.P.</t>
  </si>
  <si>
    <t>BPY</t>
  </si>
  <si>
    <t>16.241B</t>
  </si>
  <si>
    <t>SUI</t>
  </si>
  <si>
    <t>Sun Communities, Inc.</t>
  </si>
  <si>
    <t>16.054B</t>
  </si>
  <si>
    <t>SWPFF</t>
  </si>
  <si>
    <t>Swire Properties Limited</t>
  </si>
  <si>
    <t>15.753B</t>
  </si>
  <si>
    <t>MAA</t>
  </si>
  <si>
    <t>Mid-America Apartment Communities, Inc.</t>
  </si>
  <si>
    <t>15.589B</t>
  </si>
  <si>
    <t>BXP</t>
  </si>
  <si>
    <t>14.742B</t>
  </si>
  <si>
    <t>VNO-PM</t>
  </si>
  <si>
    <t>Vornado Realty Trust</t>
  </si>
  <si>
    <t>14.562B</t>
  </si>
  <si>
    <t>MAA-PI</t>
  </si>
  <si>
    <t>14.442B</t>
  </si>
  <si>
    <t>VNO-PL</t>
  </si>
  <si>
    <t>13.869B</t>
  </si>
  <si>
    <t>NLY-PG</t>
  </si>
  <si>
    <t>Annaly Capital Management, Inc.</t>
  </si>
  <si>
    <t>13.568B</t>
  </si>
  <si>
    <t>UDR</t>
  </si>
  <si>
    <t>UDR, Inc.</t>
  </si>
  <si>
    <t>HLPPY</t>
  </si>
  <si>
    <t>Hang Lung Properties Limited</t>
  </si>
  <si>
    <t>12.067B</t>
  </si>
  <si>
    <t>NLY</t>
  </si>
  <si>
    <t>12.109B</t>
  </si>
  <si>
    <t>HLPPF</t>
  </si>
  <si>
    <t>11.836B</t>
  </si>
  <si>
    <t>ELS</t>
  </si>
  <si>
    <t>Equity LifeStyle Properties, Inc.</t>
  </si>
  <si>
    <t>11.572B</t>
  </si>
  <si>
    <t>CPT</t>
  </si>
  <si>
    <t>Camden Property Trust</t>
  </si>
  <si>
    <t>10.283B</t>
  </si>
  <si>
    <t>AMH</t>
  </si>
  <si>
    <t>American Homes 4 Rent</t>
  </si>
  <si>
    <t>9.953B</t>
  </si>
  <si>
    <t>UHAL</t>
  </si>
  <si>
    <t>AMERCO</t>
  </si>
  <si>
    <t>9.785B</t>
  </si>
  <si>
    <t>AANNF</t>
  </si>
  <si>
    <t>Aroundtown SA</t>
  </si>
  <si>
    <t>9.556B</t>
  </si>
  <si>
    <t>LZRFY</t>
  </si>
  <si>
    <t>Localiza Rent a Car S.A.</t>
  </si>
  <si>
    <t>9.413B</t>
  </si>
  <si>
    <t>EXPI</t>
  </si>
  <si>
    <t>eXp World Holdings, Inc.</t>
  </si>
  <si>
    <t>9.537B</t>
  </si>
  <si>
    <t>AMH-PH</t>
  </si>
  <si>
    <t>9.279B</t>
  </si>
  <si>
    <t>RDFN</t>
  </si>
  <si>
    <t>Redfin Corporation</t>
  </si>
  <si>
    <t>8.879B</t>
  </si>
  <si>
    <t>AGNC</t>
  </si>
  <si>
    <t>AGNC Investment Corp.</t>
  </si>
  <si>
    <t>8.837B</t>
  </si>
  <si>
    <t>VNORP</t>
  </si>
  <si>
    <t>8.102B</t>
  </si>
  <si>
    <t>JLL</t>
  </si>
  <si>
    <t>Jones Lang LaSalle Incorporated</t>
  </si>
  <si>
    <t>7.917B</t>
  </si>
  <si>
    <t>VNO</t>
  </si>
  <si>
    <t>7.44B</t>
  </si>
  <si>
    <t>SWPRF</t>
  </si>
  <si>
    <t>Swiss Prime Site AG</t>
  </si>
  <si>
    <t>7.438B</t>
  </si>
  <si>
    <t>SLG-PI</t>
  </si>
  <si>
    <t>SL Green Realty Corp.</t>
  </si>
  <si>
    <t>7.347B</t>
  </si>
  <si>
    <t>KRC</t>
  </si>
  <si>
    <t>Kilroy Realty Corporation</t>
  </si>
  <si>
    <t>7.058B</t>
  </si>
  <si>
    <t>CDPYF</t>
  </si>
  <si>
    <t>Canadian Apartment Properties Real Estate Investment Trust</t>
  </si>
  <si>
    <t>6.92B</t>
  </si>
  <si>
    <t>WARFY</t>
  </si>
  <si>
    <t>Wharf (Holdings) Limited</t>
  </si>
  <si>
    <t>FSV</t>
  </si>
  <si>
    <t>FirstService Corporation</t>
  </si>
  <si>
    <t>6.688B</t>
  </si>
  <si>
    <t>AIRC</t>
  </si>
  <si>
    <t>Apartment Income REIT Corp.</t>
  </si>
  <si>
    <t>6.402B</t>
  </si>
  <si>
    <t>WSC</t>
  </si>
  <si>
    <t>WillScot Mobile Mini Holdings Corp.</t>
  </si>
  <si>
    <t>6.149B</t>
  </si>
  <si>
    <t>STWD</t>
  </si>
  <si>
    <t>Starwood Property Trust, Inc.</t>
  </si>
  <si>
    <t>ACC</t>
  </si>
  <si>
    <t>American Campus Communities, Inc.</t>
  </si>
  <si>
    <t>5.918B</t>
  </si>
  <si>
    <t>COR</t>
  </si>
  <si>
    <t>CoreSite Realty Corporation</t>
  </si>
  <si>
    <t>5.369B</t>
  </si>
  <si>
    <t>DEI</t>
  </si>
  <si>
    <t>Douglas Emmett, Inc.</t>
  </si>
  <si>
    <t>5.191B</t>
  </si>
  <si>
    <t>TNHDF</t>
  </si>
  <si>
    <t>Times Neighborhood Holdings Limited</t>
  </si>
  <si>
    <t>807.748M</t>
  </si>
  <si>
    <t>CUZ</t>
  </si>
  <si>
    <t>Cousins Properties Incorporated</t>
  </si>
  <si>
    <t>5.045B</t>
  </si>
  <si>
    <t>AL</t>
  </si>
  <si>
    <t>Air Lease Corporation</t>
  </si>
  <si>
    <t>4.954B</t>
  </si>
  <si>
    <t>EQC-PD</t>
  </si>
  <si>
    <t>Equity Commonwealth</t>
  </si>
  <si>
    <t>4.528B</t>
  </si>
  <si>
    <t>SLG</t>
  </si>
  <si>
    <t>4.496B</t>
  </si>
  <si>
    <t>AL-PA</t>
  </si>
  <si>
    <t>JBGS</t>
  </si>
  <si>
    <t>JBG SMITH Properties</t>
  </si>
  <si>
    <t>4.287B</t>
  </si>
  <si>
    <t>HIW</t>
  </si>
  <si>
    <t>Highwoods Properties, Inc.</t>
  </si>
  <si>
    <t>4.19B</t>
  </si>
  <si>
    <t>BXMT</t>
  </si>
  <si>
    <t>Blackstone Mortgage Trust, Inc.</t>
  </si>
  <si>
    <t>4.14B</t>
  </si>
  <si>
    <t>NRZ</t>
  </si>
  <si>
    <t>New Residential Investment Corp.</t>
  </si>
  <si>
    <t>4.087B</t>
  </si>
  <si>
    <t>CIGI</t>
  </si>
  <si>
    <t>Colliers International Group Inc.</t>
  </si>
  <si>
    <t>3.915B</t>
  </si>
  <si>
    <t>HPP</t>
  </si>
  <si>
    <t>Hudson Pacific Properties, Inc.</t>
  </si>
  <si>
    <t>3.816B</t>
  </si>
  <si>
    <t>R</t>
  </si>
  <si>
    <t>Ryder System, Inc.</t>
  </si>
  <si>
    <t>3.726B</t>
  </si>
  <si>
    <t>PRG</t>
  </si>
  <si>
    <t>PROG Holdings, Inc.</t>
  </si>
  <si>
    <t>3.73B</t>
  </si>
  <si>
    <t>APYRF</t>
  </si>
  <si>
    <t>Allied Properties Real Estate Investment Trust</t>
  </si>
  <si>
    <t>3.61B</t>
  </si>
  <si>
    <t>EQC</t>
  </si>
  <si>
    <t>3.555B</t>
  </si>
  <si>
    <t>TRTN</t>
  </si>
  <si>
    <t>Triton International Limited</t>
  </si>
  <si>
    <t>3.523B</t>
  </si>
  <si>
    <t>VGPBF</t>
  </si>
  <si>
    <t>VGP NV</t>
  </si>
  <si>
    <t>3.473B</t>
  </si>
  <si>
    <t>CWK</t>
  </si>
  <si>
    <t>Cushman &amp; Wakefield plc</t>
  </si>
  <si>
    <t>3.469B</t>
  </si>
  <si>
    <t>Chimera Investment Corporation</t>
  </si>
  <si>
    <t>GATX</t>
  </si>
  <si>
    <t>GATX Corporation</t>
  </si>
  <si>
    <t>TWO-PB</t>
  </si>
  <si>
    <t>Two Harbors Investment Corp.</t>
  </si>
  <si>
    <t>3.307B</t>
  </si>
  <si>
    <t>CIM-PC</t>
  </si>
  <si>
    <t>3.295B</t>
  </si>
  <si>
    <t>TWO-PA</t>
  </si>
  <si>
    <t>3.285B</t>
  </si>
  <si>
    <t>MFA-PB</t>
  </si>
  <si>
    <t>MFA Financial, Inc.</t>
  </si>
  <si>
    <t>3.157B</t>
  </si>
  <si>
    <t>KREVF</t>
  </si>
  <si>
    <t>Keppel REIT</t>
  </si>
  <si>
    <t>3.004B</t>
  </si>
  <si>
    <t>CAR</t>
  </si>
  <si>
    <t>Avis Budget Group, Inc.</t>
  </si>
  <si>
    <t>3.015B</t>
  </si>
  <si>
    <t>OFC</t>
  </si>
  <si>
    <t>Corporate Office Properties Trust</t>
  </si>
  <si>
    <t>3.007B</t>
  </si>
  <si>
    <t>RNHEF</t>
  </si>
  <si>
    <t>China Dili Group</t>
  </si>
  <si>
    <t>3.052B</t>
  </si>
  <si>
    <t>RCII</t>
  </si>
  <si>
    <t>Rent-A-Center, Inc.</t>
  </si>
  <si>
    <t>2.835B</t>
  </si>
  <si>
    <t>CIM</t>
  </si>
  <si>
    <t>2.601B</t>
  </si>
  <si>
    <t>KW</t>
  </si>
  <si>
    <t>Kennedy-Wilson Holdings, Inc.</t>
  </si>
  <si>
    <t>2.53B</t>
  </si>
  <si>
    <t>TRTN-PA</t>
  </si>
  <si>
    <t>2.473B</t>
  </si>
  <si>
    <t>FTAI</t>
  </si>
  <si>
    <t>Fortress Transportation and Infrastructure Investors LLC</t>
  </si>
  <si>
    <t>2.395B</t>
  </si>
  <si>
    <t>XMEX</t>
  </si>
  <si>
    <t>Xemex Group, Inc.</t>
  </si>
  <si>
    <t>423.061M</t>
  </si>
  <si>
    <t>KWLGF</t>
  </si>
  <si>
    <t>KWG Living Group Holdings Limited</t>
  </si>
  <si>
    <t>2.324B</t>
  </si>
  <si>
    <t>ARGKF</t>
  </si>
  <si>
    <t>Aggreko Plc</t>
  </si>
  <si>
    <t>2.202B</t>
  </si>
  <si>
    <t>HRI</t>
  </si>
  <si>
    <t>Herc Holdings Inc.</t>
  </si>
  <si>
    <t>PDM</t>
  </si>
  <si>
    <t>Piedmont Office Realty Trust, Inc.</t>
  </si>
  <si>
    <t>2.107B</t>
  </si>
  <si>
    <t>BDN</t>
  </si>
  <si>
    <t>Brandywine Realty Trust</t>
  </si>
  <si>
    <t>2.013B</t>
  </si>
  <si>
    <t>PGRE</t>
  </si>
  <si>
    <t>Paramount Group, Inc.</t>
  </si>
  <si>
    <t>2.01B</t>
  </si>
  <si>
    <t>IVR-PA</t>
  </si>
  <si>
    <t>Invesco Mortgage Capital Inc.</t>
  </si>
  <si>
    <t>2.007B</t>
  </si>
  <si>
    <t>The Information sector comprises establishments engaged in the following processes: (a) producing and distributing information and cultural products, (b) providing the means to transmit or distribute these products as well as data or communications, and (c) processing data.
The main components of this sector are the publishing industries, including software publishing, and both traditional publishing and publishing exclusively on the Internet; the motion picture and sound recording industries; the broadcasting industries, including traditional broadcasting and those broadcasting exclusively over the Internet; the telecommunications industries; Web search portals, data processing industries, and the information services industries.
The Information sector groups three types of establishments: (1) those engaged in producing and distributing information and cultural products; (2) those that provide the means to transmit or distribute these products as well as data or communications; and (3) those that process data.</t>
  </si>
  <si>
    <t>GOOG</t>
  </si>
  <si>
    <t>Alphabet Inc.</t>
  </si>
  <si>
    <t>1.409T</t>
  </si>
  <si>
    <t>TCEHY</t>
  </si>
  <si>
    <t>Tencent Holdings Limited</t>
  </si>
  <si>
    <t>915.113B</t>
  </si>
  <si>
    <t>FB</t>
  </si>
  <si>
    <t>Facebook, Inc.</t>
  </si>
  <si>
    <t>774.196B</t>
  </si>
  <si>
    <t>DIS</t>
  </si>
  <si>
    <t>The Walt Disney Company</t>
  </si>
  <si>
    <t>344.038B</t>
  </si>
  <si>
    <t>NFLX</t>
  </si>
  <si>
    <t>Netflix, Inc.</t>
  </si>
  <si>
    <t>249.611B</t>
  </si>
  <si>
    <t>CMCSA</t>
  </si>
  <si>
    <t>Comcast Corporation</t>
  </si>
  <si>
    <t>241.63B</t>
  </si>
  <si>
    <t>VZ</t>
  </si>
  <si>
    <t>Verizon Communications Inc.</t>
  </si>
  <si>
    <t>227.424B</t>
  </si>
  <si>
    <t>T</t>
  </si>
  <si>
    <t>AT&amp;T Inc.</t>
  </si>
  <si>
    <t>203.447B</t>
  </si>
  <si>
    <t>PROSY</t>
  </si>
  <si>
    <t>Prosus N.V.</t>
  </si>
  <si>
    <t>200.072B</t>
  </si>
  <si>
    <t>SFTBY</t>
  </si>
  <si>
    <t>SoftBank Group Corp.</t>
  </si>
  <si>
    <t>165.855B</t>
  </si>
  <si>
    <t>TMUS</t>
  </si>
  <si>
    <t>T-Mobile US, Inc.</t>
  </si>
  <si>
    <t>154.593B</t>
  </si>
  <si>
    <t>SE</t>
  </si>
  <si>
    <t>Sea Limited</t>
  </si>
  <si>
    <t>138.718B</t>
  </si>
  <si>
    <t>ABNB</t>
  </si>
  <si>
    <t>Airbnb, Inc.</t>
  </si>
  <si>
    <t>126.456B</t>
  </si>
  <si>
    <t>ZM</t>
  </si>
  <si>
    <t>Zoom Video Communications, Inc.</t>
  </si>
  <si>
    <t>125.804B</t>
  </si>
  <si>
    <t>CHTR</t>
  </si>
  <si>
    <t>Charter Communications, Inc.</t>
  </si>
  <si>
    <t>118.492B</t>
  </si>
  <si>
    <t>DCMYY</t>
  </si>
  <si>
    <t>NTT DOCOMO, INC.</t>
  </si>
  <si>
    <t>116.554B</t>
  </si>
  <si>
    <t>NPSNY</t>
  </si>
  <si>
    <t>Naspers Limited</t>
  </si>
  <si>
    <t>103.387B</t>
  </si>
  <si>
    <t>BIDU</t>
  </si>
  <si>
    <t>Baidu, Inc.</t>
  </si>
  <si>
    <t>103.704B</t>
  </si>
  <si>
    <t>Nippon Telegraph and Telephone Corporation</t>
  </si>
  <si>
    <t>NPPXF</t>
  </si>
  <si>
    <t>94.674B</t>
  </si>
  <si>
    <t>SNAP</t>
  </si>
  <si>
    <t>Snap Inc.</t>
  </si>
  <si>
    <t>94.42B</t>
  </si>
  <si>
    <t>NTES</t>
  </si>
  <si>
    <t>NetEase, Inc.</t>
  </si>
  <si>
    <t>90.362B</t>
  </si>
  <si>
    <t>Deutsche Telekom AG</t>
  </si>
  <si>
    <t>DTEGY</t>
  </si>
  <si>
    <t>84.626B</t>
  </si>
  <si>
    <t>ATVI</t>
  </si>
  <si>
    <t>Activision Blizzard, Inc.</t>
  </si>
  <si>
    <t>79.419B</t>
  </si>
  <si>
    <t>KDDI Corporation</t>
  </si>
  <si>
    <t>KDDIY</t>
  </si>
  <si>
    <t>73.124B</t>
  </si>
  <si>
    <t>Nintendo Co., Ltd.</t>
  </si>
  <si>
    <t>NTDOF</t>
  </si>
  <si>
    <t>72.431B</t>
  </si>
  <si>
    <t>TWLO</t>
  </si>
  <si>
    <t>Twilio Inc.</t>
  </si>
  <si>
    <t>69.537B</t>
  </si>
  <si>
    <t>DASH</t>
  </si>
  <si>
    <t>DoorDash, Inc.</t>
  </si>
  <si>
    <t>68.347B</t>
  </si>
  <si>
    <t>SPOT</t>
  </si>
  <si>
    <t>Spotify Technology S.A.</t>
  </si>
  <si>
    <t>63.856B</t>
  </si>
  <si>
    <t>ROKU</t>
  </si>
  <si>
    <t>Roku, Inc.</t>
  </si>
  <si>
    <t>59.618B</t>
  </si>
  <si>
    <t>BILI</t>
  </si>
  <si>
    <t>Bilibili Inc.</t>
  </si>
  <si>
    <t>54.014B</t>
  </si>
  <si>
    <t>TWTR</t>
  </si>
  <si>
    <t>Twitter, Inc.</t>
  </si>
  <si>
    <t>53.901B</t>
  </si>
  <si>
    <t>PINS</t>
  </si>
  <si>
    <t>Pinterest, Inc.</t>
  </si>
  <si>
    <t>50.985B</t>
  </si>
  <si>
    <t>VOD</t>
  </si>
  <si>
    <t>Vodafone Group Plc</t>
  </si>
  <si>
    <t>48.916B</t>
  </si>
  <si>
    <t>RELX</t>
  </si>
  <si>
    <t>RELX PLC</t>
  </si>
  <si>
    <t>47.739B</t>
  </si>
  <si>
    <t>AMOV</t>
  </si>
  <si>
    <t>América Móvil, S.A.B. de C.V.</t>
  </si>
  <si>
    <t>47.226B</t>
  </si>
  <si>
    <t>AMX</t>
  </si>
  <si>
    <t>45.757B</t>
  </si>
  <si>
    <t>MTCH</t>
  </si>
  <si>
    <t>Match Group, Inc.</t>
  </si>
  <si>
    <t>45.502B</t>
  </si>
  <si>
    <t>TME</t>
  </si>
  <si>
    <t>Tencent Music Entertainment Group</t>
  </si>
  <si>
    <t>44.153B</t>
  </si>
  <si>
    <t>BECEF</t>
  </si>
  <si>
    <t>BCE Inc.</t>
  </si>
  <si>
    <t>43.12B</t>
  </si>
  <si>
    <t>EA</t>
  </si>
  <si>
    <t>Electronic Arts Inc.</t>
  </si>
  <si>
    <t>41.594B</t>
  </si>
  <si>
    <t>AMXVF</t>
  </si>
  <si>
    <t>40.079B</t>
  </si>
  <si>
    <t>BCE</t>
  </si>
  <si>
    <t>39.488B</t>
  </si>
  <si>
    <t>ZG</t>
  </si>
  <si>
    <t>Zillow Group, Inc.</t>
  </si>
  <si>
    <t>39.259B</t>
  </si>
  <si>
    <t>Z</t>
  </si>
  <si>
    <t>38.596B</t>
  </si>
  <si>
    <t>Liberty Broadband Corporation</t>
  </si>
  <si>
    <t>LBRDA</t>
  </si>
  <si>
    <t>35.838B</t>
  </si>
  <si>
    <t>ViacomCBS Inc.</t>
  </si>
  <si>
    <t>34.92B</t>
  </si>
  <si>
    <t>VIAC</t>
  </si>
  <si>
    <t>VIVEF</t>
  </si>
  <si>
    <t>Vivendi SA</t>
  </si>
  <si>
    <t>34.343B</t>
  </si>
  <si>
    <t>Orange S.A.</t>
  </si>
  <si>
    <t>31.632B</t>
  </si>
  <si>
    <t>ORAN</t>
  </si>
  <si>
    <t>CHT</t>
  </si>
  <si>
    <t>Chunghwa Telecom Co., Ltd.</t>
  </si>
  <si>
    <t>30.141B</t>
  </si>
  <si>
    <t>NEXOF</t>
  </si>
  <si>
    <t>NEXON Co., Ltd.</t>
  </si>
  <si>
    <t>29.805B</t>
  </si>
  <si>
    <t>SGAPY</t>
  </si>
  <si>
    <t>Singapore Telecommunications Limited</t>
  </si>
  <si>
    <t>29.397B</t>
  </si>
  <si>
    <t>TLSYY</t>
  </si>
  <si>
    <t>Telstra Corporation Limited</t>
  </si>
  <si>
    <t>29.057B</t>
  </si>
  <si>
    <t>TTRAF</t>
  </si>
  <si>
    <t>NEXOY</t>
  </si>
  <si>
    <t>28.98B</t>
  </si>
  <si>
    <t>TU</t>
  </si>
  <si>
    <t>TELUS Corporation</t>
  </si>
  <si>
    <t>27.49B</t>
  </si>
  <si>
    <t>SWZCF</t>
  </si>
  <si>
    <t>Swisscom AG</t>
  </si>
  <si>
    <t>27.392B</t>
  </si>
  <si>
    <t>CLLNY</t>
  </si>
  <si>
    <t>Cellnex Telecom, S.A.</t>
  </si>
  <si>
    <t>26.653B</t>
  </si>
  <si>
    <t>YNDX</t>
  </si>
  <si>
    <t>Yandex N.V.</t>
  </si>
  <si>
    <t>25.266B</t>
  </si>
  <si>
    <t>SIRI</t>
  </si>
  <si>
    <t>Sirius XM Holdings Inc.</t>
  </si>
  <si>
    <t>25.13B</t>
  </si>
  <si>
    <t>TEF</t>
  </si>
  <si>
    <t>Telefónica, S.A.</t>
  </si>
  <si>
    <t>24.743B</t>
  </si>
  <si>
    <t>CHWRF</t>
  </si>
  <si>
    <t>China Tower Corporation Limited</t>
  </si>
  <si>
    <t>24.641B</t>
  </si>
  <si>
    <t>TELNY</t>
  </si>
  <si>
    <t>Telenor ASA</t>
  </si>
  <si>
    <t>23.381B</t>
  </si>
  <si>
    <t>RCI</t>
  </si>
  <si>
    <t>Rogers Communications Inc.</t>
  </si>
  <si>
    <t>23.281B</t>
  </si>
  <si>
    <t>TTWO</t>
  </si>
  <si>
    <t>Take-Two Interactive Software, Inc.</t>
  </si>
  <si>
    <t>23.015B</t>
  </si>
  <si>
    <t>CTOWY</t>
  </si>
  <si>
    <t>IAC</t>
  </si>
  <si>
    <t>IAC/InterActiveCorp</t>
  </si>
  <si>
    <t>22.647B</t>
  </si>
  <si>
    <t>TLK</t>
  </si>
  <si>
    <t>Perusahaan Perseroan (Persero) PT Telekomunikasi Indonesia Tbk</t>
  </si>
  <si>
    <t>22.562B</t>
  </si>
  <si>
    <t>WTKWY</t>
  </si>
  <si>
    <t>Wolters Kluwer N.V.</t>
  </si>
  <si>
    <t>21.625B</t>
  </si>
  <si>
    <t>ATUS</t>
  </si>
  <si>
    <t>Altice USA, Inc.</t>
  </si>
  <si>
    <t>21.304B</t>
  </si>
  <si>
    <t>WMG</t>
  </si>
  <si>
    <t>Warner Music Group Corp.</t>
  </si>
  <si>
    <t>20.06B</t>
  </si>
  <si>
    <t>DISCA</t>
  </si>
  <si>
    <t>Discovery, Inc.</t>
  </si>
  <si>
    <t>20.024B</t>
  </si>
  <si>
    <t>IQ</t>
  </si>
  <si>
    <t>iQIYI, Inc.</t>
  </si>
  <si>
    <t>18.691B</t>
  </si>
  <si>
    <t>DISCB</t>
  </si>
  <si>
    <t>19.634B</t>
  </si>
  <si>
    <t>Fox Corporation</t>
  </si>
  <si>
    <t>FOX</t>
  </si>
  <si>
    <t>18.526B</t>
  </si>
  <si>
    <t>TLSNF</t>
  </si>
  <si>
    <t>Telia Company AB (publ)</t>
  </si>
  <si>
    <t>17.32B</t>
  </si>
  <si>
    <t>LYV</t>
  </si>
  <si>
    <t>Live Nation Entertainment, Inc.</t>
  </si>
  <si>
    <t>16.994B</t>
  </si>
  <si>
    <t>DISH</t>
  </si>
  <si>
    <t>DISH Network Corporation</t>
  </si>
  <si>
    <t>16.985B</t>
  </si>
  <si>
    <t>BTGOF</t>
  </si>
  <si>
    <t>BT Group plc</t>
  </si>
  <si>
    <t>16.649B</t>
  </si>
  <si>
    <t>ARLUF</t>
  </si>
  <si>
    <t>Aristocrat Leisure Limited</t>
  </si>
  <si>
    <t>16.516B</t>
  </si>
  <si>
    <t>AVIFY</t>
  </si>
  <si>
    <t>Advanced Info Service Public Company Limited</t>
  </si>
  <si>
    <t>16.581B</t>
  </si>
  <si>
    <t>LSXMK</t>
  </si>
  <si>
    <t>The Liberty SiriusXM Group</t>
  </si>
  <si>
    <t>16.379B</t>
  </si>
  <si>
    <t>SKM</t>
  </si>
  <si>
    <t>SK Telecom Co.,Ltd</t>
  </si>
  <si>
    <t>15.799B</t>
  </si>
  <si>
    <t>LBTYB</t>
  </si>
  <si>
    <t>Liberty Global plc</t>
  </si>
  <si>
    <t>14.858B</t>
  </si>
  <si>
    <t>VDMCY</t>
  </si>
  <si>
    <t>Vodacom Group Limited</t>
  </si>
  <si>
    <t>14.25B</t>
  </si>
  <si>
    <t>SKLZ</t>
  </si>
  <si>
    <t>Skillz Inc.</t>
  </si>
  <si>
    <t>14.836B</t>
  </si>
  <si>
    <t>LBTYA</t>
  </si>
  <si>
    <t>14.597B</t>
  </si>
  <si>
    <t>KKPNY</t>
  </si>
  <si>
    <t>Koninklijke KPN N.V.</t>
  </si>
  <si>
    <t>13.904B</t>
  </si>
  <si>
    <t>PLTK</t>
  </si>
  <si>
    <t>Playtika Holding Corp.</t>
  </si>
  <si>
    <t>13.889B</t>
  </si>
  <si>
    <t>KSFTF</t>
  </si>
  <si>
    <t>Kingsoft Corporation Limited</t>
  </si>
  <si>
    <t>13.84B</t>
  </si>
  <si>
    <t>KKPNF</t>
  </si>
  <si>
    <t>LUMN</t>
  </si>
  <si>
    <t>Lumen Technologies, Inc.</t>
  </si>
  <si>
    <t>NWS</t>
  </si>
  <si>
    <t>News Corporation</t>
  </si>
  <si>
    <t>13.441B</t>
  </si>
  <si>
    <t>THQQF</t>
  </si>
  <si>
    <t>Embracer Group AB (publ)</t>
  </si>
  <si>
    <t>13.176B</t>
  </si>
  <si>
    <t>WB</t>
  </si>
  <si>
    <t>Weibo Corporation</t>
  </si>
  <si>
    <t>12.969B</t>
  </si>
  <si>
    <t>BOIVF</t>
  </si>
  <si>
    <t>Bolloré SE</t>
  </si>
  <si>
    <t>12.682B</t>
  </si>
  <si>
    <t>CABO</t>
  </si>
  <si>
    <t>Cable One, Inc.</t>
  </si>
  <si>
    <t>12.568B</t>
  </si>
  <si>
    <t>UBSFF</t>
  </si>
  <si>
    <t>Ubisoft Entertainment SA</t>
  </si>
  <si>
    <t>ZNGA</t>
  </si>
  <si>
    <t>Zynga Inc.</t>
  </si>
  <si>
    <t>12.042B</t>
  </si>
  <si>
    <t>TIAJF</t>
  </si>
  <si>
    <t>Telecom Italia S.p.A.</t>
  </si>
  <si>
    <t>11.486B</t>
  </si>
  <si>
    <t>YY</t>
  </si>
  <si>
    <t>JOYY Inc.</t>
  </si>
  <si>
    <t>10.525B</t>
  </si>
  <si>
    <t>IFJPY</t>
  </si>
  <si>
    <t>Informa plc</t>
  </si>
  <si>
    <t>10.426B</t>
  </si>
  <si>
    <t>FWONK</t>
  </si>
  <si>
    <t>Formula One Group</t>
  </si>
  <si>
    <t>10.395B</t>
  </si>
  <si>
    <t>FVRR</t>
  </si>
  <si>
    <t>Fiverr International Ltd.</t>
  </si>
  <si>
    <t>9.899B</t>
  </si>
  <si>
    <t>ELMUF</t>
  </si>
  <si>
    <t>Elisa Oyj</t>
  </si>
  <si>
    <t>9.479B</t>
  </si>
  <si>
    <t>TLTZF</t>
  </si>
  <si>
    <t>Tele2 AB (publ)</t>
  </si>
  <si>
    <t>9.185B</t>
  </si>
  <si>
    <t>KNAMF</t>
  </si>
  <si>
    <t>Konami Holdings Corporation</t>
  </si>
  <si>
    <t>9.368B</t>
  </si>
  <si>
    <t>TLTZY</t>
  </si>
  <si>
    <t>9.124B</t>
  </si>
  <si>
    <t>SJR</t>
  </si>
  <si>
    <t>Shaw Communications Inc.</t>
  </si>
  <si>
    <t>9.068B</t>
  </si>
  <si>
    <t>MTNOY</t>
  </si>
  <si>
    <t>MTN Group Limited</t>
  </si>
  <si>
    <t>8.844B</t>
  </si>
  <si>
    <t>UDIRF</t>
  </si>
  <si>
    <t>United Internet AG</t>
  </si>
  <si>
    <t>8.471B</t>
  </si>
  <si>
    <t>TELDF</t>
  </si>
  <si>
    <t>Telefónica Deutschland Holding AG</t>
  </si>
  <si>
    <t>8.271B</t>
  </si>
  <si>
    <t>NYT</t>
  </si>
  <si>
    <t>The New York Times Company</t>
  </si>
  <si>
    <t>8.19B</t>
  </si>
  <si>
    <t>Square Enix Holdings Co., Ltd.</t>
  </si>
  <si>
    <t>RGLXY</t>
  </si>
  <si>
    <t>RTL Group S.A.</t>
  </si>
  <si>
    <t>8.64B</t>
  </si>
  <si>
    <t>ANGI</t>
  </si>
  <si>
    <t>ANGI Homeservices Inc.</t>
  </si>
  <si>
    <t>SQNNY</t>
  </si>
  <si>
    <t>8.14B</t>
  </si>
  <si>
    <t>MBT</t>
  </si>
  <si>
    <t>Mobile TeleSystems Public Joint Stock Company</t>
  </si>
  <si>
    <t>ATDRY</t>
  </si>
  <si>
    <t>Auto Trader Group plc</t>
  </si>
  <si>
    <t>7.745B</t>
  </si>
  <si>
    <t>PSO</t>
  </si>
  <si>
    <t>Pearson plc</t>
  </si>
  <si>
    <t>7.593B</t>
  </si>
  <si>
    <t>CCOEY</t>
  </si>
  <si>
    <t>Capcom Co., Ltd.</t>
  </si>
  <si>
    <t>7.261B</t>
  </si>
  <si>
    <t>RTMVY</t>
  </si>
  <si>
    <t>Rightmove plc</t>
  </si>
  <si>
    <t>7.32B</t>
  </si>
  <si>
    <t>PSORF</t>
  </si>
  <si>
    <t>OTGLY</t>
  </si>
  <si>
    <t>CD Projekt S.A.</t>
  </si>
  <si>
    <t>7.143B</t>
  </si>
  <si>
    <t>HLTOY</t>
  </si>
  <si>
    <t>Hellenic Telecommunications Organization S.A.</t>
  </si>
  <si>
    <t>7.059B</t>
  </si>
  <si>
    <t>CCOEF</t>
  </si>
  <si>
    <t>7.172B</t>
  </si>
  <si>
    <t>KKKUF</t>
  </si>
  <si>
    <t>Kakaku.com, Inc.</t>
  </si>
  <si>
    <t>6.73B</t>
  </si>
  <si>
    <t>BGAOF</t>
  </si>
  <si>
    <t>Proximus PLC</t>
  </si>
  <si>
    <t>6.635B</t>
  </si>
  <si>
    <t>HUYA</t>
  </si>
  <si>
    <t>HUYA Inc.</t>
  </si>
  <si>
    <t>6.546B</t>
  </si>
  <si>
    <t>GRUB</t>
  </si>
  <si>
    <t>Grubhub Inc.</t>
  </si>
  <si>
    <t>6.468B</t>
  </si>
  <si>
    <t>IRDM</t>
  </si>
  <si>
    <t>Iridium Communications Inc.</t>
  </si>
  <si>
    <t>6.332B</t>
  </si>
  <si>
    <t>TIMB</t>
  </si>
  <si>
    <t>TIM S.A.</t>
  </si>
  <si>
    <t>QBCRF</t>
  </si>
  <si>
    <t>Quebecor Inc.</t>
  </si>
  <si>
    <t>6.206B</t>
  </si>
  <si>
    <t>NZTCF</t>
  </si>
  <si>
    <t>Spark New Zealand Limited</t>
  </si>
  <si>
    <t>6.185B</t>
  </si>
  <si>
    <t>PHI</t>
  </si>
  <si>
    <t>PLDT Inc.</t>
  </si>
  <si>
    <t>6.201B</t>
  </si>
  <si>
    <t>ITVPY</t>
  </si>
  <si>
    <t>ITV plc</t>
  </si>
  <si>
    <t>6.093B</t>
  </si>
  <si>
    <t>SPKKY</t>
  </si>
  <si>
    <t>6.098B</t>
  </si>
  <si>
    <t>GTMEY</t>
  </si>
  <si>
    <t>Globe Telecom, Inc.</t>
  </si>
  <si>
    <t>5.556B</t>
  </si>
  <si>
    <t>NXST</t>
  </si>
  <si>
    <t>Nexstar Media Group, Inc.</t>
  </si>
  <si>
    <t>5.526B</t>
  </si>
  <si>
    <t>GTMEF</t>
  </si>
  <si>
    <t>5.36B</t>
  </si>
  <si>
    <t>TACYY</t>
  </si>
  <si>
    <t>Total Access Communication Public Company Limited</t>
  </si>
  <si>
    <t>5.357B</t>
  </si>
  <si>
    <t>KT</t>
  </si>
  <si>
    <t>KT Corporation</t>
  </si>
  <si>
    <t>5.197B</t>
  </si>
  <si>
    <t>TKC</t>
  </si>
  <si>
    <t>Turkcell Iletisim Hizmetleri A.S.</t>
  </si>
  <si>
    <t>5.155B</t>
  </si>
  <si>
    <t>TKAGY</t>
  </si>
  <si>
    <t>Telekom Austria AG</t>
  </si>
  <si>
    <t>5.082B</t>
  </si>
  <si>
    <t>FUBO</t>
  </si>
  <si>
    <t>fuboTV Inc.</t>
  </si>
  <si>
    <t>4.991B</t>
  </si>
  <si>
    <t>TLGHY</t>
  </si>
  <si>
    <t>Telenet Group Holding NV</t>
  </si>
  <si>
    <t>4.942B</t>
  </si>
  <si>
    <t>TV</t>
  </si>
  <si>
    <t>Grupo Televisa, S.A.B.</t>
  </si>
  <si>
    <t>4.924B</t>
  </si>
  <si>
    <t>DOYU</t>
  </si>
  <si>
    <t>DouYu International Holdings Limited</t>
  </si>
  <si>
    <t>4.785B</t>
  </si>
  <si>
    <t>SGBAF</t>
  </si>
  <si>
    <t>SES S.A.</t>
  </si>
  <si>
    <t>4.663B</t>
  </si>
  <si>
    <t>STLFF</t>
  </si>
  <si>
    <t>Stillfront Group AB (publ)</t>
  </si>
  <si>
    <t>4.636B</t>
  </si>
  <si>
    <t>PCCWY</t>
  </si>
  <si>
    <t>PCCW Limited</t>
  </si>
  <si>
    <t>4.637B</t>
  </si>
  <si>
    <t>TRKNY</t>
  </si>
  <si>
    <t>Türk Telekomünikasyon Anonim Sirketi</t>
  </si>
  <si>
    <t>4.171B</t>
  </si>
  <si>
    <t>ROSYY</t>
  </si>
  <si>
    <t>Public Joint Stock Company Rostelecom</t>
  </si>
  <si>
    <t>4.321B</t>
  </si>
  <si>
    <t>MSGS</t>
  </si>
  <si>
    <t>Madison Square Garden Sports Corp.</t>
  </si>
  <si>
    <t>4.341B</t>
  </si>
  <si>
    <t>PBSFY</t>
  </si>
  <si>
    <t>ProSiebenSat.1 Media SE</t>
  </si>
  <si>
    <t>CDLX</t>
  </si>
  <si>
    <t>Cardlytics, Inc.</t>
  </si>
  <si>
    <t>4.164B</t>
  </si>
  <si>
    <t>CARG</t>
  </si>
  <si>
    <t>CarGurus, Inc.</t>
  </si>
  <si>
    <t>4.143B</t>
  </si>
  <si>
    <t>CSXXY</t>
  </si>
  <si>
    <t>carsales.com Ltd</t>
  </si>
  <si>
    <t>4.077B</t>
  </si>
  <si>
    <t>GSAT</t>
  </si>
  <si>
    <t>Globalstar, Inc.</t>
  </si>
  <si>
    <t>4.009B</t>
  </si>
  <si>
    <t>DAO</t>
  </si>
  <si>
    <t>Youdao, Inc.</t>
  </si>
  <si>
    <t>3.928B</t>
  </si>
  <si>
    <t>ATHM</t>
  </si>
  <si>
    <t>Autohome Inc.</t>
  </si>
  <si>
    <t>3.871B</t>
  </si>
  <si>
    <t>MICCF</t>
  </si>
  <si>
    <t>Millicom International Cellular S.A.</t>
  </si>
  <si>
    <t>3.765B</t>
  </si>
  <si>
    <t>SGAMF</t>
  </si>
  <si>
    <t>Sega Sammy Holdings Inc.</t>
  </si>
  <si>
    <t>3.807B</t>
  </si>
  <si>
    <t>TGNA</t>
  </si>
  <si>
    <t>TEGNA Inc.</t>
  </si>
  <si>
    <t>3.826B</t>
  </si>
  <si>
    <t>TIGO</t>
  </si>
  <si>
    <t>3.814B</t>
  </si>
  <si>
    <t>SGAMY</t>
  </si>
  <si>
    <t>3.845B</t>
  </si>
  <si>
    <t>MOMO</t>
  </si>
  <si>
    <t>Momo Inc.</t>
  </si>
  <si>
    <t>3.794B</t>
  </si>
  <si>
    <t>MCHOY</t>
  </si>
  <si>
    <t>MultiChoice Group Limited</t>
  </si>
  <si>
    <t>3.761B</t>
  </si>
  <si>
    <t>VG</t>
  </si>
  <si>
    <t>Vonage Holdings Corp.</t>
  </si>
  <si>
    <t>3.663B</t>
  </si>
  <si>
    <t>SMNUF</t>
  </si>
  <si>
    <t>PT Sarana Menara Nusantara Tbk.</t>
  </si>
  <si>
    <t>WWE</t>
  </si>
  <si>
    <t>World Wrestling Entertainment, Inc.</t>
  </si>
  <si>
    <t>3.633B</t>
  </si>
  <si>
    <t>GMOYF</t>
  </si>
  <si>
    <t>GMO Internet, Inc.</t>
  </si>
  <si>
    <t>3.59B</t>
  </si>
  <si>
    <t>NENTF</t>
  </si>
  <si>
    <t>Nordic Entertainment Group AB (publ)</t>
  </si>
  <si>
    <t>3.405B</t>
  </si>
  <si>
    <t>MAX</t>
  </si>
  <si>
    <t>MediaAlpha, Inc.</t>
  </si>
  <si>
    <t>3.374B</t>
  </si>
  <si>
    <t>MHSDF</t>
  </si>
  <si>
    <t>Megacable Holdings, S. A. B. de C. V.</t>
  </si>
  <si>
    <t>3.226B</t>
  </si>
  <si>
    <t>SOGO</t>
  </si>
  <si>
    <t>Sogou Inc.</t>
  </si>
  <si>
    <t>3.182B</t>
  </si>
  <si>
    <t>VEON</t>
  </si>
  <si>
    <t>VEON Ltd.</t>
  </si>
  <si>
    <t>3.166B</t>
  </si>
  <si>
    <t>BZQIF</t>
  </si>
  <si>
    <t>Bezeq The Israel Telecommunication Corporation Limited</t>
  </si>
  <si>
    <t>2.605B</t>
  </si>
  <si>
    <t>TSSLF</t>
  </si>
  <si>
    <t>Telesites, S.A.B. de C.V.</t>
  </si>
  <si>
    <t>3.389B</t>
  </si>
  <si>
    <t>LGF-A</t>
  </si>
  <si>
    <t>Lions Gate Entertainment Corp.</t>
  </si>
  <si>
    <t>3.009B</t>
  </si>
  <si>
    <t>JW-B</t>
  </si>
  <si>
    <t>John Wiley &amp; Sons, Inc.</t>
  </si>
  <si>
    <t>2.962B</t>
  </si>
  <si>
    <t>LGF-B</t>
  </si>
  <si>
    <t>2.986B</t>
  </si>
  <si>
    <t>CCOI</t>
  </si>
  <si>
    <t>Cogent Communications Holdings, Inc.</t>
  </si>
  <si>
    <t>2.94B</t>
  </si>
  <si>
    <t>FJTNY</t>
  </si>
  <si>
    <t>Fuji Media Holdings, Inc.</t>
  </si>
  <si>
    <t>2.814B</t>
  </si>
  <si>
    <t>JW-A</t>
  </si>
  <si>
    <t>2.87B</t>
  </si>
  <si>
    <t>USM</t>
  </si>
  <si>
    <t>United States Cellular Corporation</t>
  </si>
  <si>
    <t>TEO</t>
  </si>
  <si>
    <t>Telecom Argentina S.A.</t>
  </si>
  <si>
    <t>2.817B</t>
  </si>
  <si>
    <t>YELP</t>
  </si>
  <si>
    <t>Yelp Inc.</t>
  </si>
  <si>
    <t>2.722B</t>
  </si>
  <si>
    <t>LILA</t>
  </si>
  <si>
    <t>Liberty Latin America Ltd.</t>
  </si>
  <si>
    <t>2.701B</t>
  </si>
  <si>
    <t>CHRYY</t>
  </si>
  <si>
    <t>Chorus Limited</t>
  </si>
  <si>
    <t>2.68B</t>
  </si>
  <si>
    <t>LILAK</t>
  </si>
  <si>
    <t>2.654B</t>
  </si>
  <si>
    <t>TTGT</t>
  </si>
  <si>
    <t>TechTarget, Inc.</t>
  </si>
  <si>
    <t>2.632B</t>
  </si>
  <si>
    <t>SINA</t>
  </si>
  <si>
    <t>SINA Corporation</t>
  </si>
  <si>
    <t>2.566B</t>
  </si>
  <si>
    <t>SSTK</t>
  </si>
  <si>
    <t>Shutterstock, Inc.</t>
  </si>
  <si>
    <t>NTNTY</t>
  </si>
  <si>
    <t>NetEnt AB (publ)</t>
  </si>
  <si>
    <t>2.48B</t>
  </si>
  <si>
    <t>CNK</t>
  </si>
  <si>
    <t>Cinemark Holdings, Inc.</t>
  </si>
  <si>
    <t>2.462B</t>
  </si>
  <si>
    <t>MSGE</t>
  </si>
  <si>
    <t>Madison Square Garden Entertainment Corp.</t>
  </si>
  <si>
    <t>OIBRQ</t>
  </si>
  <si>
    <t>Oi S.A.</t>
  </si>
  <si>
    <t>2.476B</t>
  </si>
  <si>
    <t>SBGI</t>
  </si>
  <si>
    <t>Sinclair Broadcast Group, Inc.</t>
  </si>
  <si>
    <t>HTWSF</t>
  </si>
  <si>
    <t>Helios Towers plc</t>
  </si>
  <si>
    <t>2.342B</t>
  </si>
  <si>
    <t>SHEN</t>
  </si>
  <si>
    <t>Shenandoah Telecommunications Company</t>
  </si>
  <si>
    <t>2.276B</t>
  </si>
  <si>
    <t>OIBR-C</t>
  </si>
  <si>
    <t>2.291B</t>
  </si>
  <si>
    <t>TDS</t>
  </si>
  <si>
    <t>Telephone and Data Systems, Inc.</t>
  </si>
  <si>
    <t>2.195B</t>
  </si>
  <si>
    <t>GLUU</t>
  </si>
  <si>
    <t>Glu Mobile Inc.</t>
  </si>
  <si>
    <t>2.184B</t>
  </si>
  <si>
    <t>THDDY</t>
  </si>
  <si>
    <t>TV Asahi Holdings Corporation</t>
  </si>
  <si>
    <t>2.185B</t>
  </si>
  <si>
    <t>CANG</t>
  </si>
  <si>
    <t>Cango Inc.</t>
  </si>
  <si>
    <t>2.165B</t>
  </si>
  <si>
    <t>IGGGF</t>
  </si>
  <si>
    <t>IGG Inc</t>
  </si>
  <si>
    <t>2.17B</t>
  </si>
  <si>
    <t>IDCC</t>
  </si>
  <si>
    <t>InterDigital, Inc.</t>
  </si>
  <si>
    <t>2.1B</t>
  </si>
  <si>
    <t>IIJIY</t>
  </si>
  <si>
    <t>Internet Initiative Japan Inc.</t>
  </si>
  <si>
    <t>2.043B</t>
  </si>
  <si>
    <t>Държавни мишки - не се гледат</t>
  </si>
  <si>
    <t>Gambling, Casinos and other Gambling</t>
  </si>
  <si>
    <t>42.401B</t>
  </si>
  <si>
    <t>DKNG</t>
  </si>
  <si>
    <t>DraftKings Inc.</t>
  </si>
  <si>
    <t>24.564B</t>
  </si>
  <si>
    <t>18.014B</t>
  </si>
  <si>
    <t>17.642B</t>
  </si>
  <si>
    <t>12.56B</t>
  </si>
  <si>
    <t>11.629B</t>
  </si>
  <si>
    <t>CHDN</t>
  </si>
  <si>
    <t>Churchill Downs Incorporated</t>
  </si>
  <si>
    <t>8.128B</t>
  </si>
  <si>
    <t>5.992B</t>
  </si>
  <si>
    <t>5.87B</t>
  </si>
  <si>
    <t>SGMS</t>
  </si>
  <si>
    <t>Scientific Games Corporation</t>
  </si>
  <si>
    <t>4.362B</t>
  </si>
  <si>
    <t>RSI</t>
  </si>
  <si>
    <t>Rush Street Interactive, Inc.</t>
  </si>
  <si>
    <t>4.151B</t>
  </si>
  <si>
    <t>3.272B</t>
  </si>
  <si>
    <t>2.904B</t>
  </si>
  <si>
    <t xml:space="preserve">Professional, Scientific &amp; Technical Services </t>
  </si>
  <si>
    <t xml:space="preserve">Wholesale Trade </t>
  </si>
  <si>
    <t> Finance &amp; Insurance</t>
  </si>
  <si>
    <t xml:space="preserve">Information </t>
  </si>
  <si>
    <t xml:space="preserve">Health Care &amp; Social Assistance </t>
  </si>
  <si>
    <t> Arts, Entertainment &amp; Recreation</t>
  </si>
  <si>
    <t>“Logistics delays and uncertainty are creating significant problems with suppliers and inventories. Also, [there are] cost concerns regarding inflated pricing due to logistics and shortages.” (Accommodation &amp; Food Services)</t>
  </si>
  <si>
    <t>“Our four Southern California locations are finally open after being closed for 12 months. We are currently experiencing severe supply chain and distribution disruptions related to multiple factors. Reopening of the California and New York movie theater markets [is] creating a surge in demand; also, manufacturers and a distributor partner are dealing with labor shortages.” (Arts, Entertainment &amp; Recreation)</t>
  </si>
  <si>
    <t>“Residential new home construction demand continues to outpace supply. Building material delays, discontinuations and shortages are beginning to develop. Shipping delays at the L.A. and Long Beach ports have contributed to longer lead times. Cold weather in Texas has hurt several component manufacturers for building materials. We have encountered the ‘perfect storm’ for building material shortages and price increases.” (Construction)</t>
  </si>
  <si>
    <t>“There is optimism in higher education that Fall 2021 will be near normal with vaccinated students, employees and staff returning to their roles on campus.” (Educational Services)</t>
  </si>
  <si>
    <t>“Local and national outlook remains positive, despite return-to-work concerns [and] work-from-home-related issues/purchases.” (Finance &amp; Insurance)</t>
  </si>
  <si>
    <t>“Vaccination rates are rising, and coronavirus [COVID-19] infections are falling in the region, leading to optimistic outlooks and forecasts for increased business activity. Patient census numbers are trending upward, mainly due to a better ratio of patients seeking elective procedures versus COVID-19 hospitalizations. However, revenues are still soft, indicating that a full rebound in business activity has not yet been realized.” (Health Care &amp; Social Assistance)</t>
  </si>
  <si>
    <t>“Resin/oil price increases are beginning to filter down to products that we procure. In addition to price increases, we are also seeing longer lead times as supply chains pivot to find cheaper supply options.” (Information)</t>
  </si>
  <si>
    <t>“Lack of chemicals and the recent freeze in Texas has delayed some orders and is creating a micro [price] increases for certain products. Suppliers are using the short-term shortage to their advantage to raise rates.” (Mining)</t>
  </si>
  <si>
    <t>“Higher levels of demand related to additional business reopening, and increased activity related to vaccination distribution.” (Professional, Scientific &amp; Technical Services)</t>
  </si>
  <si>
    <t>“Business is picking up as mandated restrictions seem to be easing and spring is right around the corner.” (Real Estate, Rental &amp; Leasing)</t>
  </si>
  <si>
    <t>“Outlook remains cautiously optimistic for the second half of the year as businesses continue to open up and projects come online.” (Retail Trade)</t>
  </si>
  <si>
    <t>“Overall, there are still delays in import shipments of goods, though [the situation has] slightly improved. The market forecast on ocean shipments and logistics is still the same for next quarter; improvements might be seen in Q3. COVID-19 issues continue to impact demand and supply across the globe, and the new stimulus aid is expected to help the economy and lead to an increase in retail spending over the next few months.” (Wholesale Trade)</t>
  </si>
  <si>
    <t>MAIN NMI</t>
  </si>
  <si>
    <t>"Restaurant capacity is increasing quickly as restrictions are removed. Consumers have pent-up demand; sales are increasing, and the labor pool is tight. Supply chain is challenged at every level as businesses across the U.S. ramp up." (Accommodation &amp; Food Services)</t>
  </si>
  <si>
    <t>"Delays in container deliveries are now impacting our business." (Agriculture, Forestry, Fishing &amp; Hunting)</t>
  </si>
  <si>
    <t>"Consistent with the past year, labor continues to be the biggest issue we are facing. Finding and retaining labor — skilled and unskilled — is highly challenging and frustrating. As the challenges continue, we are not accepting all the work that we could if we had the labor." (Construction)</t>
  </si>
  <si>
    <t>"Higher volume of activity in anticipation of a reopening of the campus in the fall of 2021." (Educational Services)</t>
  </si>
  <si>
    <t>"Conditions are good for the market/industry. Continuing to trend under budget for operating expenses. Outlook is positive for the second quarter of 2021." (Finance &amp; Insurance)</t>
  </si>
  <si>
    <t>"Elective surgeries coming back to pre-COVID-19 rates. Patient census continues to drop, as it does this time of year." (Health Care &amp; Social Assistance)</t>
  </si>
  <si>
    <t>"Overall, there is pricing pressure for goods and services in the market." (Information)</t>
  </si>
  <si>
    <t>"Supply has been dwarfed by demand [and] ocean-transport logistics imbalances with ships and containers. North America parcel carriers swamped with volume-processing constraints, and highway carriers can't supply drivers, regardless of choked original equipment manufacturer [OEM] truck orders. Rail intermodal is only competitive among two dozen or so origins, to about as many destinations." (Professional, Scientific &amp; Technical Services)</t>
  </si>
  <si>
    <t>"Business is generally upbeat. There is pent-up demand and resources, especially people. The pandemic, while not over, is subsiding in most places with the vaccines. Many people who were previously unable to think about relocating for jobs are now doing so. Other areas of the economy are opening up. Many medical treatments that were not critical and were put off are now being administered." (Public Administration)</t>
  </si>
  <si>
    <t>"Business levels are quite strong as we head into the spring construction season." (Real Estate, Rental &amp; Leasing)</t>
  </si>
  <si>
    <t>"Business optimism is high. Orders are picking up, and there is a strong demand for capital investments." (Utilities)</t>
  </si>
  <si>
    <t>"Business is very robust, but logistics and supply cannot keep up." (Wholesale Trade)</t>
  </si>
  <si>
    <t>"Stimulus money, increased vaccinations, increased dining capacity and pent-up demand are driving a fast recovery for dine-in restaurants — and all consumer segments, it seems — resulting in labor shortages and supply chain gaps." [Accommodation &amp; Food Services]</t>
  </si>
  <si>
    <t>"Container delays are impacting our supply chain in a significant way. Delays as the Port of Montreal and West Coast ports have impacted our ability to provide products in growing season. Truck availability has generally been tighter than normal. We've seen a real impact in the southeastern market." [Agriculture, Forestry, Fishing &amp; Hunting]</t>
  </si>
  <si>
    <t>"Business continues to improve, and we have worked through many of the supply chain disruptions at this time. We have begun to return to work at our corporate office on a limited basis." [Arts, Entertainment &amp; Recreation]</t>
  </si>
  <si>
    <t>"We are still busy and adding employees. One of the biggest concerns now is shortages of crucial material and equipment. Metal coils for production are especially scarce. Equipment and material suppliers have been raising prices since the first of the year. We hear of a new increase almost daily." [Construction]</t>
  </si>
  <si>
    <t>"We anticipated the reopening reasonably well but were caught off guard with respect to some materials. Steel and copper went higher than anticipated, and shortages are having an impact." [Finance &amp; Insurance]</t>
  </si>
  <si>
    <t>"As the vaccination rate continues to climb and the coronavirus (COVID-19) infection rate continues to plummet, business conditions are steadily improving: Strong revenue performance is returning, and outlooks are improving. Some supply categories remain constrained (nitrile gloves, sterile wrap and the like), remain constrained yet are somewhat manageable, limiting the impact to daily operations." [Health Care &amp; Social Assistance]</t>
  </si>
  <si>
    <t>"(We are) seeing cost increases and long lead times with steel and steel containers. Worker shortages, temp labor and the like." [Management of Companies &amp; Support Services]</t>
  </si>
  <si>
    <t>"Transportation, labor, steel and general commodities are all increasing (in price) based upon general inflation and the rising price of oil." [Mining]</t>
  </si>
  <si>
    <t>"Small businesses in the area are reporting stimulus checks and extension of unemployment are hampering their ability to hire workers. Seasonal labor and H-2B (visa) workers are in very short supply, causing an uptick in cost per hour. Some employers are reporting they are offering cash incentives of (US)$50 if you show up for an interview." [Professional, Scientific &amp; Technical Services]</t>
  </si>
  <si>
    <t>"Business is very strong, and customer orders continue to increase at a rapid pace. Material shortages, increased prices and qualified personnel shortages are becoming a much larger concern." [Real Estate, Rental &amp; Leasing]</t>
  </si>
  <si>
    <t>"Very concerned about the rapid and continuing price escalations for any products with copper, steel, and polyvinyl chloride (PVC). Production issues and lead-time extensions are not improving." [Retail Trade]</t>
  </si>
  <si>
    <t>"Business is doing good, exceeding sales target, but we have challenging issues with (1) increases in raw-materials costs and freight rates, (2) huge freight delays from overseas and (3) continued U.S. port delays. The (COVID-19 surges) in India and Taiwan are also causing delays on product availability/shipments." [Wholesale Trade]</t>
  </si>
  <si>
    <t>ACM US Equity</t>
  </si>
  <si>
    <t>MTZ US Equity</t>
  </si>
  <si>
    <t>MASTEC INC</t>
  </si>
  <si>
    <t>EME US Equity</t>
  </si>
  <si>
    <t>EMCOR GROUP INC</t>
  </si>
  <si>
    <t>TTEK US Equity</t>
  </si>
  <si>
    <t>TETRA TECH INC</t>
  </si>
  <si>
    <t>WSC US Equity</t>
  </si>
  <si>
    <t>WILLSCOT MOBILE</t>
  </si>
  <si>
    <t>BLD US Equity</t>
  </si>
  <si>
    <t>TOPBUILD COR</t>
  </si>
  <si>
    <t>EXPO US Equity</t>
  </si>
  <si>
    <t>EXPONENT INC</t>
  </si>
  <si>
    <t>FTDR US Equity</t>
  </si>
  <si>
    <t>FRONTDOOR IN</t>
  </si>
  <si>
    <t>SWIM US Equity</t>
  </si>
  <si>
    <t>LATHAM GROUP INC</t>
  </si>
  <si>
    <t>IBP US Equity</t>
  </si>
  <si>
    <t>INSTALLED BUILDI</t>
  </si>
  <si>
    <t>FIX US Equity</t>
  </si>
  <si>
    <t>COMFORT SYSTEMS</t>
  </si>
  <si>
    <t>ACA US Equity</t>
  </si>
  <si>
    <t>ARCOSA INC</t>
  </si>
  <si>
    <t>FLR US Equity</t>
  </si>
  <si>
    <t>FLUOR CORP</t>
  </si>
  <si>
    <t>DY US Equity</t>
  </si>
  <si>
    <t>DYCOM INDS</t>
  </si>
  <si>
    <t>Bloomberg</t>
  </si>
  <si>
    <t>J US Equity</t>
  </si>
  <si>
    <t>JACOBS ENGIN GRP</t>
  </si>
  <si>
    <t>PWR US Equity</t>
  </si>
  <si>
    <t>QUANTA SERVICES</t>
  </si>
  <si>
    <t>Media Entertaintment</t>
  </si>
  <si>
    <t>ATVI US Equity</t>
  </si>
  <si>
    <t>ACTIVISION BLIZZ</t>
  </si>
  <si>
    <t>70.55B</t>
  </si>
  <si>
    <t>RBLX US Equity</t>
  </si>
  <si>
    <t>ROBLOX CORP - A</t>
  </si>
  <si>
    <t>48.36B</t>
  </si>
  <si>
    <t>EA US Equity</t>
  </si>
  <si>
    <t>ELECTRONIC ARTS</t>
  </si>
  <si>
    <t>39.65B</t>
  </si>
  <si>
    <t>APP US Equity</t>
  </si>
  <si>
    <t>APPLOVIN CO-CL A</t>
  </si>
  <si>
    <t>29.72B</t>
  </si>
  <si>
    <t>VIAC US Equity</t>
  </si>
  <si>
    <t>VIACOMCBS INC-B</t>
  </si>
  <si>
    <t>27.20B</t>
  </si>
  <si>
    <t>FOXA US Equity</t>
  </si>
  <si>
    <t>FOX CORP - A</t>
  </si>
  <si>
    <t>21.33B</t>
  </si>
  <si>
    <t>DISCA US Equity</t>
  </si>
  <si>
    <t>DISCOVERY INC -</t>
  </si>
  <si>
    <t>21.12B</t>
  </si>
  <si>
    <t>TTWO US Equity</t>
  </si>
  <si>
    <t>TAKE-TWO INTERAC</t>
  </si>
  <si>
    <t>19.97B</t>
  </si>
  <si>
    <t>WMG US Equity</t>
  </si>
  <si>
    <t>WARNER MUSIC-A</t>
  </si>
  <si>
    <t>17.96B</t>
  </si>
  <si>
    <t>EDR US Equity</t>
  </si>
  <si>
    <t>ENDEAVOR GROUP-A</t>
  </si>
  <si>
    <t>12.16B</t>
  </si>
  <si>
    <t>ZNGA US Equity</t>
  </si>
  <si>
    <t>ZYNGA INC- CL A</t>
  </si>
  <si>
    <t>11.18B</t>
  </si>
  <si>
    <t>DIS US</t>
  </si>
  <si>
    <t>Disney</t>
  </si>
  <si>
    <t>318.56B</t>
  </si>
  <si>
    <t>LYV US</t>
  </si>
  <si>
    <t>Live nation</t>
  </si>
  <si>
    <t>20.11B</t>
  </si>
  <si>
    <t>Netflix</t>
  </si>
  <si>
    <t>Spotify</t>
  </si>
  <si>
    <t>354B</t>
  </si>
  <si>
    <t>68B</t>
  </si>
  <si>
    <t>Casinos and Recreation (Resorts)</t>
  </si>
  <si>
    <t>PLD US Equity</t>
  </si>
  <si>
    <t>PROLOGIS INC</t>
  </si>
  <si>
    <t>89.60B</t>
  </si>
  <si>
    <t>CCI US Equity</t>
  </si>
  <si>
    <t>CROWN CASTLE INT</t>
  </si>
  <si>
    <t>84.71B</t>
  </si>
  <si>
    <t>EQIX US Equity</t>
  </si>
  <si>
    <t>EQUINIX INC</t>
  </si>
  <si>
    <t>71.98B</t>
  </si>
  <si>
    <t>PSA US Equity</t>
  </si>
  <si>
    <t>PUBLIC STORAGE</t>
  </si>
  <si>
    <t>53.15B</t>
  </si>
  <si>
    <t>DLR US Equity</t>
  </si>
  <si>
    <t>DIGITAL REALTY</t>
  </si>
  <si>
    <t>43.96B</t>
  </si>
  <si>
    <t>SPG US Equity</t>
  </si>
  <si>
    <t>SIMON PROPERTY</t>
  </si>
  <si>
    <t>43.44B</t>
  </si>
  <si>
    <t>WELL US Equity</t>
  </si>
  <si>
    <t>WELLTOWER INC</t>
  </si>
  <si>
    <t>SBAC US Equity</t>
  </si>
  <si>
    <t>SBA COMM CORP</t>
  </si>
  <si>
    <t>34.69B</t>
  </si>
  <si>
    <t>AVB US Equity</t>
  </si>
  <si>
    <t>AVALONBAY COMMUN</t>
  </si>
  <si>
    <t>29.70B</t>
  </si>
  <si>
    <t>EQR US Equity</t>
  </si>
  <si>
    <t>EQUITY RESIDENTI</t>
  </si>
  <si>
    <t>29.56B</t>
  </si>
  <si>
    <t>CBRE US Equity</t>
  </si>
  <si>
    <t>CBRE GROUP INC-A</t>
  </si>
  <si>
    <t>29.06B</t>
  </si>
  <si>
    <t>ARE US Equity</t>
  </si>
  <si>
    <t>ALEXANDRIA REAL</t>
  </si>
  <si>
    <t>28.42B</t>
  </si>
  <si>
    <t>WY US Equity</t>
  </si>
  <si>
    <t>WEYERHAEUSER CO</t>
  </si>
  <si>
    <t>25.41B</t>
  </si>
  <si>
    <t>O US Equity</t>
  </si>
  <si>
    <t>REALTY INCOME</t>
  </si>
  <si>
    <t>25.19B</t>
  </si>
  <si>
    <t>BPYU US Equity</t>
  </si>
  <si>
    <t>BROOKFIELD PRO-A</t>
  </si>
  <si>
    <t>22.45B</t>
  </si>
  <si>
    <t>VTR US Equity</t>
  </si>
  <si>
    <t>VENTAS INC</t>
  </si>
  <si>
    <t>22.22B</t>
  </si>
  <si>
    <t>EXR US Equity</t>
  </si>
  <si>
    <t>EXTRA SPACE STOR</t>
  </si>
  <si>
    <t>22.04B</t>
  </si>
  <si>
    <t>BPY-U CN Equity</t>
  </si>
  <si>
    <t>BROOKFIELD PROPE</t>
  </si>
  <si>
    <t>21.97B</t>
  </si>
  <si>
    <t>INVH US Equity</t>
  </si>
  <si>
    <t>INVITATION HOMES</t>
  </si>
  <si>
    <t>21.35B</t>
  </si>
  <si>
    <t>ESS US Equity</t>
  </si>
  <si>
    <t>ESSEX PROPERTY</t>
  </si>
  <si>
    <t>19.98B</t>
  </si>
  <si>
    <t>SUI US Equity</t>
  </si>
  <si>
    <t>SUN COMMUNITIES</t>
  </si>
  <si>
    <t>19.51B</t>
  </si>
  <si>
    <t>MAA US Equity</t>
  </si>
  <si>
    <t>MID-AMERICA APAR</t>
  </si>
  <si>
    <t>19.40B</t>
  </si>
  <si>
    <t>BXP US Equity</t>
  </si>
  <si>
    <t>BOSTON PROPERTIE</t>
  </si>
  <si>
    <t>18.53B</t>
  </si>
  <si>
    <t>PEAK US Equity</t>
  </si>
  <si>
    <t>HEALTHPEAK PROPE</t>
  </si>
  <si>
    <t>18.24B</t>
  </si>
  <si>
    <t>DRE US Equity</t>
  </si>
  <si>
    <t>DUKE REALTY CORP</t>
  </si>
  <si>
    <t>17.97B</t>
  </si>
  <si>
    <t>VICI US Equity</t>
  </si>
  <si>
    <t>VICI PROPERTIES</t>
  </si>
  <si>
    <t>UDR US Equity</t>
  </si>
  <si>
    <t>UDR INC</t>
  </si>
  <si>
    <t>14.72B</t>
  </si>
  <si>
    <t>WPC US Equity</t>
  </si>
  <si>
    <t>WP CAREY INC</t>
  </si>
  <si>
    <t>14.27B</t>
  </si>
  <si>
    <t>ELS US Equity</t>
  </si>
  <si>
    <t>EQUITY LIFESTYLE</t>
  </si>
  <si>
    <t>13.81B</t>
  </si>
  <si>
    <t>CPT US Equity</t>
  </si>
  <si>
    <t>CAMDEN PROP TR</t>
  </si>
  <si>
    <t>13.22B</t>
  </si>
  <si>
    <t>AMH US Equity</t>
  </si>
  <si>
    <t>AMERICAN HOMES-A</t>
  </si>
  <si>
    <t>12.77B</t>
  </si>
  <si>
    <t>IRM US Equity</t>
  </si>
  <si>
    <t>IRON MOUNTAIN</t>
  </si>
  <si>
    <t>HST US Equity</t>
  </si>
  <si>
    <t>HOST HOTELS &amp; RE</t>
  </si>
  <si>
    <t>12.43B</t>
  </si>
  <si>
    <t>MPW US Equity</t>
  </si>
  <si>
    <t>MEDICAL PROPERTI</t>
  </si>
  <si>
    <t>11.92B</t>
  </si>
  <si>
    <t>REG US Equity</t>
  </si>
  <si>
    <t>REGENCY CENTERS</t>
  </si>
  <si>
    <t>11.02B</t>
  </si>
  <si>
    <t>GLPI US Equity</t>
  </si>
  <si>
    <t>GAMING AND LEISU</t>
  </si>
  <si>
    <t>10.73B</t>
  </si>
  <si>
    <t>VER US Equity</t>
  </si>
  <si>
    <t>VEREIT INC</t>
  </si>
  <si>
    <t>10.71B</t>
  </si>
  <si>
    <t>LAMR US Equity</t>
  </si>
  <si>
    <t>LAMAR ADVERTIS-A</t>
  </si>
  <si>
    <t>10.49B</t>
  </si>
  <si>
    <t>JLL US Equity</t>
  </si>
  <si>
    <t>JONES LANG LASAL</t>
  </si>
  <si>
    <t>10.42B</t>
  </si>
  <si>
    <t>AMT US</t>
  </si>
  <si>
    <t>American Tower</t>
  </si>
  <si>
    <t>119B</t>
  </si>
  <si>
    <t>"Our restaurants are quickly — maybe too quickly — returning to 2019 sales levels. Strong consumer demand for dining out is clearly evident as COVID-19 restrictions ease, but the challenges are supply chain outages, logistics delays and employee- and management-staffing constraints. Some locations cannot open for business or (have) limited hours, as we cannot staff the restaurant to meet consumer demand." [Accommodation &amp; Food Services]</t>
  </si>
  <si>
    <t>"Severe supply chain disruptions and inflation are continuing in the marketplace, in all sectors." [Arts, Entertainment &amp; Recreation]</t>
  </si>
  <si>
    <t>"COVID-19 continues to cause troubles for all of our deliveries, as well as short supply a lot of materials. (Shortages of) lumber, copper, and steel continue, which is driving up pricing and lead times." [Construction]</t>
  </si>
  <si>
    <t>"The declining positive test rates for COVID-19 is already having a significant impact, as virtually all aspects of our operations are picking up rapidly. The summer is normally the slow period, as limited teaching is taking place, but this year, preparations for the fall semester are already underway." [Educational Services]</t>
  </si>
  <si>
    <t>"New business is actively trending up locally, nationally and internationally." [Finance &amp; Insurance]</t>
  </si>
  <si>
    <t>"We continue to see a high (patient) census as COVID-19 restrictions are eased, but the volumes are not pandemic related. There are more patients now because they wouldn't or couldn't get treatment because of restrictions on (non-COVID-19) care or personal cautiousness." [Health Care &amp; Social Assistance]</t>
  </si>
  <si>
    <t>"Employees globally are returning to the office where possible. We expect to have most employees in the office starting in September." [Information]</t>
  </si>
  <si>
    <t>"Business conditions continue to rebound; however, like everywhere, the challenges in the supply chain are numerous. We continue to see cost increases, delayed shipments, pushed-out lead times, and no clarity as to when predictive balance returns to this market." [Retail Trade]</t>
  </si>
  <si>
    <t>"Labor market remains tight, and wages have risen at an unprecedented rate. We are expecting a long-term effect on pricing of services." [Transportation &amp; Warehousing]</t>
  </si>
  <si>
    <t>"Overall business activity in the month has been strong. We are seeing increased orders and slight improvements in backlogs. The primary headwinds this month continue to be very expensive ocean freight rates, increasing business costs and increasing raw-materials costs. The top line is not outrunning expenses." [Wholesale Trade]</t>
  </si>
  <si>
    <t>"Starting to see a lot of commodity-price increases for chemicals, acidizing and cementing. This is driven by product cost increases stemming from low production from plants." [Mining]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</si>
</sst>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0"/>
      <name val="Calibri"/>
      <family val="2"/>
      <charset val="204"/>
      <scheme val="minor"/>
    </font>
    <font>
      <sz val="10"/>
      <name val="Arial"/>
      <family val="2"/>
      <charset val="204"/>
    </font>
    <font>
      <sz val="14"/>
      <color theme="1"/>
      <name val="Calibri"/>
      <family val="2"/>
      <charset val="204"/>
      <scheme val="minor"/>
    </font>
    <font>
      <sz val="14"/>
      <color theme="1"/>
      <name val="Calibri"/>
      <family val="2"/>
      <scheme val="minor"/>
    </font>
    <font>
      <b/>
      <sz val="11"/>
      <color theme="1"/>
      <name val="Calibri"/>
      <family val="2"/>
      <charset val="204"/>
      <scheme val="minor"/>
    </font>
    <font>
      <b/>
      <sz val="14"/>
      <color theme="1"/>
      <name val="Calibri"/>
      <family val="2"/>
      <charset val="204"/>
      <scheme val="minor"/>
    </font>
    <font>
      <sz val="8"/>
      <name val="Calibri"/>
      <family val="2"/>
      <scheme val="minor"/>
    </font>
    <font>
      <sz val="10"/>
      <color rgb="FF373737"/>
      <name val="Arial"/>
      <family val="2"/>
      <charset val="204"/>
    </font>
  </fonts>
  <fills count="10">
    <fill>
      <patternFill patternType="none"/>
    </fill>
    <fill>
      <patternFill patternType="gray125"/>
    </fill>
    <fill>
      <patternFill patternType="solid">
        <fgColor rgb="FFC00000"/>
        <bgColor indexed="64"/>
      </patternFill>
    </fill>
    <fill>
      <patternFill patternType="solid">
        <fgColor theme="0" tint="-4.9989318521683403E-2"/>
        <bgColor indexed="64"/>
      </patternFill>
    </fill>
    <fill>
      <patternFill patternType="solid">
        <fgColor theme="4"/>
        <bgColor indexed="64"/>
      </patternFill>
    </fill>
    <fill>
      <patternFill patternType="solid">
        <fgColor rgb="FFFF0000"/>
        <bgColor indexed="64"/>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rgb="FF00B0F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s>
  <cellStyleXfs count="2">
    <xf numFmtId="0" fontId="0" fillId="0" borderId="0"/>
    <xf numFmtId="0" fontId="2" fillId="0" borderId="0"/>
  </cellStyleXfs>
  <cellXfs count="57">
    <xf numFmtId="0" fontId="0" fillId="0" borderId="0" xfId="0"/>
    <xf numFmtId="0" fontId="0" fillId="0" borderId="1" xfId="0" applyBorder="1"/>
    <xf numFmtId="0" fontId="0" fillId="0" borderId="0" xfId="0" applyBorder="1"/>
    <xf numFmtId="0" fontId="0" fillId="0" borderId="2" xfId="0" applyBorder="1"/>
    <xf numFmtId="0" fontId="0" fillId="0" borderId="1" xfId="0" applyFill="1" applyBorder="1"/>
    <xf numFmtId="0" fontId="0" fillId="0" borderId="0" xfId="0" applyFill="1" applyBorder="1"/>
    <xf numFmtId="0" fontId="3" fillId="3" borderId="1" xfId="1" applyFont="1" applyFill="1" applyBorder="1" applyAlignment="1"/>
    <xf numFmtId="0" fontId="0" fillId="4" borderId="1" xfId="0" applyFill="1" applyBorder="1"/>
    <xf numFmtId="0" fontId="4" fillId="0" borderId="1" xfId="0" applyFont="1" applyBorder="1"/>
    <xf numFmtId="0" fontId="0" fillId="0" borderId="0" xfId="0" applyAlignment="1">
      <alignment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vertical="center" wrapText="1"/>
    </xf>
    <xf numFmtId="0" fontId="4" fillId="0" borderId="6" xfId="0" applyFont="1" applyBorder="1" applyAlignment="1">
      <alignment vertical="center"/>
    </xf>
    <xf numFmtId="14" fontId="0" fillId="0" borderId="1" xfId="0" applyNumberFormat="1" applyBorder="1"/>
    <xf numFmtId="0" fontId="0" fillId="8" borderId="1" xfId="0" applyFill="1" applyBorder="1"/>
    <xf numFmtId="17" fontId="0" fillId="8" borderId="1" xfId="0" applyNumberFormat="1" applyFill="1" applyBorder="1"/>
    <xf numFmtId="16" fontId="0" fillId="8" borderId="1" xfId="0" applyNumberFormat="1" applyFill="1" applyBorder="1"/>
    <xf numFmtId="0" fontId="0" fillId="9" borderId="1" xfId="0" applyFill="1" applyBorder="1"/>
    <xf numFmtId="0" fontId="8" fillId="0" borderId="0" xfId="0" applyFont="1"/>
    <xf numFmtId="0" fontId="8" fillId="0" borderId="1" xfId="0" applyFont="1" applyBorder="1"/>
    <xf numFmtId="0" fontId="1" fillId="2" borderId="1" xfId="0" applyFont="1" applyFill="1" applyBorder="1"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4" fillId="0" borderId="3"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5" fillId="0" borderId="7" xfId="0" applyFont="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4" fillId="6" borderId="3"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5" xfId="0" applyFont="1" applyFill="1" applyBorder="1" applyAlignment="1">
      <alignment horizontal="center" vertical="center"/>
    </xf>
    <xf numFmtId="0" fontId="0" fillId="0" borderId="1" xfId="0" applyFill="1" applyBorder="1" applyAlignment="1">
      <alignment horizontal="center" vertical="center" wrapText="1"/>
    </xf>
    <xf numFmtId="0" fontId="6" fillId="0" borderId="3" xfId="0" applyFont="1" applyFill="1" applyBorder="1" applyAlignment="1">
      <alignment horizontal="center" vertical="center"/>
    </xf>
    <xf numFmtId="0" fontId="6" fillId="0" borderId="4" xfId="0" applyFont="1" applyFill="1" applyBorder="1" applyAlignment="1">
      <alignment horizontal="center" vertical="center"/>
    </xf>
    <xf numFmtId="0" fontId="6" fillId="0" borderId="5" xfId="0" applyFont="1" applyFill="1" applyBorder="1" applyAlignment="1">
      <alignment horizontal="center" vertical="center"/>
    </xf>
    <xf numFmtId="0" fontId="5" fillId="7" borderId="1" xfId="0" applyFont="1" applyFill="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4" fillId="0" borderId="1" xfId="0" applyFont="1" applyFill="1" applyBorder="1" applyAlignment="1">
      <alignment horizontal="center" vertical="center"/>
    </xf>
    <xf numFmtId="0" fontId="0" fillId="0" borderId="3" xfId="0" applyFont="1" applyBorder="1" applyAlignment="1">
      <alignment horizontal="center" vertical="center" wrapText="1"/>
    </xf>
    <xf numFmtId="0" fontId="0" fillId="0" borderId="4" xfId="0" applyFont="1" applyBorder="1" applyAlignment="1">
      <alignment horizontal="center" vertical="center" wrapText="1"/>
    </xf>
    <xf numFmtId="0" fontId="0" fillId="0" borderId="5" xfId="0" applyFont="1" applyBorder="1" applyAlignment="1">
      <alignment horizontal="center" vertical="center" wrapText="1"/>
    </xf>
  </cellXfs>
  <cellStyles count="2">
    <cellStyle name="Normal" xfId="0" builtinId="0"/>
    <cellStyle name="Normal 4"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 Services PMI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rgbClr val="FFFF00"/>
                </a:solidFill>
              </a:ln>
              <a:effectLst/>
            </c:spPr>
            <c:trendlineType val="linear"/>
            <c:dispRSqr val="0"/>
            <c:dispEq val="0"/>
          </c:trendline>
          <c:cat>
            <c:strRef>
              <c:f>'MAIN-Analisys'!$A$121:$FU$121</c:f>
              <c:strCache>
                <c:ptCount val="177"/>
                <c:pt idx="0">
                  <c:v>MAIN NMI</c:v>
                </c:pt>
                <c:pt idx="1">
                  <c:v>1.11.2006</c:v>
                </c:pt>
                <c:pt idx="2">
                  <c:v>1.12.2006</c:v>
                </c:pt>
                <c:pt idx="3">
                  <c:v>1.1.2007</c:v>
                </c:pt>
                <c:pt idx="4">
                  <c:v>1.2.2007</c:v>
                </c:pt>
                <c:pt idx="5">
                  <c:v>1.3.2007</c:v>
                </c:pt>
                <c:pt idx="6">
                  <c:v>1.4.2007</c:v>
                </c:pt>
                <c:pt idx="7">
                  <c:v>1.5.2007</c:v>
                </c:pt>
                <c:pt idx="8">
                  <c:v>1.6.2007</c:v>
                </c:pt>
                <c:pt idx="9">
                  <c:v>1.7.2007</c:v>
                </c:pt>
                <c:pt idx="10">
                  <c:v>1.8.2007</c:v>
                </c:pt>
                <c:pt idx="11">
                  <c:v>1.9.2007</c:v>
                </c:pt>
                <c:pt idx="12">
                  <c:v>1.10.2007</c:v>
                </c:pt>
                <c:pt idx="13">
                  <c:v>1.11.2007</c:v>
                </c:pt>
                <c:pt idx="14">
                  <c:v>1.12.2007</c:v>
                </c:pt>
                <c:pt idx="15">
                  <c:v>1.1.2008</c:v>
                </c:pt>
                <c:pt idx="16">
                  <c:v>1.2.2008</c:v>
                </c:pt>
                <c:pt idx="17">
                  <c:v>1.3.2008</c:v>
                </c:pt>
                <c:pt idx="18">
                  <c:v>1.4.2008</c:v>
                </c:pt>
                <c:pt idx="19">
                  <c:v>1.5.2008</c:v>
                </c:pt>
                <c:pt idx="20">
                  <c:v>1.6.2008</c:v>
                </c:pt>
                <c:pt idx="21">
                  <c:v>1.7.2008</c:v>
                </c:pt>
                <c:pt idx="22">
                  <c:v>1.8.2008</c:v>
                </c:pt>
                <c:pt idx="23">
                  <c:v>1.9.2008</c:v>
                </c:pt>
                <c:pt idx="24">
                  <c:v>1.10.2008</c:v>
                </c:pt>
                <c:pt idx="25">
                  <c:v>1.11.2008</c:v>
                </c:pt>
                <c:pt idx="26">
                  <c:v>1.12.2008</c:v>
                </c:pt>
                <c:pt idx="27">
                  <c:v>1.1.2009</c:v>
                </c:pt>
                <c:pt idx="28">
                  <c:v>1.2.2009</c:v>
                </c:pt>
                <c:pt idx="29">
                  <c:v>1.3.2009</c:v>
                </c:pt>
                <c:pt idx="30">
                  <c:v>1.4.2009</c:v>
                </c:pt>
                <c:pt idx="31">
                  <c:v>1.5.2009</c:v>
                </c:pt>
                <c:pt idx="32">
                  <c:v>1.6.2009</c:v>
                </c:pt>
                <c:pt idx="33">
                  <c:v>1.7.2009</c:v>
                </c:pt>
                <c:pt idx="34">
                  <c:v>1.8.2009</c:v>
                </c:pt>
                <c:pt idx="35">
                  <c:v>1.9.2009</c:v>
                </c:pt>
                <c:pt idx="36">
                  <c:v>1.10.2009</c:v>
                </c:pt>
                <c:pt idx="37">
                  <c:v>1.11.2009</c:v>
                </c:pt>
                <c:pt idx="38">
                  <c:v>1.12.2009</c:v>
                </c:pt>
                <c:pt idx="39">
                  <c:v>1.1.2010</c:v>
                </c:pt>
                <c:pt idx="40">
                  <c:v>1.2.2010</c:v>
                </c:pt>
                <c:pt idx="41">
                  <c:v>1.3.2010</c:v>
                </c:pt>
                <c:pt idx="42">
                  <c:v>1.4.2010</c:v>
                </c:pt>
                <c:pt idx="43">
                  <c:v>1.5.2010</c:v>
                </c:pt>
                <c:pt idx="44">
                  <c:v>1.6.2010</c:v>
                </c:pt>
                <c:pt idx="45">
                  <c:v>1.7.2010</c:v>
                </c:pt>
                <c:pt idx="46">
                  <c:v>1.8.2010</c:v>
                </c:pt>
                <c:pt idx="47">
                  <c:v>1.9.2010</c:v>
                </c:pt>
                <c:pt idx="48">
                  <c:v>1.10.2010</c:v>
                </c:pt>
                <c:pt idx="49">
                  <c:v>1.11.2010</c:v>
                </c:pt>
                <c:pt idx="50">
                  <c:v>1.12.2010</c:v>
                </c:pt>
                <c:pt idx="51">
                  <c:v>1.1.2011</c:v>
                </c:pt>
                <c:pt idx="52">
                  <c:v>1.2.2011</c:v>
                </c:pt>
                <c:pt idx="53">
                  <c:v>1.3.2011</c:v>
                </c:pt>
                <c:pt idx="54">
                  <c:v>1.4.2011</c:v>
                </c:pt>
                <c:pt idx="55">
                  <c:v>1.5.2011</c:v>
                </c:pt>
                <c:pt idx="56">
                  <c:v>1.6.2011</c:v>
                </c:pt>
                <c:pt idx="57">
                  <c:v>1.7.2011</c:v>
                </c:pt>
                <c:pt idx="58">
                  <c:v>1.8.2011</c:v>
                </c:pt>
                <c:pt idx="59">
                  <c:v>1.9.2011</c:v>
                </c:pt>
                <c:pt idx="60">
                  <c:v>1.10.2011</c:v>
                </c:pt>
                <c:pt idx="61">
                  <c:v>1.11.2011</c:v>
                </c:pt>
                <c:pt idx="62">
                  <c:v>1.12.2011</c:v>
                </c:pt>
                <c:pt idx="63">
                  <c:v>1.1.2012</c:v>
                </c:pt>
                <c:pt idx="64">
                  <c:v>1.2.2012</c:v>
                </c:pt>
                <c:pt idx="65">
                  <c:v>1.3.2012</c:v>
                </c:pt>
                <c:pt idx="66">
                  <c:v>1.4.2012</c:v>
                </c:pt>
                <c:pt idx="67">
                  <c:v>1.5.2012</c:v>
                </c:pt>
                <c:pt idx="68">
                  <c:v>1.6.2012</c:v>
                </c:pt>
                <c:pt idx="69">
                  <c:v>1.7.2012</c:v>
                </c:pt>
                <c:pt idx="70">
                  <c:v>1.8.2012</c:v>
                </c:pt>
                <c:pt idx="71">
                  <c:v>1.9.2012</c:v>
                </c:pt>
                <c:pt idx="72">
                  <c:v>1.10.2012</c:v>
                </c:pt>
                <c:pt idx="73">
                  <c:v>1.11.2012</c:v>
                </c:pt>
                <c:pt idx="74">
                  <c:v>1.12.2012</c:v>
                </c:pt>
                <c:pt idx="75">
                  <c:v>1.1.2013</c:v>
                </c:pt>
                <c:pt idx="76">
                  <c:v>1.2.2013</c:v>
                </c:pt>
                <c:pt idx="77">
                  <c:v>1.3.2013</c:v>
                </c:pt>
                <c:pt idx="78">
                  <c:v>1.4.2013</c:v>
                </c:pt>
                <c:pt idx="79">
                  <c:v>1.5.2013</c:v>
                </c:pt>
                <c:pt idx="80">
                  <c:v>1.6.2013</c:v>
                </c:pt>
                <c:pt idx="81">
                  <c:v>1.7.2013</c:v>
                </c:pt>
                <c:pt idx="82">
                  <c:v>1.8.2013</c:v>
                </c:pt>
                <c:pt idx="83">
                  <c:v>1.9.2013</c:v>
                </c:pt>
                <c:pt idx="84">
                  <c:v>1.10.2013</c:v>
                </c:pt>
                <c:pt idx="85">
                  <c:v>1.11.2013</c:v>
                </c:pt>
                <c:pt idx="86">
                  <c:v>1.12.2013</c:v>
                </c:pt>
                <c:pt idx="87">
                  <c:v>1.1.2014</c:v>
                </c:pt>
                <c:pt idx="88">
                  <c:v>1.2.2014</c:v>
                </c:pt>
                <c:pt idx="89">
                  <c:v>1.3.2014</c:v>
                </c:pt>
                <c:pt idx="90">
                  <c:v>1.4.2014</c:v>
                </c:pt>
                <c:pt idx="91">
                  <c:v>1.5.2014</c:v>
                </c:pt>
                <c:pt idx="92">
                  <c:v>1.6.2014</c:v>
                </c:pt>
                <c:pt idx="93">
                  <c:v>1.7.2014</c:v>
                </c:pt>
                <c:pt idx="94">
                  <c:v>1.8.2014</c:v>
                </c:pt>
                <c:pt idx="95">
                  <c:v>1.9.2014</c:v>
                </c:pt>
                <c:pt idx="96">
                  <c:v>1.10.2014</c:v>
                </c:pt>
                <c:pt idx="97">
                  <c:v>1.11.2014</c:v>
                </c:pt>
                <c:pt idx="98">
                  <c:v>1.12.2014</c:v>
                </c:pt>
                <c:pt idx="99">
                  <c:v>1.1.2015</c:v>
                </c:pt>
                <c:pt idx="100">
                  <c:v>1.2.2015</c:v>
                </c:pt>
                <c:pt idx="101">
                  <c:v>1.3.2015</c:v>
                </c:pt>
                <c:pt idx="102">
                  <c:v>1.4.2015</c:v>
                </c:pt>
                <c:pt idx="103">
                  <c:v>1.5.2015</c:v>
                </c:pt>
                <c:pt idx="104">
                  <c:v>1.6.2015</c:v>
                </c:pt>
                <c:pt idx="105">
                  <c:v>1.7.2015</c:v>
                </c:pt>
                <c:pt idx="106">
                  <c:v>1.8.2015</c:v>
                </c:pt>
                <c:pt idx="107">
                  <c:v>1.9.2015</c:v>
                </c:pt>
                <c:pt idx="108">
                  <c:v>1.10.2015</c:v>
                </c:pt>
                <c:pt idx="109">
                  <c:v>1.11.2015</c:v>
                </c:pt>
                <c:pt idx="110">
                  <c:v>1.12.2015</c:v>
                </c:pt>
                <c:pt idx="111">
                  <c:v>1.1.2016</c:v>
                </c:pt>
                <c:pt idx="112">
                  <c:v>1.2.2016</c:v>
                </c:pt>
                <c:pt idx="113">
                  <c:v>1.3.2016</c:v>
                </c:pt>
                <c:pt idx="114">
                  <c:v>1.4.2016</c:v>
                </c:pt>
                <c:pt idx="115">
                  <c:v>1.5.2016</c:v>
                </c:pt>
                <c:pt idx="116">
                  <c:v>1.6.2016</c:v>
                </c:pt>
                <c:pt idx="117">
                  <c:v>1.7.2016</c:v>
                </c:pt>
                <c:pt idx="118">
                  <c:v>1.8.2016</c:v>
                </c:pt>
                <c:pt idx="119">
                  <c:v>1.9.2016</c:v>
                </c:pt>
                <c:pt idx="120">
                  <c:v>1.10.2016</c:v>
                </c:pt>
                <c:pt idx="121">
                  <c:v>1.11.2016</c:v>
                </c:pt>
                <c:pt idx="122">
                  <c:v>1.12.2016</c:v>
                </c:pt>
                <c:pt idx="123">
                  <c:v>1.1.2017</c:v>
                </c:pt>
                <c:pt idx="124">
                  <c:v>1.2.2017</c:v>
                </c:pt>
                <c:pt idx="125">
                  <c:v>1.3.2017</c:v>
                </c:pt>
                <c:pt idx="126">
                  <c:v>1.4.2017</c:v>
                </c:pt>
                <c:pt idx="127">
                  <c:v>1.5.2017</c:v>
                </c:pt>
                <c:pt idx="128">
                  <c:v>1.6.2017</c:v>
                </c:pt>
                <c:pt idx="129">
                  <c:v>1.7.2017</c:v>
                </c:pt>
                <c:pt idx="130">
                  <c:v>1.8.2017</c:v>
                </c:pt>
                <c:pt idx="131">
                  <c:v>1.9.2017</c:v>
                </c:pt>
                <c:pt idx="132">
                  <c:v>1.10.2017</c:v>
                </c:pt>
                <c:pt idx="133">
                  <c:v>1.11.2017</c:v>
                </c:pt>
                <c:pt idx="134">
                  <c:v>1.12.2017</c:v>
                </c:pt>
                <c:pt idx="135">
                  <c:v>1.1.2018</c:v>
                </c:pt>
                <c:pt idx="136">
                  <c:v>1.2.2018</c:v>
                </c:pt>
                <c:pt idx="137">
                  <c:v>1.3.2018</c:v>
                </c:pt>
                <c:pt idx="138">
                  <c:v>1.4.2018</c:v>
                </c:pt>
                <c:pt idx="139">
                  <c:v>1.5.2018</c:v>
                </c:pt>
                <c:pt idx="140">
                  <c:v>1.6.2018</c:v>
                </c:pt>
                <c:pt idx="141">
                  <c:v>1.7.2018</c:v>
                </c:pt>
                <c:pt idx="142">
                  <c:v>1.8.2018</c:v>
                </c:pt>
                <c:pt idx="143">
                  <c:v>1.9.2018</c:v>
                </c:pt>
                <c:pt idx="144">
                  <c:v>1.10.2018</c:v>
                </c:pt>
                <c:pt idx="145">
                  <c:v>1.11.2018</c:v>
                </c:pt>
                <c:pt idx="146">
                  <c:v>1.12.2018</c:v>
                </c:pt>
                <c:pt idx="147">
                  <c:v>1.1.2019</c:v>
                </c:pt>
                <c:pt idx="148">
                  <c:v>1.2.2019</c:v>
                </c:pt>
                <c:pt idx="149">
                  <c:v>1.3.2019</c:v>
                </c:pt>
                <c:pt idx="150">
                  <c:v>1.4.2019</c:v>
                </c:pt>
                <c:pt idx="151">
                  <c:v>1.5.2019</c:v>
                </c:pt>
                <c:pt idx="152">
                  <c:v>1.6.2019</c:v>
                </c:pt>
                <c:pt idx="153">
                  <c:v>1.7.2019</c:v>
                </c:pt>
                <c:pt idx="154">
                  <c:v>1.8.2019</c:v>
                </c:pt>
                <c:pt idx="155">
                  <c:v>1.9.2019</c:v>
                </c:pt>
                <c:pt idx="156">
                  <c:v>1.10.2019</c:v>
                </c:pt>
                <c:pt idx="157">
                  <c:v>1.11.2019</c:v>
                </c:pt>
                <c:pt idx="158">
                  <c:v>1.12.2019</c:v>
                </c:pt>
                <c:pt idx="159">
                  <c:v>1.1.2020</c:v>
                </c:pt>
                <c:pt idx="160">
                  <c:v>1.2.2020</c:v>
                </c:pt>
                <c:pt idx="161">
                  <c:v>1.3.2020</c:v>
                </c:pt>
                <c:pt idx="162">
                  <c:v>1.4.2020</c:v>
                </c:pt>
                <c:pt idx="163">
                  <c:v>1.5.2020</c:v>
                </c:pt>
                <c:pt idx="164">
                  <c:v>1.6.2020</c:v>
                </c:pt>
                <c:pt idx="165">
                  <c:v>1.7.2020</c:v>
                </c:pt>
                <c:pt idx="166">
                  <c:v>1.8.2020</c:v>
                </c:pt>
                <c:pt idx="167">
                  <c:v>1.9.2020</c:v>
                </c:pt>
                <c:pt idx="168">
                  <c:v>1.10.2020</c:v>
                </c:pt>
                <c:pt idx="169">
                  <c:v>1.11.2020</c:v>
                </c:pt>
                <c:pt idx="170">
                  <c:v>1.12.2020</c:v>
                </c:pt>
                <c:pt idx="171">
                  <c:v>1.1.2021</c:v>
                </c:pt>
                <c:pt idx="172">
                  <c:v>1.2.2021</c:v>
                </c:pt>
                <c:pt idx="173">
                  <c:v>1.3.2021</c:v>
                </c:pt>
                <c:pt idx="174">
                  <c:v>1.4.2021</c:v>
                </c:pt>
                <c:pt idx="175">
                  <c:v>1.5.2021</c:v>
                </c:pt>
                <c:pt idx="176">
                  <c:v>1.6.2021</c:v>
                </c:pt>
              </c:strCache>
            </c:strRef>
          </c:cat>
          <c:val>
            <c:numRef>
              <c:f>'MAIN-Analisys'!$A$122:$FU$122</c:f>
              <c:numCache>
                <c:formatCode>General</c:formatCode>
                <c:ptCount val="177"/>
                <c:pt idx="1">
                  <c:v>54.5</c:v>
                </c:pt>
                <c:pt idx="2">
                  <c:v>53.7</c:v>
                </c:pt>
                <c:pt idx="3">
                  <c:v>55.6</c:v>
                </c:pt>
                <c:pt idx="4">
                  <c:v>54.2</c:v>
                </c:pt>
                <c:pt idx="5">
                  <c:v>52</c:v>
                </c:pt>
                <c:pt idx="6">
                  <c:v>53.3</c:v>
                </c:pt>
                <c:pt idx="7">
                  <c:v>54.2</c:v>
                </c:pt>
                <c:pt idx="8">
                  <c:v>55.3</c:v>
                </c:pt>
                <c:pt idx="9">
                  <c:v>53.6</c:v>
                </c:pt>
                <c:pt idx="10">
                  <c:v>52.8</c:v>
                </c:pt>
                <c:pt idx="11">
                  <c:v>52.5</c:v>
                </c:pt>
                <c:pt idx="12">
                  <c:v>53.5</c:v>
                </c:pt>
                <c:pt idx="13">
                  <c:v>52.7</c:v>
                </c:pt>
                <c:pt idx="14">
                  <c:v>52.5</c:v>
                </c:pt>
                <c:pt idx="15">
                  <c:v>45</c:v>
                </c:pt>
                <c:pt idx="16">
                  <c:v>49.3</c:v>
                </c:pt>
                <c:pt idx="17">
                  <c:v>49.6</c:v>
                </c:pt>
                <c:pt idx="18">
                  <c:v>52</c:v>
                </c:pt>
                <c:pt idx="19">
                  <c:v>51.7</c:v>
                </c:pt>
                <c:pt idx="20">
                  <c:v>48.2</c:v>
                </c:pt>
                <c:pt idx="21">
                  <c:v>49.5</c:v>
                </c:pt>
                <c:pt idx="22">
                  <c:v>50.6</c:v>
                </c:pt>
                <c:pt idx="23">
                  <c:v>50.2</c:v>
                </c:pt>
                <c:pt idx="24">
                  <c:v>44.4</c:v>
                </c:pt>
                <c:pt idx="25">
                  <c:v>37.299999999999997</c:v>
                </c:pt>
                <c:pt idx="26">
                  <c:v>40.6</c:v>
                </c:pt>
                <c:pt idx="27">
                  <c:v>42.9</c:v>
                </c:pt>
                <c:pt idx="28">
                  <c:v>41.6</c:v>
                </c:pt>
                <c:pt idx="29">
                  <c:v>40.799999999999997</c:v>
                </c:pt>
                <c:pt idx="30">
                  <c:v>43.7</c:v>
                </c:pt>
                <c:pt idx="31">
                  <c:v>44</c:v>
                </c:pt>
                <c:pt idx="32">
                  <c:v>47</c:v>
                </c:pt>
                <c:pt idx="33">
                  <c:v>46.4</c:v>
                </c:pt>
                <c:pt idx="34">
                  <c:v>48.4</c:v>
                </c:pt>
                <c:pt idx="35">
                  <c:v>50.9</c:v>
                </c:pt>
                <c:pt idx="36">
                  <c:v>50.6</c:v>
                </c:pt>
                <c:pt idx="37">
                  <c:v>48.7</c:v>
                </c:pt>
                <c:pt idx="38">
                  <c:v>50.1</c:v>
                </c:pt>
                <c:pt idx="39">
                  <c:v>50.5</c:v>
                </c:pt>
                <c:pt idx="40">
                  <c:v>53</c:v>
                </c:pt>
                <c:pt idx="41">
                  <c:v>55.4</c:v>
                </c:pt>
                <c:pt idx="42">
                  <c:v>55.4</c:v>
                </c:pt>
                <c:pt idx="43">
                  <c:v>55.4</c:v>
                </c:pt>
                <c:pt idx="44">
                  <c:v>53.8</c:v>
                </c:pt>
                <c:pt idx="45">
                  <c:v>54.3</c:v>
                </c:pt>
                <c:pt idx="46">
                  <c:v>51.5</c:v>
                </c:pt>
                <c:pt idx="47">
                  <c:v>53.2</c:v>
                </c:pt>
                <c:pt idx="48">
                  <c:v>54.3</c:v>
                </c:pt>
                <c:pt idx="49">
                  <c:v>55</c:v>
                </c:pt>
                <c:pt idx="50">
                  <c:v>57.1</c:v>
                </c:pt>
                <c:pt idx="51">
                  <c:v>59.4</c:v>
                </c:pt>
                <c:pt idx="52">
                  <c:v>59.7</c:v>
                </c:pt>
                <c:pt idx="53">
                  <c:v>57.3</c:v>
                </c:pt>
                <c:pt idx="54">
                  <c:v>52.8</c:v>
                </c:pt>
                <c:pt idx="55">
                  <c:v>54.6</c:v>
                </c:pt>
                <c:pt idx="56">
                  <c:v>53.3</c:v>
                </c:pt>
                <c:pt idx="57">
                  <c:v>52.7</c:v>
                </c:pt>
                <c:pt idx="58">
                  <c:v>53.3</c:v>
                </c:pt>
                <c:pt idx="59">
                  <c:v>53</c:v>
                </c:pt>
                <c:pt idx="60">
                  <c:v>52.9</c:v>
                </c:pt>
                <c:pt idx="61">
                  <c:v>52</c:v>
                </c:pt>
                <c:pt idx="62">
                  <c:v>52.6</c:v>
                </c:pt>
                <c:pt idx="63">
                  <c:v>56.8</c:v>
                </c:pt>
                <c:pt idx="64">
                  <c:v>57.3</c:v>
                </c:pt>
                <c:pt idx="65">
                  <c:v>56</c:v>
                </c:pt>
                <c:pt idx="66">
                  <c:v>53.5</c:v>
                </c:pt>
                <c:pt idx="67">
                  <c:v>53.7</c:v>
                </c:pt>
                <c:pt idx="68">
                  <c:v>52.1</c:v>
                </c:pt>
                <c:pt idx="69">
                  <c:v>52.6</c:v>
                </c:pt>
                <c:pt idx="70">
                  <c:v>53.7</c:v>
                </c:pt>
                <c:pt idx="71">
                  <c:v>55.1</c:v>
                </c:pt>
                <c:pt idx="72">
                  <c:v>54.2</c:v>
                </c:pt>
                <c:pt idx="73">
                  <c:v>54.7</c:v>
                </c:pt>
                <c:pt idx="74">
                  <c:v>56.1</c:v>
                </c:pt>
                <c:pt idx="75">
                  <c:v>55.2</c:v>
                </c:pt>
                <c:pt idx="76">
                  <c:v>56</c:v>
                </c:pt>
                <c:pt idx="77">
                  <c:v>54.4</c:v>
                </c:pt>
                <c:pt idx="78">
                  <c:v>53.1</c:v>
                </c:pt>
                <c:pt idx="79">
                  <c:v>53.7</c:v>
                </c:pt>
                <c:pt idx="80">
                  <c:v>52.2</c:v>
                </c:pt>
                <c:pt idx="81">
                  <c:v>56</c:v>
                </c:pt>
                <c:pt idx="82">
                  <c:v>58.6</c:v>
                </c:pt>
                <c:pt idx="83">
                  <c:v>54.4</c:v>
                </c:pt>
                <c:pt idx="84">
                  <c:v>55.4</c:v>
                </c:pt>
                <c:pt idx="85">
                  <c:v>53.9</c:v>
                </c:pt>
                <c:pt idx="86">
                  <c:v>53</c:v>
                </c:pt>
                <c:pt idx="87">
                  <c:v>54</c:v>
                </c:pt>
                <c:pt idx="88">
                  <c:v>51.6</c:v>
                </c:pt>
                <c:pt idx="89">
                  <c:v>53.1</c:v>
                </c:pt>
                <c:pt idx="90">
                  <c:v>55.2</c:v>
                </c:pt>
                <c:pt idx="91">
                  <c:v>56.3</c:v>
                </c:pt>
                <c:pt idx="92">
                  <c:v>56</c:v>
                </c:pt>
                <c:pt idx="93">
                  <c:v>58.7</c:v>
                </c:pt>
                <c:pt idx="94">
                  <c:v>59.6</c:v>
                </c:pt>
                <c:pt idx="95">
                  <c:v>58.6</c:v>
                </c:pt>
                <c:pt idx="96">
                  <c:v>57.1</c:v>
                </c:pt>
                <c:pt idx="97">
                  <c:v>59.3</c:v>
                </c:pt>
                <c:pt idx="98">
                  <c:v>56.2</c:v>
                </c:pt>
                <c:pt idx="99">
                  <c:v>56.7</c:v>
                </c:pt>
                <c:pt idx="100">
                  <c:v>56.9</c:v>
                </c:pt>
                <c:pt idx="101">
                  <c:v>56.5</c:v>
                </c:pt>
                <c:pt idx="102">
                  <c:v>57.8</c:v>
                </c:pt>
                <c:pt idx="103">
                  <c:v>55.7</c:v>
                </c:pt>
                <c:pt idx="104">
                  <c:v>56</c:v>
                </c:pt>
                <c:pt idx="105">
                  <c:v>60.3</c:v>
                </c:pt>
                <c:pt idx="106">
                  <c:v>59</c:v>
                </c:pt>
                <c:pt idx="107">
                  <c:v>56.9</c:v>
                </c:pt>
                <c:pt idx="108">
                  <c:v>59.1</c:v>
                </c:pt>
                <c:pt idx="109">
                  <c:v>55.9</c:v>
                </c:pt>
                <c:pt idx="110">
                  <c:v>55.3</c:v>
                </c:pt>
                <c:pt idx="111">
                  <c:v>53.5</c:v>
                </c:pt>
                <c:pt idx="112">
                  <c:v>53.4</c:v>
                </c:pt>
                <c:pt idx="113">
                  <c:v>54.5</c:v>
                </c:pt>
                <c:pt idx="114">
                  <c:v>55.7</c:v>
                </c:pt>
                <c:pt idx="115">
                  <c:v>52.9</c:v>
                </c:pt>
                <c:pt idx="116">
                  <c:v>56.5</c:v>
                </c:pt>
                <c:pt idx="117">
                  <c:v>55.5</c:v>
                </c:pt>
                <c:pt idx="118">
                  <c:v>51.4</c:v>
                </c:pt>
                <c:pt idx="119">
                  <c:v>57.1</c:v>
                </c:pt>
                <c:pt idx="120">
                  <c:v>54.8</c:v>
                </c:pt>
                <c:pt idx="121">
                  <c:v>57.2</c:v>
                </c:pt>
                <c:pt idx="122">
                  <c:v>57.2</c:v>
                </c:pt>
                <c:pt idx="123">
                  <c:v>56.5</c:v>
                </c:pt>
                <c:pt idx="124">
                  <c:v>57.6</c:v>
                </c:pt>
                <c:pt idx="125">
                  <c:v>55.2</c:v>
                </c:pt>
                <c:pt idx="126">
                  <c:v>57.5</c:v>
                </c:pt>
                <c:pt idx="127">
                  <c:v>56.9</c:v>
                </c:pt>
                <c:pt idx="128">
                  <c:v>57.4</c:v>
                </c:pt>
                <c:pt idx="129">
                  <c:v>53.9</c:v>
                </c:pt>
                <c:pt idx="130">
                  <c:v>55.3</c:v>
                </c:pt>
                <c:pt idx="131">
                  <c:v>59.8</c:v>
                </c:pt>
                <c:pt idx="132">
                  <c:v>60.1</c:v>
                </c:pt>
                <c:pt idx="133">
                  <c:v>57.4</c:v>
                </c:pt>
                <c:pt idx="134">
                  <c:v>55.9</c:v>
                </c:pt>
                <c:pt idx="135">
                  <c:v>59.9</c:v>
                </c:pt>
                <c:pt idx="136">
                  <c:v>59.5</c:v>
                </c:pt>
                <c:pt idx="137">
                  <c:v>58.8</c:v>
                </c:pt>
                <c:pt idx="138">
                  <c:v>56.8</c:v>
                </c:pt>
                <c:pt idx="139">
                  <c:v>58.6</c:v>
                </c:pt>
                <c:pt idx="140">
                  <c:v>59.1</c:v>
                </c:pt>
                <c:pt idx="141">
                  <c:v>55.7</c:v>
                </c:pt>
                <c:pt idx="142">
                  <c:v>58.5</c:v>
                </c:pt>
                <c:pt idx="143">
                  <c:v>61.6</c:v>
                </c:pt>
                <c:pt idx="144">
                  <c:v>60.3</c:v>
                </c:pt>
                <c:pt idx="145">
                  <c:v>60.7</c:v>
                </c:pt>
                <c:pt idx="146">
                  <c:v>57.6</c:v>
                </c:pt>
                <c:pt idx="147">
                  <c:v>56.7</c:v>
                </c:pt>
                <c:pt idx="148">
                  <c:v>59.7</c:v>
                </c:pt>
                <c:pt idx="149">
                  <c:v>56.1</c:v>
                </c:pt>
                <c:pt idx="150">
                  <c:v>55.5</c:v>
                </c:pt>
                <c:pt idx="151">
                  <c:v>56.9</c:v>
                </c:pt>
                <c:pt idx="152">
                  <c:v>55.1</c:v>
                </c:pt>
                <c:pt idx="153">
                  <c:v>53.7</c:v>
                </c:pt>
                <c:pt idx="154">
                  <c:v>56.4</c:v>
                </c:pt>
                <c:pt idx="155">
                  <c:v>52.6</c:v>
                </c:pt>
                <c:pt idx="156">
                  <c:v>54.7</c:v>
                </c:pt>
                <c:pt idx="157">
                  <c:v>53.9</c:v>
                </c:pt>
                <c:pt idx="158">
                  <c:v>55</c:v>
                </c:pt>
                <c:pt idx="159">
                  <c:v>55.5</c:v>
                </c:pt>
                <c:pt idx="160">
                  <c:v>57.3</c:v>
                </c:pt>
                <c:pt idx="161">
                  <c:v>52.5</c:v>
                </c:pt>
                <c:pt idx="162">
                  <c:v>41.8</c:v>
                </c:pt>
                <c:pt idx="163">
                  <c:v>45.4</c:v>
                </c:pt>
                <c:pt idx="164">
                  <c:v>57.1</c:v>
                </c:pt>
                <c:pt idx="165">
                  <c:v>58.1</c:v>
                </c:pt>
                <c:pt idx="166">
                  <c:v>56.9</c:v>
                </c:pt>
                <c:pt idx="167">
                  <c:v>57.8</c:v>
                </c:pt>
                <c:pt idx="168">
                  <c:v>56.6</c:v>
                </c:pt>
                <c:pt idx="169">
                  <c:v>55.9</c:v>
                </c:pt>
                <c:pt idx="170">
                  <c:v>57.2</c:v>
                </c:pt>
                <c:pt idx="171">
                  <c:v>58.7</c:v>
                </c:pt>
                <c:pt idx="172">
                  <c:v>55.3</c:v>
                </c:pt>
                <c:pt idx="173">
                  <c:v>63.7</c:v>
                </c:pt>
                <c:pt idx="174">
                  <c:v>62.7</c:v>
                </c:pt>
                <c:pt idx="175">
                  <c:v>64</c:v>
                </c:pt>
                <c:pt idx="176">
                  <c:v>60.1</c:v>
                </c:pt>
              </c:numCache>
            </c:numRef>
          </c:val>
          <c:extLst>
            <c:ext xmlns:c16="http://schemas.microsoft.com/office/drawing/2014/chart" uri="{C3380CC4-5D6E-409C-BE32-E72D297353CC}">
              <c16:uniqueId val="{00000000-BE1E-41C2-A689-E7A70851EECD}"/>
            </c:ext>
          </c:extLst>
        </c:ser>
        <c:dLbls>
          <c:showLegendKey val="0"/>
          <c:showVal val="0"/>
          <c:showCatName val="0"/>
          <c:showSerName val="0"/>
          <c:showPercent val="0"/>
          <c:showBubbleSize val="0"/>
        </c:dLbls>
        <c:gapWidth val="100"/>
        <c:overlap val="-24"/>
        <c:axId val="605154143"/>
        <c:axId val="605154559"/>
      </c:barChart>
      <c:catAx>
        <c:axId val="605154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154559"/>
        <c:crosses val="autoZero"/>
        <c:auto val="1"/>
        <c:lblAlgn val="ctr"/>
        <c:lblOffset val="100"/>
        <c:noMultiLvlLbl val="0"/>
      </c:catAx>
      <c:valAx>
        <c:axId val="605154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15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Information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Main PMI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'MAIN-Analisys'!$B$10:$R$10</c:f>
              <c:numCache>
                <c:formatCode>General</c:formatCode>
                <c:ptCount val="17"/>
                <c:pt idx="0">
                  <c:v>-2</c:v>
                </c:pt>
                <c:pt idx="1">
                  <c:v>2</c:v>
                </c:pt>
                <c:pt idx="2">
                  <c:v>2</c:v>
                </c:pt>
                <c:pt idx="3">
                  <c:v>1</c:v>
                </c:pt>
                <c:pt idx="4">
                  <c:v>6</c:v>
                </c:pt>
                <c:pt idx="5">
                  <c:v>1</c:v>
                </c:pt>
                <c:pt idx="6">
                  <c:v>5</c:v>
                </c:pt>
                <c:pt idx="7">
                  <c:v>4</c:v>
                </c:pt>
                <c:pt idx="8">
                  <c:v>2</c:v>
                </c:pt>
                <c:pt idx="9">
                  <c:v>7</c:v>
                </c:pt>
                <c:pt idx="10">
                  <c:v>4</c:v>
                </c:pt>
              </c:numCache>
            </c:numRef>
          </c:val>
          <c:extLst>
            <c:ext xmlns:c16="http://schemas.microsoft.com/office/drawing/2014/chart" uri="{C3380CC4-5D6E-409C-BE32-E72D297353CC}">
              <c16:uniqueId val="{00000000-20D7-4823-8AB5-0E6321088D5A}"/>
            </c:ext>
          </c:extLst>
        </c:ser>
        <c:dLbls>
          <c:showLegendKey val="0"/>
          <c:showVal val="0"/>
          <c:showCatName val="0"/>
          <c:showSerName val="0"/>
          <c:showPercent val="0"/>
          <c:showBubbleSize val="0"/>
        </c:dLbls>
        <c:gapWidth val="219"/>
        <c:overlap val="-27"/>
        <c:axId val="586348288"/>
        <c:axId val="586346328"/>
      </c:barChart>
      <c:lineChart>
        <c:grouping val="standard"/>
        <c:varyColors val="0"/>
        <c:ser>
          <c:idx val="1"/>
          <c:order val="1"/>
          <c:tx>
            <c:v>New orders</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'MAIN-Analisys'!$B$30:$R$30</c:f>
              <c:numCache>
                <c:formatCode>General</c:formatCode>
                <c:ptCount val="17"/>
                <c:pt idx="0">
                  <c:v>-2</c:v>
                </c:pt>
                <c:pt idx="1">
                  <c:v>1</c:v>
                </c:pt>
                <c:pt idx="2">
                  <c:v>1</c:v>
                </c:pt>
                <c:pt idx="3">
                  <c:v>-1</c:v>
                </c:pt>
                <c:pt idx="4">
                  <c:v>4</c:v>
                </c:pt>
                <c:pt idx="5">
                  <c:v>2</c:v>
                </c:pt>
                <c:pt idx="6">
                  <c:v>0</c:v>
                </c:pt>
                <c:pt idx="7">
                  <c:v>2</c:v>
                </c:pt>
                <c:pt idx="8">
                  <c:v>2</c:v>
                </c:pt>
                <c:pt idx="9">
                  <c:v>10</c:v>
                </c:pt>
                <c:pt idx="10">
                  <c:v>6</c:v>
                </c:pt>
              </c:numCache>
            </c:numRef>
          </c:val>
          <c:smooth val="0"/>
          <c:extLst>
            <c:ext xmlns:c16="http://schemas.microsoft.com/office/drawing/2014/chart" uri="{C3380CC4-5D6E-409C-BE32-E72D297353CC}">
              <c16:uniqueId val="{00000001-20D7-4823-8AB5-0E6321088D5A}"/>
            </c:ext>
          </c:extLst>
        </c:ser>
        <c:ser>
          <c:idx val="2"/>
          <c:order val="2"/>
          <c:tx>
            <c:strRef>
              <c:f>'MAIN-Analisys'!$A$41</c:f>
              <c:strCache>
                <c:ptCount val="1"/>
                <c:pt idx="0">
                  <c:v>Employment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'MAIN-Analisys'!$B$50:$R$50</c:f>
              <c:numCache>
                <c:formatCode>General</c:formatCode>
                <c:ptCount val="17"/>
                <c:pt idx="0">
                  <c:v>-6</c:v>
                </c:pt>
                <c:pt idx="1">
                  <c:v>-4</c:v>
                </c:pt>
                <c:pt idx="2">
                  <c:v>-5</c:v>
                </c:pt>
                <c:pt idx="3">
                  <c:v>-3</c:v>
                </c:pt>
                <c:pt idx="4">
                  <c:v>-3</c:v>
                </c:pt>
                <c:pt idx="5">
                  <c:v>-5</c:v>
                </c:pt>
                <c:pt idx="6">
                  <c:v>2</c:v>
                </c:pt>
                <c:pt idx="7">
                  <c:v>-2</c:v>
                </c:pt>
                <c:pt idx="8">
                  <c:v>-2</c:v>
                </c:pt>
                <c:pt idx="9">
                  <c:v>0</c:v>
                </c:pt>
                <c:pt idx="10">
                  <c:v>0</c:v>
                </c:pt>
              </c:numCache>
            </c:numRef>
          </c:val>
          <c:smooth val="0"/>
          <c:extLst>
            <c:ext xmlns:c16="http://schemas.microsoft.com/office/drawing/2014/chart" uri="{C3380CC4-5D6E-409C-BE32-E72D297353CC}">
              <c16:uniqueId val="{00000002-20D7-4823-8AB5-0E6321088D5A}"/>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'MAIN-Analisys'!$B$70:$R$70</c:f>
              <c:numCache>
                <c:formatCode>General</c:formatCode>
                <c:ptCount val="17"/>
                <c:pt idx="0">
                  <c:v>-7</c:v>
                </c:pt>
                <c:pt idx="1">
                  <c:v>-5</c:v>
                </c:pt>
                <c:pt idx="2">
                  <c:v>-5</c:v>
                </c:pt>
                <c:pt idx="3">
                  <c:v>-8</c:v>
                </c:pt>
                <c:pt idx="4">
                  <c:v>-1</c:v>
                </c:pt>
                <c:pt idx="5">
                  <c:v>-4</c:v>
                </c:pt>
                <c:pt idx="6">
                  <c:v>-2</c:v>
                </c:pt>
                <c:pt idx="7">
                  <c:v>-3</c:v>
                </c:pt>
                <c:pt idx="8">
                  <c:v>-8</c:v>
                </c:pt>
                <c:pt idx="9">
                  <c:v>-6</c:v>
                </c:pt>
                <c:pt idx="10">
                  <c:v>-2</c:v>
                </c:pt>
              </c:numCache>
            </c:numRef>
          </c:val>
          <c:smooth val="0"/>
          <c:extLst>
            <c:ext xmlns:c16="http://schemas.microsoft.com/office/drawing/2014/chart" uri="{C3380CC4-5D6E-409C-BE32-E72D297353CC}">
              <c16:uniqueId val="{00000003-20D7-4823-8AB5-0E6321088D5A}"/>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'MAIN-Analisys'!$B$90:$R$90</c:f>
              <c:numCache>
                <c:formatCode>General</c:formatCode>
                <c:ptCount val="17"/>
                <c:pt idx="0">
                  <c:v>1</c:v>
                </c:pt>
                <c:pt idx="1">
                  <c:v>2</c:v>
                </c:pt>
                <c:pt idx="2">
                  <c:v>6</c:v>
                </c:pt>
                <c:pt idx="3">
                  <c:v>-1</c:v>
                </c:pt>
                <c:pt idx="4">
                  <c:v>-1</c:v>
                </c:pt>
                <c:pt idx="5">
                  <c:v>1</c:v>
                </c:pt>
                <c:pt idx="6">
                  <c:v>0</c:v>
                </c:pt>
                <c:pt idx="7">
                  <c:v>3</c:v>
                </c:pt>
                <c:pt idx="8">
                  <c:v>-1</c:v>
                </c:pt>
                <c:pt idx="9">
                  <c:v>-3</c:v>
                </c:pt>
                <c:pt idx="10">
                  <c:v>0</c:v>
                </c:pt>
              </c:numCache>
            </c:numRef>
          </c:val>
          <c:smooth val="0"/>
          <c:extLst>
            <c:ext xmlns:c16="http://schemas.microsoft.com/office/drawing/2014/chart" uri="{C3380CC4-5D6E-409C-BE32-E72D297353CC}">
              <c16:uniqueId val="{00000004-20D7-4823-8AB5-0E6321088D5A}"/>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'MAIN-Analisys'!$B$110:$R$110</c:f>
              <c:numCache>
                <c:formatCode>General</c:formatCode>
                <c:ptCount val="17"/>
                <c:pt idx="0">
                  <c:v>-3</c:v>
                </c:pt>
                <c:pt idx="1">
                  <c:v>-1</c:v>
                </c:pt>
                <c:pt idx="2">
                  <c:v>-2</c:v>
                </c:pt>
                <c:pt idx="3">
                  <c:v>3</c:v>
                </c:pt>
                <c:pt idx="4">
                  <c:v>1</c:v>
                </c:pt>
                <c:pt idx="5">
                  <c:v>0</c:v>
                </c:pt>
                <c:pt idx="6">
                  <c:v>-1</c:v>
                </c:pt>
                <c:pt idx="7">
                  <c:v>1</c:v>
                </c:pt>
                <c:pt idx="8">
                  <c:v>5</c:v>
                </c:pt>
                <c:pt idx="9">
                  <c:v>2</c:v>
                </c:pt>
                <c:pt idx="10">
                  <c:v>5</c:v>
                </c:pt>
              </c:numCache>
            </c:numRef>
          </c:val>
          <c:smooth val="0"/>
          <c:extLst>
            <c:ext xmlns:c16="http://schemas.microsoft.com/office/drawing/2014/chart" uri="{C3380CC4-5D6E-409C-BE32-E72D297353CC}">
              <c16:uniqueId val="{00000005-20D7-4823-8AB5-0E6321088D5A}"/>
            </c:ext>
          </c:extLst>
        </c:ser>
        <c:dLbls>
          <c:showLegendKey val="0"/>
          <c:showVal val="0"/>
          <c:showCatName val="0"/>
          <c:showSerName val="0"/>
          <c:showPercent val="0"/>
          <c:showBubbleSize val="0"/>
        </c:dLbls>
        <c:marker val="1"/>
        <c:smooth val="0"/>
        <c:axId val="586348288"/>
        <c:axId val="586346328"/>
      </c:lineChart>
      <c:catAx>
        <c:axId val="586348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346328"/>
        <c:crosses val="autoZero"/>
        <c:auto val="1"/>
        <c:lblAlgn val="ctr"/>
        <c:lblOffset val="100"/>
        <c:noMultiLvlLbl val="0"/>
      </c:catAx>
      <c:valAx>
        <c:axId val="586346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34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Professional, Scientific &amp; Technical Services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Main PMI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'MAIN-Analisys'!$B$11:$R$11</c:f>
              <c:numCache>
                <c:formatCode>General</c:formatCode>
                <c:ptCount val="17"/>
                <c:pt idx="0">
                  <c:v>1</c:v>
                </c:pt>
                <c:pt idx="1">
                  <c:v>-1</c:v>
                </c:pt>
                <c:pt idx="2">
                  <c:v>6</c:v>
                </c:pt>
                <c:pt idx="3">
                  <c:v>6</c:v>
                </c:pt>
                <c:pt idx="4">
                  <c:v>5</c:v>
                </c:pt>
                <c:pt idx="5">
                  <c:v>3</c:v>
                </c:pt>
                <c:pt idx="6">
                  <c:v>8</c:v>
                </c:pt>
                <c:pt idx="7">
                  <c:v>5</c:v>
                </c:pt>
                <c:pt idx="8">
                  <c:v>4</c:v>
                </c:pt>
                <c:pt idx="9">
                  <c:v>2</c:v>
                </c:pt>
                <c:pt idx="10">
                  <c:v>1</c:v>
                </c:pt>
              </c:numCache>
            </c:numRef>
          </c:val>
          <c:extLst>
            <c:ext xmlns:c16="http://schemas.microsoft.com/office/drawing/2014/chart" uri="{C3380CC4-5D6E-409C-BE32-E72D297353CC}">
              <c16:uniqueId val="{00000000-7582-4AF7-9C88-438735403F44}"/>
            </c:ext>
          </c:extLst>
        </c:ser>
        <c:dLbls>
          <c:showLegendKey val="0"/>
          <c:showVal val="0"/>
          <c:showCatName val="0"/>
          <c:showSerName val="0"/>
          <c:showPercent val="0"/>
          <c:showBubbleSize val="0"/>
        </c:dLbls>
        <c:gapWidth val="219"/>
        <c:overlap val="-27"/>
        <c:axId val="586349072"/>
        <c:axId val="586342408"/>
      </c:barChart>
      <c:lineChart>
        <c:grouping val="standard"/>
        <c:varyColors val="0"/>
        <c:ser>
          <c:idx val="1"/>
          <c:order val="1"/>
          <c:tx>
            <c:strRef>
              <c:f>'MAIN-Analisys'!$A$21</c:f>
              <c:strCache>
                <c:ptCount val="1"/>
                <c:pt idx="0">
                  <c:v>New 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'MAIN-Analisys'!$B$31:$R$31</c:f>
              <c:numCache>
                <c:formatCode>General</c:formatCode>
                <c:ptCount val="17"/>
                <c:pt idx="0">
                  <c:v>-1</c:v>
                </c:pt>
                <c:pt idx="1">
                  <c:v>0</c:v>
                </c:pt>
                <c:pt idx="2">
                  <c:v>6</c:v>
                </c:pt>
                <c:pt idx="3">
                  <c:v>8</c:v>
                </c:pt>
                <c:pt idx="4">
                  <c:v>1</c:v>
                </c:pt>
                <c:pt idx="5">
                  <c:v>1</c:v>
                </c:pt>
                <c:pt idx="6">
                  <c:v>6</c:v>
                </c:pt>
                <c:pt idx="7">
                  <c:v>9</c:v>
                </c:pt>
                <c:pt idx="8">
                  <c:v>3</c:v>
                </c:pt>
                <c:pt idx="9">
                  <c:v>2</c:v>
                </c:pt>
                <c:pt idx="10">
                  <c:v>2</c:v>
                </c:pt>
              </c:numCache>
            </c:numRef>
          </c:val>
          <c:smooth val="0"/>
          <c:extLst>
            <c:ext xmlns:c16="http://schemas.microsoft.com/office/drawing/2014/chart" uri="{C3380CC4-5D6E-409C-BE32-E72D297353CC}">
              <c16:uniqueId val="{00000001-7582-4AF7-9C88-438735403F44}"/>
            </c:ext>
          </c:extLst>
        </c:ser>
        <c:ser>
          <c:idx val="2"/>
          <c:order val="2"/>
          <c:tx>
            <c:strRef>
              <c:f>'MAIN-Analisys'!$A$41</c:f>
              <c:strCache>
                <c:ptCount val="1"/>
                <c:pt idx="0">
                  <c:v>Employment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'MAIN-Analisys'!$B$51:$R$51</c:f>
              <c:numCache>
                <c:formatCode>General</c:formatCode>
                <c:ptCount val="17"/>
                <c:pt idx="0">
                  <c:v>1</c:v>
                </c:pt>
                <c:pt idx="1">
                  <c:v>-3</c:v>
                </c:pt>
                <c:pt idx="2">
                  <c:v>-1</c:v>
                </c:pt>
                <c:pt idx="3">
                  <c:v>0</c:v>
                </c:pt>
                <c:pt idx="4">
                  <c:v>-6</c:v>
                </c:pt>
                <c:pt idx="5">
                  <c:v>-1</c:v>
                </c:pt>
                <c:pt idx="6">
                  <c:v>-1</c:v>
                </c:pt>
                <c:pt idx="7">
                  <c:v>1</c:v>
                </c:pt>
                <c:pt idx="8">
                  <c:v>2</c:v>
                </c:pt>
                <c:pt idx="9">
                  <c:v>0</c:v>
                </c:pt>
                <c:pt idx="10">
                  <c:v>2</c:v>
                </c:pt>
              </c:numCache>
            </c:numRef>
          </c:val>
          <c:smooth val="0"/>
          <c:extLst>
            <c:ext xmlns:c16="http://schemas.microsoft.com/office/drawing/2014/chart" uri="{C3380CC4-5D6E-409C-BE32-E72D297353CC}">
              <c16:uniqueId val="{00000002-7582-4AF7-9C88-438735403F44}"/>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'MAIN-Analisys'!$B$71:$R$71</c:f>
              <c:numCache>
                <c:formatCode>General</c:formatCode>
                <c:ptCount val="17"/>
                <c:pt idx="0">
                  <c:v>-1</c:v>
                </c:pt>
                <c:pt idx="1">
                  <c:v>0</c:v>
                </c:pt>
                <c:pt idx="2">
                  <c:v>-7</c:v>
                </c:pt>
                <c:pt idx="3">
                  <c:v>-3</c:v>
                </c:pt>
                <c:pt idx="4">
                  <c:v>-12</c:v>
                </c:pt>
                <c:pt idx="5">
                  <c:v>-1</c:v>
                </c:pt>
                <c:pt idx="6">
                  <c:v>-3</c:v>
                </c:pt>
                <c:pt idx="7">
                  <c:v>-2</c:v>
                </c:pt>
                <c:pt idx="8">
                  <c:v>-5</c:v>
                </c:pt>
                <c:pt idx="9">
                  <c:v>-4</c:v>
                </c:pt>
                <c:pt idx="10">
                  <c:v>-3</c:v>
                </c:pt>
              </c:numCache>
            </c:numRef>
          </c:val>
          <c:smooth val="0"/>
          <c:extLst>
            <c:ext xmlns:c16="http://schemas.microsoft.com/office/drawing/2014/chart" uri="{C3380CC4-5D6E-409C-BE32-E72D297353CC}">
              <c16:uniqueId val="{00000003-7582-4AF7-9C88-438735403F44}"/>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'MAIN-Analisys'!$B$91:$J$91</c:f>
              <c:numCache>
                <c:formatCode>General</c:formatCode>
                <c:ptCount val="9"/>
                <c:pt idx="0">
                  <c:v>0</c:v>
                </c:pt>
                <c:pt idx="1">
                  <c:v>0</c:v>
                </c:pt>
                <c:pt idx="2">
                  <c:v>0</c:v>
                </c:pt>
                <c:pt idx="3">
                  <c:v>-2</c:v>
                </c:pt>
                <c:pt idx="4">
                  <c:v>2</c:v>
                </c:pt>
                <c:pt idx="5">
                  <c:v>-1</c:v>
                </c:pt>
                <c:pt idx="6">
                  <c:v>0</c:v>
                </c:pt>
                <c:pt idx="7">
                  <c:v>-1</c:v>
                </c:pt>
                <c:pt idx="8">
                  <c:v>0</c:v>
                </c:pt>
              </c:numCache>
            </c:numRef>
          </c:val>
          <c:smooth val="0"/>
          <c:extLst>
            <c:ext xmlns:c16="http://schemas.microsoft.com/office/drawing/2014/chart" uri="{C3380CC4-5D6E-409C-BE32-E72D297353CC}">
              <c16:uniqueId val="{00000004-7582-4AF7-9C88-438735403F44}"/>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'MAIN-Analisys'!$B$111:$R$111</c:f>
              <c:numCache>
                <c:formatCode>General</c:formatCode>
                <c:ptCount val="17"/>
                <c:pt idx="0">
                  <c:v>8</c:v>
                </c:pt>
                <c:pt idx="1">
                  <c:v>3</c:v>
                </c:pt>
                <c:pt idx="2">
                  <c:v>5</c:v>
                </c:pt>
                <c:pt idx="3">
                  <c:v>2</c:v>
                </c:pt>
                <c:pt idx="4">
                  <c:v>1</c:v>
                </c:pt>
                <c:pt idx="5">
                  <c:v>7</c:v>
                </c:pt>
                <c:pt idx="6">
                  <c:v>3</c:v>
                </c:pt>
                <c:pt idx="7">
                  <c:v>3</c:v>
                </c:pt>
                <c:pt idx="8">
                  <c:v>6</c:v>
                </c:pt>
                <c:pt idx="9">
                  <c:v>4</c:v>
                </c:pt>
                <c:pt idx="10">
                  <c:v>2</c:v>
                </c:pt>
              </c:numCache>
            </c:numRef>
          </c:val>
          <c:smooth val="0"/>
          <c:extLst>
            <c:ext xmlns:c16="http://schemas.microsoft.com/office/drawing/2014/chart" uri="{C3380CC4-5D6E-409C-BE32-E72D297353CC}">
              <c16:uniqueId val="{00000005-7582-4AF7-9C88-438735403F44}"/>
            </c:ext>
          </c:extLst>
        </c:ser>
        <c:dLbls>
          <c:showLegendKey val="0"/>
          <c:showVal val="0"/>
          <c:showCatName val="0"/>
          <c:showSerName val="0"/>
          <c:showPercent val="0"/>
          <c:showBubbleSize val="0"/>
        </c:dLbls>
        <c:marker val="1"/>
        <c:smooth val="0"/>
        <c:axId val="586349072"/>
        <c:axId val="586342408"/>
      </c:lineChart>
      <c:catAx>
        <c:axId val="586349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342408"/>
        <c:crosses val="autoZero"/>
        <c:auto val="1"/>
        <c:lblAlgn val="ctr"/>
        <c:lblOffset val="100"/>
        <c:noMultiLvlLbl val="0"/>
      </c:catAx>
      <c:valAx>
        <c:axId val="586342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349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Mining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'MAIN-Analisys'!$A$1</c:f>
              <c:strCache>
                <c:ptCount val="1"/>
                <c:pt idx="0">
                  <c:v>Main Services PMI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'MAIN-Analisys'!$B$12:$R$12</c:f>
              <c:numCache>
                <c:formatCode>General</c:formatCode>
                <c:ptCount val="17"/>
                <c:pt idx="0">
                  <c:v>-3</c:v>
                </c:pt>
                <c:pt idx="1">
                  <c:v>0</c:v>
                </c:pt>
                <c:pt idx="2">
                  <c:v>7</c:v>
                </c:pt>
                <c:pt idx="3">
                  <c:v>3</c:v>
                </c:pt>
                <c:pt idx="4">
                  <c:v>4</c:v>
                </c:pt>
                <c:pt idx="5">
                  <c:v>4</c:v>
                </c:pt>
                <c:pt idx="6">
                  <c:v>1</c:v>
                </c:pt>
                <c:pt idx="7">
                  <c:v>16</c:v>
                </c:pt>
                <c:pt idx="8">
                  <c:v>6</c:v>
                </c:pt>
                <c:pt idx="9">
                  <c:v>12</c:v>
                </c:pt>
                <c:pt idx="10">
                  <c:v>8</c:v>
                </c:pt>
              </c:numCache>
            </c:numRef>
          </c:val>
          <c:extLst>
            <c:ext xmlns:c16="http://schemas.microsoft.com/office/drawing/2014/chart" uri="{C3380CC4-5D6E-409C-BE32-E72D297353CC}">
              <c16:uniqueId val="{00000000-DE1C-440D-B536-FFAD0E5A597C}"/>
            </c:ext>
          </c:extLst>
        </c:ser>
        <c:dLbls>
          <c:showLegendKey val="0"/>
          <c:showVal val="0"/>
          <c:showCatName val="0"/>
          <c:showSerName val="0"/>
          <c:showPercent val="0"/>
          <c:showBubbleSize val="0"/>
        </c:dLbls>
        <c:gapWidth val="219"/>
        <c:overlap val="-27"/>
        <c:axId val="471772224"/>
        <c:axId val="582523784"/>
      </c:barChart>
      <c:lineChart>
        <c:grouping val="standard"/>
        <c:varyColors val="0"/>
        <c:ser>
          <c:idx val="1"/>
          <c:order val="1"/>
          <c:tx>
            <c:strRef>
              <c:f>'MAIN-Analisys'!$A$21</c:f>
              <c:strCache>
                <c:ptCount val="1"/>
                <c:pt idx="0">
                  <c:v>New 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'MAIN-Analisys'!$B$32:$R$32</c:f>
              <c:numCache>
                <c:formatCode>General</c:formatCode>
                <c:ptCount val="17"/>
                <c:pt idx="0">
                  <c:v>-5</c:v>
                </c:pt>
                <c:pt idx="1">
                  <c:v>4</c:v>
                </c:pt>
                <c:pt idx="2">
                  <c:v>7</c:v>
                </c:pt>
                <c:pt idx="3">
                  <c:v>11</c:v>
                </c:pt>
                <c:pt idx="4">
                  <c:v>0</c:v>
                </c:pt>
                <c:pt idx="5">
                  <c:v>0</c:v>
                </c:pt>
                <c:pt idx="6">
                  <c:v>0</c:v>
                </c:pt>
                <c:pt idx="7">
                  <c:v>16</c:v>
                </c:pt>
                <c:pt idx="8">
                  <c:v>8</c:v>
                </c:pt>
                <c:pt idx="9">
                  <c:v>14</c:v>
                </c:pt>
                <c:pt idx="10">
                  <c:v>9</c:v>
                </c:pt>
              </c:numCache>
            </c:numRef>
          </c:val>
          <c:smooth val="0"/>
          <c:extLst>
            <c:ext xmlns:c16="http://schemas.microsoft.com/office/drawing/2014/chart" uri="{C3380CC4-5D6E-409C-BE32-E72D297353CC}">
              <c16:uniqueId val="{00000001-DE1C-440D-B536-FFAD0E5A597C}"/>
            </c:ext>
          </c:extLst>
        </c:ser>
        <c:ser>
          <c:idx val="2"/>
          <c:order val="2"/>
          <c:tx>
            <c:strRef>
              <c:f>'MAIN-Analisys'!$A$41</c:f>
              <c:strCache>
                <c:ptCount val="1"/>
                <c:pt idx="0">
                  <c:v>Employment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'MAIN-Analisys'!$B$52:$R$52</c:f>
              <c:numCache>
                <c:formatCode>General</c:formatCode>
                <c:ptCount val="17"/>
                <c:pt idx="0">
                  <c:v>-9</c:v>
                </c:pt>
                <c:pt idx="1">
                  <c:v>-6</c:v>
                </c:pt>
                <c:pt idx="2">
                  <c:v>-6</c:v>
                </c:pt>
                <c:pt idx="3">
                  <c:v>-2</c:v>
                </c:pt>
                <c:pt idx="4">
                  <c:v>-8</c:v>
                </c:pt>
                <c:pt idx="5">
                  <c:v>0</c:v>
                </c:pt>
                <c:pt idx="6">
                  <c:v>-6</c:v>
                </c:pt>
                <c:pt idx="7">
                  <c:v>0</c:v>
                </c:pt>
                <c:pt idx="8">
                  <c:v>0</c:v>
                </c:pt>
                <c:pt idx="9">
                  <c:v>4</c:v>
                </c:pt>
                <c:pt idx="10">
                  <c:v>6</c:v>
                </c:pt>
              </c:numCache>
            </c:numRef>
          </c:val>
          <c:smooth val="0"/>
          <c:extLst>
            <c:ext xmlns:c16="http://schemas.microsoft.com/office/drawing/2014/chart" uri="{C3380CC4-5D6E-409C-BE32-E72D297353CC}">
              <c16:uniqueId val="{00000002-DE1C-440D-B536-FFAD0E5A597C}"/>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'MAIN-Analisys'!$B$72:$R$72</c:f>
              <c:numCache>
                <c:formatCode>General</c:formatCode>
                <c:ptCount val="17"/>
                <c:pt idx="0">
                  <c:v>0</c:v>
                </c:pt>
                <c:pt idx="1">
                  <c:v>0</c:v>
                </c:pt>
                <c:pt idx="2">
                  <c:v>0</c:v>
                </c:pt>
                <c:pt idx="3">
                  <c:v>0</c:v>
                </c:pt>
                <c:pt idx="4">
                  <c:v>-8</c:v>
                </c:pt>
                <c:pt idx="5">
                  <c:v>-7</c:v>
                </c:pt>
                <c:pt idx="6">
                  <c:v>-8</c:v>
                </c:pt>
                <c:pt idx="7">
                  <c:v>-12</c:v>
                </c:pt>
                <c:pt idx="8">
                  <c:v>-6</c:v>
                </c:pt>
                <c:pt idx="9">
                  <c:v>-7</c:v>
                </c:pt>
                <c:pt idx="10">
                  <c:v>-10</c:v>
                </c:pt>
              </c:numCache>
            </c:numRef>
          </c:val>
          <c:smooth val="0"/>
          <c:extLst>
            <c:ext xmlns:c16="http://schemas.microsoft.com/office/drawing/2014/chart" uri="{C3380CC4-5D6E-409C-BE32-E72D297353CC}">
              <c16:uniqueId val="{00000003-DE1C-440D-B536-FFAD0E5A597C}"/>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'MAIN-Analisys'!$B$92:$R$92</c:f>
              <c:numCache>
                <c:formatCode>General</c:formatCode>
                <c:ptCount val="17"/>
                <c:pt idx="0">
                  <c:v>0</c:v>
                </c:pt>
                <c:pt idx="1">
                  <c:v>-5</c:v>
                </c:pt>
                <c:pt idx="2">
                  <c:v>-3</c:v>
                </c:pt>
                <c:pt idx="3">
                  <c:v>0</c:v>
                </c:pt>
                <c:pt idx="4">
                  <c:v>-4</c:v>
                </c:pt>
                <c:pt idx="5">
                  <c:v>-3</c:v>
                </c:pt>
                <c:pt idx="6">
                  <c:v>3</c:v>
                </c:pt>
                <c:pt idx="7">
                  <c:v>0</c:v>
                </c:pt>
                <c:pt idx="8">
                  <c:v>7</c:v>
                </c:pt>
                <c:pt idx="9">
                  <c:v>3</c:v>
                </c:pt>
                <c:pt idx="10">
                  <c:v>0</c:v>
                </c:pt>
              </c:numCache>
            </c:numRef>
          </c:val>
          <c:smooth val="0"/>
          <c:extLst>
            <c:ext xmlns:c16="http://schemas.microsoft.com/office/drawing/2014/chart" uri="{C3380CC4-5D6E-409C-BE32-E72D297353CC}">
              <c16:uniqueId val="{00000004-DE1C-440D-B536-FFAD0E5A597C}"/>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'MAIN-Analisys'!$B$112:$R$112</c:f>
              <c:numCache>
                <c:formatCode>General</c:formatCode>
                <c:ptCount val="17"/>
                <c:pt idx="0">
                  <c:v>5</c:v>
                </c:pt>
                <c:pt idx="1">
                  <c:v>0</c:v>
                </c:pt>
                <c:pt idx="2">
                  <c:v>2</c:v>
                </c:pt>
                <c:pt idx="3">
                  <c:v>6</c:v>
                </c:pt>
                <c:pt idx="4">
                  <c:v>4</c:v>
                </c:pt>
                <c:pt idx="5">
                  <c:v>11</c:v>
                </c:pt>
                <c:pt idx="6">
                  <c:v>11</c:v>
                </c:pt>
                <c:pt idx="7">
                  <c:v>15</c:v>
                </c:pt>
                <c:pt idx="8">
                  <c:v>10</c:v>
                </c:pt>
                <c:pt idx="9">
                  <c:v>7</c:v>
                </c:pt>
                <c:pt idx="10">
                  <c:v>10</c:v>
                </c:pt>
              </c:numCache>
            </c:numRef>
          </c:val>
          <c:smooth val="0"/>
          <c:extLst>
            <c:ext xmlns:c16="http://schemas.microsoft.com/office/drawing/2014/chart" uri="{C3380CC4-5D6E-409C-BE32-E72D297353CC}">
              <c16:uniqueId val="{00000005-DE1C-440D-B536-FFAD0E5A597C}"/>
            </c:ext>
          </c:extLst>
        </c:ser>
        <c:dLbls>
          <c:showLegendKey val="0"/>
          <c:showVal val="0"/>
          <c:showCatName val="0"/>
          <c:showSerName val="0"/>
          <c:showPercent val="0"/>
          <c:showBubbleSize val="0"/>
        </c:dLbls>
        <c:marker val="1"/>
        <c:smooth val="0"/>
        <c:axId val="471772224"/>
        <c:axId val="582523784"/>
      </c:lineChart>
      <c:catAx>
        <c:axId val="4717722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23784"/>
        <c:crosses val="autoZero"/>
        <c:auto val="1"/>
        <c:lblAlgn val="ctr"/>
        <c:lblOffset val="100"/>
        <c:noMultiLvlLbl val="0"/>
      </c:catAx>
      <c:valAx>
        <c:axId val="582523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1772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Public Administration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'MAIN-Analisys'!$A$1</c:f>
              <c:strCache>
                <c:ptCount val="1"/>
                <c:pt idx="0">
                  <c:v>Main Services PMI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'MAIN-Analisys'!$B$13:$R$13</c:f>
              <c:numCache>
                <c:formatCode>General</c:formatCode>
                <c:ptCount val="17"/>
                <c:pt idx="0">
                  <c:v>6</c:v>
                </c:pt>
                <c:pt idx="1">
                  <c:v>7</c:v>
                </c:pt>
                <c:pt idx="2">
                  <c:v>-1</c:v>
                </c:pt>
                <c:pt idx="3">
                  <c:v>2</c:v>
                </c:pt>
                <c:pt idx="4">
                  <c:v>3</c:v>
                </c:pt>
                <c:pt idx="5">
                  <c:v>2</c:v>
                </c:pt>
                <c:pt idx="6">
                  <c:v>12</c:v>
                </c:pt>
                <c:pt idx="7">
                  <c:v>9</c:v>
                </c:pt>
                <c:pt idx="8">
                  <c:v>11</c:v>
                </c:pt>
                <c:pt idx="9">
                  <c:v>3</c:v>
                </c:pt>
                <c:pt idx="10">
                  <c:v>5</c:v>
                </c:pt>
              </c:numCache>
            </c:numRef>
          </c:val>
          <c:extLst>
            <c:ext xmlns:c16="http://schemas.microsoft.com/office/drawing/2014/chart" uri="{C3380CC4-5D6E-409C-BE32-E72D297353CC}">
              <c16:uniqueId val="{00000000-B1E3-4A73-9698-F75A181322C6}"/>
            </c:ext>
          </c:extLst>
        </c:ser>
        <c:dLbls>
          <c:showLegendKey val="0"/>
          <c:showVal val="0"/>
          <c:showCatName val="0"/>
          <c:showSerName val="0"/>
          <c:showPercent val="0"/>
          <c:showBubbleSize val="0"/>
        </c:dLbls>
        <c:gapWidth val="219"/>
        <c:overlap val="-27"/>
        <c:axId val="590216368"/>
        <c:axId val="590215976"/>
      </c:barChart>
      <c:lineChart>
        <c:grouping val="standard"/>
        <c:varyColors val="0"/>
        <c:ser>
          <c:idx val="1"/>
          <c:order val="1"/>
          <c:tx>
            <c:strRef>
              <c:f>'MAIN-Analisys'!$A$21</c:f>
              <c:strCache>
                <c:ptCount val="1"/>
                <c:pt idx="0">
                  <c:v>New 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'MAIN-Analisys'!$B$33:$R$33</c:f>
              <c:numCache>
                <c:formatCode>General</c:formatCode>
                <c:ptCount val="17"/>
                <c:pt idx="0">
                  <c:v>10</c:v>
                </c:pt>
                <c:pt idx="1">
                  <c:v>3</c:v>
                </c:pt>
                <c:pt idx="2">
                  <c:v>0</c:v>
                </c:pt>
                <c:pt idx="3">
                  <c:v>1</c:v>
                </c:pt>
                <c:pt idx="4">
                  <c:v>2</c:v>
                </c:pt>
                <c:pt idx="5">
                  <c:v>0</c:v>
                </c:pt>
                <c:pt idx="6">
                  <c:v>8</c:v>
                </c:pt>
                <c:pt idx="7">
                  <c:v>11</c:v>
                </c:pt>
                <c:pt idx="8">
                  <c:v>11</c:v>
                </c:pt>
                <c:pt idx="9">
                  <c:v>1</c:v>
                </c:pt>
                <c:pt idx="10">
                  <c:v>4</c:v>
                </c:pt>
              </c:numCache>
            </c:numRef>
          </c:val>
          <c:smooth val="0"/>
          <c:extLst>
            <c:ext xmlns:c16="http://schemas.microsoft.com/office/drawing/2014/chart" uri="{C3380CC4-5D6E-409C-BE32-E72D297353CC}">
              <c16:uniqueId val="{00000001-B1E3-4A73-9698-F75A181322C6}"/>
            </c:ext>
          </c:extLst>
        </c:ser>
        <c:ser>
          <c:idx val="2"/>
          <c:order val="2"/>
          <c:tx>
            <c:strRef>
              <c:f>'MAIN-Analisys'!$A$41</c:f>
              <c:strCache>
                <c:ptCount val="1"/>
                <c:pt idx="0">
                  <c:v>Employment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'MAIN-Analisys'!$B$53:$R$53</c:f>
              <c:numCache>
                <c:formatCode>General</c:formatCode>
                <c:ptCount val="17"/>
                <c:pt idx="0">
                  <c:v>-4</c:v>
                </c:pt>
                <c:pt idx="1">
                  <c:v>2</c:v>
                </c:pt>
                <c:pt idx="2">
                  <c:v>-4</c:v>
                </c:pt>
                <c:pt idx="3">
                  <c:v>-1</c:v>
                </c:pt>
                <c:pt idx="4">
                  <c:v>0</c:v>
                </c:pt>
                <c:pt idx="5">
                  <c:v>2</c:v>
                </c:pt>
                <c:pt idx="6">
                  <c:v>3</c:v>
                </c:pt>
                <c:pt idx="7">
                  <c:v>3</c:v>
                </c:pt>
                <c:pt idx="8">
                  <c:v>4</c:v>
                </c:pt>
                <c:pt idx="9">
                  <c:v>2</c:v>
                </c:pt>
                <c:pt idx="10">
                  <c:v>5</c:v>
                </c:pt>
              </c:numCache>
            </c:numRef>
          </c:val>
          <c:smooth val="0"/>
          <c:extLst>
            <c:ext xmlns:c16="http://schemas.microsoft.com/office/drawing/2014/chart" uri="{C3380CC4-5D6E-409C-BE32-E72D297353CC}">
              <c16:uniqueId val="{00000002-B1E3-4A73-9698-F75A181322C6}"/>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'MAIN-Analisys'!$B$73:$R$73</c:f>
              <c:numCache>
                <c:formatCode>General</c:formatCode>
                <c:ptCount val="17"/>
                <c:pt idx="0">
                  <c:v>-6</c:v>
                </c:pt>
                <c:pt idx="1">
                  <c:v>-3</c:v>
                </c:pt>
                <c:pt idx="2">
                  <c:v>0</c:v>
                </c:pt>
                <c:pt idx="3">
                  <c:v>-2</c:v>
                </c:pt>
                <c:pt idx="4">
                  <c:v>-3</c:v>
                </c:pt>
                <c:pt idx="5">
                  <c:v>0</c:v>
                </c:pt>
                <c:pt idx="6">
                  <c:v>-4</c:v>
                </c:pt>
                <c:pt idx="7">
                  <c:v>-1</c:v>
                </c:pt>
                <c:pt idx="8">
                  <c:v>-2</c:v>
                </c:pt>
                <c:pt idx="9">
                  <c:v>-2</c:v>
                </c:pt>
                <c:pt idx="10">
                  <c:v>-4</c:v>
                </c:pt>
              </c:numCache>
            </c:numRef>
          </c:val>
          <c:smooth val="0"/>
          <c:extLst>
            <c:ext xmlns:c16="http://schemas.microsoft.com/office/drawing/2014/chart" uri="{C3380CC4-5D6E-409C-BE32-E72D297353CC}">
              <c16:uniqueId val="{00000003-B1E3-4A73-9698-F75A181322C6}"/>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'MAIN-Analisys'!$B$93:$R$93</c:f>
              <c:numCache>
                <c:formatCode>General</c:formatCode>
                <c:ptCount val="17"/>
                <c:pt idx="0">
                  <c:v>0</c:v>
                </c:pt>
                <c:pt idx="1">
                  <c:v>1</c:v>
                </c:pt>
                <c:pt idx="2">
                  <c:v>1</c:v>
                </c:pt>
                <c:pt idx="3">
                  <c:v>1</c:v>
                </c:pt>
                <c:pt idx="4">
                  <c:v>3</c:v>
                </c:pt>
                <c:pt idx="5">
                  <c:v>2</c:v>
                </c:pt>
                <c:pt idx="6">
                  <c:v>2</c:v>
                </c:pt>
                <c:pt idx="7">
                  <c:v>-3</c:v>
                </c:pt>
                <c:pt idx="8">
                  <c:v>1</c:v>
                </c:pt>
                <c:pt idx="9">
                  <c:v>-4</c:v>
                </c:pt>
                <c:pt idx="10">
                  <c:v>-3</c:v>
                </c:pt>
              </c:numCache>
            </c:numRef>
          </c:val>
          <c:smooth val="0"/>
          <c:extLst>
            <c:ext xmlns:c16="http://schemas.microsoft.com/office/drawing/2014/chart" uri="{C3380CC4-5D6E-409C-BE32-E72D297353CC}">
              <c16:uniqueId val="{00000004-B1E3-4A73-9698-F75A181322C6}"/>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'MAIN-Analisys'!$B$113:$R$113</c:f>
              <c:numCache>
                <c:formatCode>General</c:formatCode>
                <c:ptCount val="17"/>
                <c:pt idx="0">
                  <c:v>1</c:v>
                </c:pt>
                <c:pt idx="1">
                  <c:v>0</c:v>
                </c:pt>
                <c:pt idx="2">
                  <c:v>6</c:v>
                </c:pt>
                <c:pt idx="3">
                  <c:v>4</c:v>
                </c:pt>
                <c:pt idx="4">
                  <c:v>3</c:v>
                </c:pt>
                <c:pt idx="5">
                  <c:v>6</c:v>
                </c:pt>
                <c:pt idx="6">
                  <c:v>8</c:v>
                </c:pt>
                <c:pt idx="7">
                  <c:v>12</c:v>
                </c:pt>
                <c:pt idx="8">
                  <c:v>7</c:v>
                </c:pt>
                <c:pt idx="9">
                  <c:v>10</c:v>
                </c:pt>
                <c:pt idx="10">
                  <c:v>3</c:v>
                </c:pt>
              </c:numCache>
            </c:numRef>
          </c:val>
          <c:smooth val="0"/>
          <c:extLst>
            <c:ext xmlns:c16="http://schemas.microsoft.com/office/drawing/2014/chart" uri="{C3380CC4-5D6E-409C-BE32-E72D297353CC}">
              <c16:uniqueId val="{00000005-B1E3-4A73-9698-F75A181322C6}"/>
            </c:ext>
          </c:extLst>
        </c:ser>
        <c:dLbls>
          <c:showLegendKey val="0"/>
          <c:showVal val="0"/>
          <c:showCatName val="0"/>
          <c:showSerName val="0"/>
          <c:showPercent val="0"/>
          <c:showBubbleSize val="0"/>
        </c:dLbls>
        <c:marker val="1"/>
        <c:smooth val="0"/>
        <c:axId val="590216368"/>
        <c:axId val="590215976"/>
      </c:lineChart>
      <c:catAx>
        <c:axId val="590216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215976"/>
        <c:crosses val="autoZero"/>
        <c:auto val="1"/>
        <c:lblAlgn val="ctr"/>
        <c:lblOffset val="100"/>
        <c:noMultiLvlLbl val="0"/>
      </c:catAx>
      <c:valAx>
        <c:axId val="590215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216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Construction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'MAIN-Analisys'!$A$1</c:f>
              <c:strCache>
                <c:ptCount val="1"/>
                <c:pt idx="0">
                  <c:v>Main Services PMI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'MAIN-Analisys'!$B$14:$R$14</c:f>
              <c:numCache>
                <c:formatCode>General</c:formatCode>
                <c:ptCount val="17"/>
                <c:pt idx="0">
                  <c:v>9</c:v>
                </c:pt>
                <c:pt idx="1">
                  <c:v>8</c:v>
                </c:pt>
                <c:pt idx="2">
                  <c:v>15</c:v>
                </c:pt>
                <c:pt idx="3">
                  <c:v>9</c:v>
                </c:pt>
                <c:pt idx="4">
                  <c:v>2</c:v>
                </c:pt>
                <c:pt idx="5">
                  <c:v>13</c:v>
                </c:pt>
                <c:pt idx="6">
                  <c:v>14</c:v>
                </c:pt>
                <c:pt idx="7">
                  <c:v>14</c:v>
                </c:pt>
                <c:pt idx="8">
                  <c:v>14</c:v>
                </c:pt>
                <c:pt idx="9">
                  <c:v>16</c:v>
                </c:pt>
                <c:pt idx="10">
                  <c:v>7</c:v>
                </c:pt>
              </c:numCache>
            </c:numRef>
          </c:val>
          <c:extLst>
            <c:ext xmlns:c16="http://schemas.microsoft.com/office/drawing/2014/chart" uri="{C3380CC4-5D6E-409C-BE32-E72D297353CC}">
              <c16:uniqueId val="{00000000-10EB-4804-B98D-A6785D1BD1DF}"/>
            </c:ext>
          </c:extLst>
        </c:ser>
        <c:dLbls>
          <c:showLegendKey val="0"/>
          <c:showVal val="0"/>
          <c:showCatName val="0"/>
          <c:showSerName val="0"/>
          <c:showPercent val="0"/>
          <c:showBubbleSize val="0"/>
        </c:dLbls>
        <c:gapWidth val="219"/>
        <c:overlap val="-27"/>
        <c:axId val="590217544"/>
        <c:axId val="590217936"/>
      </c:barChart>
      <c:lineChart>
        <c:grouping val="standard"/>
        <c:varyColors val="0"/>
        <c:ser>
          <c:idx val="1"/>
          <c:order val="1"/>
          <c:tx>
            <c:strRef>
              <c:f>'MAIN-Analisys'!$A$21</c:f>
              <c:strCache>
                <c:ptCount val="1"/>
                <c:pt idx="0">
                  <c:v>New 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'MAIN-Analisys'!$B$34:$R$34</c:f>
              <c:numCache>
                <c:formatCode>General</c:formatCode>
                <c:ptCount val="17"/>
                <c:pt idx="0">
                  <c:v>1</c:v>
                </c:pt>
                <c:pt idx="1">
                  <c:v>0</c:v>
                </c:pt>
                <c:pt idx="2">
                  <c:v>14</c:v>
                </c:pt>
                <c:pt idx="3">
                  <c:v>7</c:v>
                </c:pt>
                <c:pt idx="4">
                  <c:v>3</c:v>
                </c:pt>
                <c:pt idx="5">
                  <c:v>4</c:v>
                </c:pt>
                <c:pt idx="6">
                  <c:v>9</c:v>
                </c:pt>
                <c:pt idx="7">
                  <c:v>3</c:v>
                </c:pt>
                <c:pt idx="8">
                  <c:v>7</c:v>
                </c:pt>
                <c:pt idx="9">
                  <c:v>13</c:v>
                </c:pt>
                <c:pt idx="10">
                  <c:v>1</c:v>
                </c:pt>
              </c:numCache>
            </c:numRef>
          </c:val>
          <c:smooth val="0"/>
          <c:extLst>
            <c:ext xmlns:c16="http://schemas.microsoft.com/office/drawing/2014/chart" uri="{C3380CC4-5D6E-409C-BE32-E72D297353CC}">
              <c16:uniqueId val="{00000001-10EB-4804-B98D-A6785D1BD1DF}"/>
            </c:ext>
          </c:extLst>
        </c:ser>
        <c:ser>
          <c:idx val="2"/>
          <c:order val="2"/>
          <c:tx>
            <c:strRef>
              <c:f>'MAIN-Analisys'!$A$41</c:f>
              <c:strCache>
                <c:ptCount val="1"/>
                <c:pt idx="0">
                  <c:v>Employment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'MAIN-Analisys'!$B$54:$R$54</c:f>
              <c:numCache>
                <c:formatCode>General</c:formatCode>
                <c:ptCount val="17"/>
                <c:pt idx="0">
                  <c:v>0</c:v>
                </c:pt>
                <c:pt idx="1">
                  <c:v>1</c:v>
                </c:pt>
                <c:pt idx="2">
                  <c:v>1</c:v>
                </c:pt>
                <c:pt idx="3">
                  <c:v>5</c:v>
                </c:pt>
                <c:pt idx="4">
                  <c:v>-2</c:v>
                </c:pt>
                <c:pt idx="5">
                  <c:v>6</c:v>
                </c:pt>
                <c:pt idx="6">
                  <c:v>7</c:v>
                </c:pt>
                <c:pt idx="7">
                  <c:v>7</c:v>
                </c:pt>
                <c:pt idx="8">
                  <c:v>8</c:v>
                </c:pt>
                <c:pt idx="9">
                  <c:v>7</c:v>
                </c:pt>
                <c:pt idx="10">
                  <c:v>1</c:v>
                </c:pt>
              </c:numCache>
            </c:numRef>
          </c:val>
          <c:smooth val="0"/>
          <c:extLst>
            <c:ext xmlns:c16="http://schemas.microsoft.com/office/drawing/2014/chart" uri="{C3380CC4-5D6E-409C-BE32-E72D297353CC}">
              <c16:uniqueId val="{00000002-10EB-4804-B98D-A6785D1BD1DF}"/>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'MAIN-Analisys'!$B$74:$R$74</c:f>
              <c:numCache>
                <c:formatCode>General</c:formatCode>
                <c:ptCount val="17"/>
                <c:pt idx="0">
                  <c:v>-14</c:v>
                </c:pt>
                <c:pt idx="1">
                  <c:v>-11</c:v>
                </c:pt>
                <c:pt idx="2">
                  <c:v>-9</c:v>
                </c:pt>
                <c:pt idx="3">
                  <c:v>-11</c:v>
                </c:pt>
                <c:pt idx="4">
                  <c:v>-7</c:v>
                </c:pt>
                <c:pt idx="5">
                  <c:v>-5</c:v>
                </c:pt>
                <c:pt idx="6">
                  <c:v>-14</c:v>
                </c:pt>
                <c:pt idx="7">
                  <c:v>-10</c:v>
                </c:pt>
                <c:pt idx="8">
                  <c:v>-16</c:v>
                </c:pt>
                <c:pt idx="9">
                  <c:v>-13</c:v>
                </c:pt>
                <c:pt idx="10">
                  <c:v>-15</c:v>
                </c:pt>
              </c:numCache>
            </c:numRef>
          </c:val>
          <c:smooth val="0"/>
          <c:extLst>
            <c:ext xmlns:c16="http://schemas.microsoft.com/office/drawing/2014/chart" uri="{C3380CC4-5D6E-409C-BE32-E72D297353CC}">
              <c16:uniqueId val="{00000003-10EB-4804-B98D-A6785D1BD1DF}"/>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'MAIN-Analisys'!$B$94:$R$94</c:f>
              <c:numCache>
                <c:formatCode>General</c:formatCode>
                <c:ptCount val="17"/>
                <c:pt idx="0">
                  <c:v>-1</c:v>
                </c:pt>
                <c:pt idx="1">
                  <c:v>-1</c:v>
                </c:pt>
                <c:pt idx="2">
                  <c:v>-2</c:v>
                </c:pt>
                <c:pt idx="3">
                  <c:v>0</c:v>
                </c:pt>
                <c:pt idx="4">
                  <c:v>-3</c:v>
                </c:pt>
                <c:pt idx="5">
                  <c:v>0</c:v>
                </c:pt>
                <c:pt idx="6">
                  <c:v>-3</c:v>
                </c:pt>
                <c:pt idx="7">
                  <c:v>4</c:v>
                </c:pt>
                <c:pt idx="8">
                  <c:v>-4</c:v>
                </c:pt>
                <c:pt idx="9">
                  <c:v>0</c:v>
                </c:pt>
                <c:pt idx="10">
                  <c:v>-1</c:v>
                </c:pt>
              </c:numCache>
            </c:numRef>
          </c:val>
          <c:smooth val="0"/>
          <c:extLst>
            <c:ext xmlns:c16="http://schemas.microsoft.com/office/drawing/2014/chart" uri="{C3380CC4-5D6E-409C-BE32-E72D297353CC}">
              <c16:uniqueId val="{00000004-10EB-4804-B98D-A6785D1BD1DF}"/>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'MAIN-Analisys'!$B$114:$R$114</c:f>
              <c:numCache>
                <c:formatCode>General</c:formatCode>
                <c:ptCount val="17"/>
                <c:pt idx="0">
                  <c:v>2</c:v>
                </c:pt>
                <c:pt idx="1">
                  <c:v>9</c:v>
                </c:pt>
                <c:pt idx="2">
                  <c:v>4</c:v>
                </c:pt>
                <c:pt idx="3">
                  <c:v>5</c:v>
                </c:pt>
                <c:pt idx="4">
                  <c:v>0</c:v>
                </c:pt>
                <c:pt idx="5">
                  <c:v>15</c:v>
                </c:pt>
                <c:pt idx="6">
                  <c:v>15</c:v>
                </c:pt>
                <c:pt idx="7">
                  <c:v>18</c:v>
                </c:pt>
                <c:pt idx="8">
                  <c:v>17</c:v>
                </c:pt>
                <c:pt idx="9">
                  <c:v>16</c:v>
                </c:pt>
                <c:pt idx="10">
                  <c:v>15</c:v>
                </c:pt>
              </c:numCache>
            </c:numRef>
          </c:val>
          <c:smooth val="0"/>
          <c:extLst>
            <c:ext xmlns:c16="http://schemas.microsoft.com/office/drawing/2014/chart" uri="{C3380CC4-5D6E-409C-BE32-E72D297353CC}">
              <c16:uniqueId val="{00000005-10EB-4804-B98D-A6785D1BD1DF}"/>
            </c:ext>
          </c:extLst>
        </c:ser>
        <c:dLbls>
          <c:showLegendKey val="0"/>
          <c:showVal val="0"/>
          <c:showCatName val="0"/>
          <c:showSerName val="0"/>
          <c:showPercent val="0"/>
          <c:showBubbleSize val="0"/>
        </c:dLbls>
        <c:marker val="1"/>
        <c:smooth val="0"/>
        <c:axId val="590217544"/>
        <c:axId val="590217936"/>
      </c:lineChart>
      <c:catAx>
        <c:axId val="590217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217936"/>
        <c:crosses val="autoZero"/>
        <c:auto val="1"/>
        <c:lblAlgn val="ctr"/>
        <c:lblOffset val="100"/>
        <c:noMultiLvlLbl val="0"/>
      </c:catAx>
      <c:valAx>
        <c:axId val="5902179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217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Educational Services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'MAIN-Analisys'!$A$1</c:f>
              <c:strCache>
                <c:ptCount val="1"/>
                <c:pt idx="0">
                  <c:v>Main Services PMI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'MAIN-Analisys'!$B$15:$R$15</c:f>
              <c:numCache>
                <c:formatCode>General</c:formatCode>
                <c:ptCount val="17"/>
                <c:pt idx="0">
                  <c:v>4</c:v>
                </c:pt>
                <c:pt idx="1">
                  <c:v>6</c:v>
                </c:pt>
                <c:pt idx="2">
                  <c:v>11</c:v>
                </c:pt>
                <c:pt idx="3">
                  <c:v>-1</c:v>
                </c:pt>
                <c:pt idx="4">
                  <c:v>1</c:v>
                </c:pt>
                <c:pt idx="5">
                  <c:v>-3</c:v>
                </c:pt>
                <c:pt idx="6">
                  <c:v>3</c:v>
                </c:pt>
                <c:pt idx="7">
                  <c:v>2</c:v>
                </c:pt>
                <c:pt idx="8">
                  <c:v>3</c:v>
                </c:pt>
                <c:pt idx="9">
                  <c:v>1</c:v>
                </c:pt>
                <c:pt idx="10">
                  <c:v>2</c:v>
                </c:pt>
              </c:numCache>
            </c:numRef>
          </c:val>
          <c:extLst>
            <c:ext xmlns:c16="http://schemas.microsoft.com/office/drawing/2014/chart" uri="{C3380CC4-5D6E-409C-BE32-E72D297353CC}">
              <c16:uniqueId val="{00000000-9A62-4339-B506-21C5F50BFECD}"/>
            </c:ext>
          </c:extLst>
        </c:ser>
        <c:dLbls>
          <c:showLegendKey val="0"/>
          <c:showVal val="0"/>
          <c:showCatName val="0"/>
          <c:showSerName val="0"/>
          <c:showPercent val="0"/>
          <c:showBubbleSize val="0"/>
        </c:dLbls>
        <c:gapWidth val="219"/>
        <c:overlap val="-27"/>
        <c:axId val="590113544"/>
        <c:axId val="590109624"/>
      </c:barChart>
      <c:lineChart>
        <c:grouping val="standard"/>
        <c:varyColors val="0"/>
        <c:ser>
          <c:idx val="1"/>
          <c:order val="1"/>
          <c:tx>
            <c:strRef>
              <c:f>'MAIN-Analisys'!$A$21</c:f>
              <c:strCache>
                <c:ptCount val="1"/>
                <c:pt idx="0">
                  <c:v>New 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'MAIN-Analisys'!$B$35:$R$35</c:f>
              <c:numCache>
                <c:formatCode>General</c:formatCode>
                <c:ptCount val="17"/>
                <c:pt idx="0">
                  <c:v>7</c:v>
                </c:pt>
                <c:pt idx="1">
                  <c:v>9</c:v>
                </c:pt>
                <c:pt idx="2">
                  <c:v>10</c:v>
                </c:pt>
                <c:pt idx="3">
                  <c:v>3</c:v>
                </c:pt>
                <c:pt idx="4">
                  <c:v>0</c:v>
                </c:pt>
                <c:pt idx="5">
                  <c:v>-1</c:v>
                </c:pt>
                <c:pt idx="6">
                  <c:v>3</c:v>
                </c:pt>
                <c:pt idx="7">
                  <c:v>1</c:v>
                </c:pt>
                <c:pt idx="8">
                  <c:v>6</c:v>
                </c:pt>
                <c:pt idx="9">
                  <c:v>7</c:v>
                </c:pt>
                <c:pt idx="10">
                  <c:v>3</c:v>
                </c:pt>
              </c:numCache>
            </c:numRef>
          </c:val>
          <c:smooth val="0"/>
          <c:extLst>
            <c:ext xmlns:c16="http://schemas.microsoft.com/office/drawing/2014/chart" uri="{C3380CC4-5D6E-409C-BE32-E72D297353CC}">
              <c16:uniqueId val="{00000001-9A62-4339-B506-21C5F50BFECD}"/>
            </c:ext>
          </c:extLst>
        </c:ser>
        <c:ser>
          <c:idx val="2"/>
          <c:order val="2"/>
          <c:tx>
            <c:strRef>
              <c:f>'MAIN-Analisys'!$A$41</c:f>
              <c:strCache>
                <c:ptCount val="1"/>
                <c:pt idx="0">
                  <c:v>Employment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'MAIN-Analisys'!$B$55:$R$55</c:f>
              <c:numCache>
                <c:formatCode>General</c:formatCode>
                <c:ptCount val="17"/>
                <c:pt idx="0">
                  <c:v>-8</c:v>
                </c:pt>
                <c:pt idx="1">
                  <c:v>-5</c:v>
                </c:pt>
                <c:pt idx="2">
                  <c:v>-2</c:v>
                </c:pt>
                <c:pt idx="3">
                  <c:v>-5</c:v>
                </c:pt>
                <c:pt idx="4">
                  <c:v>0</c:v>
                </c:pt>
                <c:pt idx="5">
                  <c:v>-4</c:v>
                </c:pt>
                <c:pt idx="6">
                  <c:v>-3</c:v>
                </c:pt>
                <c:pt idx="7">
                  <c:v>2</c:v>
                </c:pt>
                <c:pt idx="8">
                  <c:v>-1</c:v>
                </c:pt>
                <c:pt idx="9">
                  <c:v>-1</c:v>
                </c:pt>
                <c:pt idx="10">
                  <c:v>-1</c:v>
                </c:pt>
              </c:numCache>
            </c:numRef>
          </c:val>
          <c:smooth val="0"/>
          <c:extLst>
            <c:ext xmlns:c16="http://schemas.microsoft.com/office/drawing/2014/chart" uri="{C3380CC4-5D6E-409C-BE32-E72D297353CC}">
              <c16:uniqueId val="{00000002-9A62-4339-B506-21C5F50BFECD}"/>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'MAIN-Analisys'!$B$75:$R$75</c:f>
              <c:numCache>
                <c:formatCode>General</c:formatCode>
                <c:ptCount val="17"/>
                <c:pt idx="0">
                  <c:v>-8</c:v>
                </c:pt>
                <c:pt idx="1">
                  <c:v>-2</c:v>
                </c:pt>
                <c:pt idx="2">
                  <c:v>-3</c:v>
                </c:pt>
                <c:pt idx="3">
                  <c:v>-1</c:v>
                </c:pt>
                <c:pt idx="4">
                  <c:v>-4</c:v>
                </c:pt>
                <c:pt idx="5">
                  <c:v>-2</c:v>
                </c:pt>
                <c:pt idx="6">
                  <c:v>1</c:v>
                </c:pt>
                <c:pt idx="7">
                  <c:v>2</c:v>
                </c:pt>
                <c:pt idx="8">
                  <c:v>-1</c:v>
                </c:pt>
                <c:pt idx="9">
                  <c:v>-1</c:v>
                </c:pt>
                <c:pt idx="10">
                  <c:v>-12</c:v>
                </c:pt>
              </c:numCache>
            </c:numRef>
          </c:val>
          <c:smooth val="0"/>
          <c:extLst>
            <c:ext xmlns:c16="http://schemas.microsoft.com/office/drawing/2014/chart" uri="{C3380CC4-5D6E-409C-BE32-E72D297353CC}">
              <c16:uniqueId val="{00000003-9A62-4339-B506-21C5F50BFECD}"/>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'MAIN-Analisys'!$B$95:$R$95</c:f>
              <c:numCache>
                <c:formatCode>General</c:formatCode>
                <c:ptCount val="17"/>
                <c:pt idx="0">
                  <c:v>6</c:v>
                </c:pt>
                <c:pt idx="1">
                  <c:v>7</c:v>
                </c:pt>
                <c:pt idx="2">
                  <c:v>5</c:v>
                </c:pt>
                <c:pt idx="3">
                  <c:v>2</c:v>
                </c:pt>
                <c:pt idx="4">
                  <c:v>1</c:v>
                </c:pt>
                <c:pt idx="5">
                  <c:v>6</c:v>
                </c:pt>
                <c:pt idx="6">
                  <c:v>5</c:v>
                </c:pt>
                <c:pt idx="7">
                  <c:v>1</c:v>
                </c:pt>
                <c:pt idx="8">
                  <c:v>6</c:v>
                </c:pt>
                <c:pt idx="9">
                  <c:v>1</c:v>
                </c:pt>
                <c:pt idx="10">
                  <c:v>0</c:v>
                </c:pt>
              </c:numCache>
            </c:numRef>
          </c:val>
          <c:smooth val="0"/>
          <c:extLst>
            <c:ext xmlns:c16="http://schemas.microsoft.com/office/drawing/2014/chart" uri="{C3380CC4-5D6E-409C-BE32-E72D297353CC}">
              <c16:uniqueId val="{00000004-9A62-4339-B506-21C5F50BFECD}"/>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'MAIN-Analisys'!$B$115:$R$115</c:f>
              <c:numCache>
                <c:formatCode>General</c:formatCode>
                <c:ptCount val="17"/>
                <c:pt idx="0">
                  <c:v>9</c:v>
                </c:pt>
                <c:pt idx="1">
                  <c:v>1</c:v>
                </c:pt>
                <c:pt idx="2">
                  <c:v>1</c:v>
                </c:pt>
                <c:pt idx="3">
                  <c:v>1</c:v>
                </c:pt>
                <c:pt idx="4">
                  <c:v>0</c:v>
                </c:pt>
                <c:pt idx="5">
                  <c:v>1</c:v>
                </c:pt>
                <c:pt idx="6">
                  <c:v>2</c:v>
                </c:pt>
                <c:pt idx="7">
                  <c:v>2</c:v>
                </c:pt>
                <c:pt idx="8">
                  <c:v>2</c:v>
                </c:pt>
                <c:pt idx="9">
                  <c:v>3</c:v>
                </c:pt>
                <c:pt idx="10">
                  <c:v>9</c:v>
                </c:pt>
              </c:numCache>
            </c:numRef>
          </c:val>
          <c:smooth val="0"/>
          <c:extLst>
            <c:ext xmlns:c16="http://schemas.microsoft.com/office/drawing/2014/chart" uri="{C3380CC4-5D6E-409C-BE32-E72D297353CC}">
              <c16:uniqueId val="{00000005-9A62-4339-B506-21C5F50BFECD}"/>
            </c:ext>
          </c:extLst>
        </c:ser>
        <c:dLbls>
          <c:showLegendKey val="0"/>
          <c:showVal val="0"/>
          <c:showCatName val="0"/>
          <c:showSerName val="0"/>
          <c:showPercent val="0"/>
          <c:showBubbleSize val="0"/>
        </c:dLbls>
        <c:marker val="1"/>
        <c:smooth val="0"/>
        <c:axId val="590113544"/>
        <c:axId val="590109624"/>
      </c:lineChart>
      <c:catAx>
        <c:axId val="590113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09624"/>
        <c:crosses val="autoZero"/>
        <c:auto val="1"/>
        <c:lblAlgn val="ctr"/>
        <c:lblOffset val="100"/>
        <c:noMultiLvlLbl val="0"/>
      </c:catAx>
      <c:valAx>
        <c:axId val="590109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13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Arts, Entertainment &amp; Recreation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'MAIN-Analisys'!$A$1</c:f>
              <c:strCache>
                <c:ptCount val="1"/>
                <c:pt idx="0">
                  <c:v>Main Services PMI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'MAIN-Analisys'!$B$16:$R$16</c:f>
              <c:numCache>
                <c:formatCode>General</c:formatCode>
                <c:ptCount val="17"/>
                <c:pt idx="0">
                  <c:v>15</c:v>
                </c:pt>
                <c:pt idx="1">
                  <c:v>16</c:v>
                </c:pt>
                <c:pt idx="2">
                  <c:v>-2</c:v>
                </c:pt>
                <c:pt idx="3">
                  <c:v>-4</c:v>
                </c:pt>
                <c:pt idx="4">
                  <c:v>-4</c:v>
                </c:pt>
                <c:pt idx="5">
                  <c:v>-4</c:v>
                </c:pt>
                <c:pt idx="6">
                  <c:v>13</c:v>
                </c:pt>
                <c:pt idx="7">
                  <c:v>18</c:v>
                </c:pt>
                <c:pt idx="8">
                  <c:v>17</c:v>
                </c:pt>
                <c:pt idx="9">
                  <c:v>15</c:v>
                </c:pt>
                <c:pt idx="10">
                  <c:v>16</c:v>
                </c:pt>
              </c:numCache>
            </c:numRef>
          </c:val>
          <c:extLst>
            <c:ext xmlns:c16="http://schemas.microsoft.com/office/drawing/2014/chart" uri="{C3380CC4-5D6E-409C-BE32-E72D297353CC}">
              <c16:uniqueId val="{00000000-B0B9-4AFC-A116-9CA0371B7844}"/>
            </c:ext>
          </c:extLst>
        </c:ser>
        <c:dLbls>
          <c:showLegendKey val="0"/>
          <c:showVal val="0"/>
          <c:showCatName val="0"/>
          <c:showSerName val="0"/>
          <c:showPercent val="0"/>
          <c:showBubbleSize val="0"/>
        </c:dLbls>
        <c:gapWidth val="219"/>
        <c:overlap val="-27"/>
        <c:axId val="590107664"/>
        <c:axId val="590114328"/>
      </c:barChart>
      <c:lineChart>
        <c:grouping val="standard"/>
        <c:varyColors val="0"/>
        <c:ser>
          <c:idx val="1"/>
          <c:order val="1"/>
          <c:tx>
            <c:strRef>
              <c:f>'MAIN-Analisys'!$A$21</c:f>
              <c:strCache>
                <c:ptCount val="1"/>
                <c:pt idx="0">
                  <c:v>New 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'MAIN-Analisys'!$B$36:$R$36</c:f>
              <c:numCache>
                <c:formatCode>General</c:formatCode>
                <c:ptCount val="17"/>
                <c:pt idx="0">
                  <c:v>12</c:v>
                </c:pt>
                <c:pt idx="1">
                  <c:v>14</c:v>
                </c:pt>
                <c:pt idx="2">
                  <c:v>0</c:v>
                </c:pt>
                <c:pt idx="3">
                  <c:v>-3</c:v>
                </c:pt>
                <c:pt idx="4">
                  <c:v>-5</c:v>
                </c:pt>
                <c:pt idx="5">
                  <c:v>-3</c:v>
                </c:pt>
                <c:pt idx="6">
                  <c:v>0</c:v>
                </c:pt>
                <c:pt idx="7">
                  <c:v>17</c:v>
                </c:pt>
                <c:pt idx="8">
                  <c:v>17</c:v>
                </c:pt>
                <c:pt idx="9">
                  <c:v>11</c:v>
                </c:pt>
                <c:pt idx="10">
                  <c:v>16</c:v>
                </c:pt>
              </c:numCache>
            </c:numRef>
          </c:val>
          <c:smooth val="0"/>
          <c:extLst>
            <c:ext xmlns:c16="http://schemas.microsoft.com/office/drawing/2014/chart" uri="{C3380CC4-5D6E-409C-BE32-E72D297353CC}">
              <c16:uniqueId val="{00000001-B0B9-4AFC-A116-9CA0371B7844}"/>
            </c:ext>
          </c:extLst>
        </c:ser>
        <c:ser>
          <c:idx val="2"/>
          <c:order val="2"/>
          <c:tx>
            <c:strRef>
              <c:f>'MAIN-Analisys'!$A$41</c:f>
              <c:strCache>
                <c:ptCount val="1"/>
                <c:pt idx="0">
                  <c:v>Employment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'MAIN-Analisys'!$B$56:$R$56</c:f>
              <c:numCache>
                <c:formatCode>General</c:formatCode>
                <c:ptCount val="17"/>
                <c:pt idx="0">
                  <c:v>8</c:v>
                </c:pt>
                <c:pt idx="1">
                  <c:v>9</c:v>
                </c:pt>
                <c:pt idx="2">
                  <c:v>-8</c:v>
                </c:pt>
                <c:pt idx="3">
                  <c:v>-6</c:v>
                </c:pt>
                <c:pt idx="4">
                  <c:v>-10</c:v>
                </c:pt>
                <c:pt idx="5">
                  <c:v>0</c:v>
                </c:pt>
                <c:pt idx="6">
                  <c:v>11</c:v>
                </c:pt>
                <c:pt idx="7">
                  <c:v>10</c:v>
                </c:pt>
                <c:pt idx="8">
                  <c:v>11</c:v>
                </c:pt>
                <c:pt idx="9">
                  <c:v>10</c:v>
                </c:pt>
                <c:pt idx="10">
                  <c:v>12</c:v>
                </c:pt>
              </c:numCache>
            </c:numRef>
          </c:val>
          <c:smooth val="0"/>
          <c:extLst>
            <c:ext xmlns:c16="http://schemas.microsoft.com/office/drawing/2014/chart" uri="{C3380CC4-5D6E-409C-BE32-E72D297353CC}">
              <c16:uniqueId val="{00000002-B0B9-4AFC-A116-9CA0371B7844}"/>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'MAIN-Analisys'!$B$76:$F$76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3-B0B9-4AFC-A116-9CA0371B7844}"/>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'MAIN-Analisys'!$B$96:$R$96</c:f>
              <c:numCache>
                <c:formatCode>General</c:formatCode>
                <c:ptCount val="17"/>
                <c:pt idx="0">
                  <c:v>0</c:v>
                </c:pt>
                <c:pt idx="1">
                  <c:v>-7</c:v>
                </c:pt>
                <c:pt idx="2">
                  <c:v>-5</c:v>
                </c:pt>
                <c:pt idx="3">
                  <c:v>-6</c:v>
                </c:pt>
                <c:pt idx="4">
                  <c:v>11</c:v>
                </c:pt>
                <c:pt idx="5">
                  <c:v>-6</c:v>
                </c:pt>
                <c:pt idx="6">
                  <c:v>0</c:v>
                </c:pt>
                <c:pt idx="7">
                  <c:v>-5</c:v>
                </c:pt>
                <c:pt idx="8">
                  <c:v>8</c:v>
                </c:pt>
                <c:pt idx="9">
                  <c:v>7</c:v>
                </c:pt>
                <c:pt idx="10">
                  <c:v>5</c:v>
                </c:pt>
              </c:numCache>
            </c:numRef>
          </c:val>
          <c:smooth val="0"/>
          <c:extLst>
            <c:ext xmlns:c16="http://schemas.microsoft.com/office/drawing/2014/chart" uri="{C3380CC4-5D6E-409C-BE32-E72D297353CC}">
              <c16:uniqueId val="{00000004-B0B9-4AFC-A116-9CA0371B7844}"/>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'MAIN-Analisys'!$B$116:$R$116</c:f>
              <c:numCache>
                <c:formatCode>General</c:formatCode>
                <c:ptCount val="17"/>
                <c:pt idx="0">
                  <c:v>0</c:v>
                </c:pt>
                <c:pt idx="1">
                  <c:v>0</c:v>
                </c:pt>
                <c:pt idx="2">
                  <c:v>0</c:v>
                </c:pt>
                <c:pt idx="3">
                  <c:v>0</c:v>
                </c:pt>
                <c:pt idx="4">
                  <c:v>0</c:v>
                </c:pt>
                <c:pt idx="5">
                  <c:v>10</c:v>
                </c:pt>
                <c:pt idx="6">
                  <c:v>0</c:v>
                </c:pt>
                <c:pt idx="7">
                  <c:v>4</c:v>
                </c:pt>
                <c:pt idx="8">
                  <c:v>9</c:v>
                </c:pt>
                <c:pt idx="9">
                  <c:v>9</c:v>
                </c:pt>
                <c:pt idx="10">
                  <c:v>17</c:v>
                </c:pt>
              </c:numCache>
            </c:numRef>
          </c:val>
          <c:smooth val="0"/>
          <c:extLst>
            <c:ext xmlns:c16="http://schemas.microsoft.com/office/drawing/2014/chart" uri="{C3380CC4-5D6E-409C-BE32-E72D297353CC}">
              <c16:uniqueId val="{00000005-B0B9-4AFC-A116-9CA0371B7844}"/>
            </c:ext>
          </c:extLst>
        </c:ser>
        <c:dLbls>
          <c:showLegendKey val="0"/>
          <c:showVal val="0"/>
          <c:showCatName val="0"/>
          <c:showSerName val="0"/>
          <c:showPercent val="0"/>
          <c:showBubbleSize val="0"/>
        </c:dLbls>
        <c:marker val="1"/>
        <c:smooth val="0"/>
        <c:axId val="590107664"/>
        <c:axId val="590114328"/>
      </c:lineChart>
      <c:catAx>
        <c:axId val="590107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14328"/>
        <c:crosses val="autoZero"/>
        <c:auto val="1"/>
        <c:lblAlgn val="ctr"/>
        <c:lblOffset val="100"/>
        <c:noMultiLvlLbl val="0"/>
      </c:catAx>
      <c:valAx>
        <c:axId val="590114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0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Accommodation &amp; Food Services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'MAIN-Analisys'!$A$1</c:f>
              <c:strCache>
                <c:ptCount val="1"/>
                <c:pt idx="0">
                  <c:v>Main Services PMI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'MAIN-Analisys'!$B$17:$R$17</c:f>
              <c:numCache>
                <c:formatCode>General</c:formatCode>
                <c:ptCount val="17"/>
                <c:pt idx="0">
                  <c:v>12</c:v>
                </c:pt>
                <c:pt idx="1">
                  <c:v>9</c:v>
                </c:pt>
                <c:pt idx="2">
                  <c:v>14</c:v>
                </c:pt>
                <c:pt idx="3">
                  <c:v>10</c:v>
                </c:pt>
                <c:pt idx="4">
                  <c:v>-3</c:v>
                </c:pt>
                <c:pt idx="5">
                  <c:v>6</c:v>
                </c:pt>
                <c:pt idx="6">
                  <c:v>17</c:v>
                </c:pt>
                <c:pt idx="7">
                  <c:v>12</c:v>
                </c:pt>
                <c:pt idx="8">
                  <c:v>1</c:v>
                </c:pt>
                <c:pt idx="9">
                  <c:v>6</c:v>
                </c:pt>
                <c:pt idx="10">
                  <c:v>10</c:v>
                </c:pt>
              </c:numCache>
            </c:numRef>
          </c:val>
          <c:extLst>
            <c:ext xmlns:c16="http://schemas.microsoft.com/office/drawing/2014/chart" uri="{C3380CC4-5D6E-409C-BE32-E72D297353CC}">
              <c16:uniqueId val="{00000000-E02C-4F6B-9C67-99719461121F}"/>
            </c:ext>
          </c:extLst>
        </c:ser>
        <c:dLbls>
          <c:showLegendKey val="0"/>
          <c:showVal val="0"/>
          <c:showCatName val="0"/>
          <c:showSerName val="0"/>
          <c:showPercent val="0"/>
          <c:showBubbleSize val="0"/>
        </c:dLbls>
        <c:gapWidth val="219"/>
        <c:overlap val="-27"/>
        <c:axId val="590110800"/>
        <c:axId val="590108448"/>
      </c:barChart>
      <c:lineChart>
        <c:grouping val="standard"/>
        <c:varyColors val="0"/>
        <c:ser>
          <c:idx val="1"/>
          <c:order val="1"/>
          <c:tx>
            <c:strRef>
              <c:f>'MAIN-Analisys'!$A$21</c:f>
              <c:strCache>
                <c:ptCount val="1"/>
                <c:pt idx="0">
                  <c:v>New 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'MAIN-Analisys'!$B$37:$R$37</c:f>
              <c:numCache>
                <c:formatCode>General</c:formatCode>
                <c:ptCount val="17"/>
                <c:pt idx="0">
                  <c:v>9</c:v>
                </c:pt>
                <c:pt idx="1">
                  <c:v>5</c:v>
                </c:pt>
                <c:pt idx="2">
                  <c:v>12</c:v>
                </c:pt>
                <c:pt idx="3">
                  <c:v>4</c:v>
                </c:pt>
                <c:pt idx="4">
                  <c:v>-2</c:v>
                </c:pt>
                <c:pt idx="5">
                  <c:v>-2</c:v>
                </c:pt>
                <c:pt idx="6">
                  <c:v>10</c:v>
                </c:pt>
                <c:pt idx="7">
                  <c:v>13</c:v>
                </c:pt>
                <c:pt idx="8">
                  <c:v>1</c:v>
                </c:pt>
                <c:pt idx="9">
                  <c:v>3</c:v>
                </c:pt>
                <c:pt idx="10">
                  <c:v>10</c:v>
                </c:pt>
              </c:numCache>
            </c:numRef>
          </c:val>
          <c:smooth val="0"/>
          <c:extLst>
            <c:ext xmlns:c16="http://schemas.microsoft.com/office/drawing/2014/chart" uri="{C3380CC4-5D6E-409C-BE32-E72D297353CC}">
              <c16:uniqueId val="{00000001-E02C-4F6B-9C67-99719461121F}"/>
            </c:ext>
          </c:extLst>
        </c:ser>
        <c:ser>
          <c:idx val="2"/>
          <c:order val="2"/>
          <c:tx>
            <c:strRef>
              <c:f>'MAIN-Analisys'!$A$41</c:f>
              <c:strCache>
                <c:ptCount val="1"/>
                <c:pt idx="0">
                  <c:v>Employment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'MAIN-Analisys'!$B$57:$R$57</c:f>
              <c:numCache>
                <c:formatCode>General</c:formatCode>
                <c:ptCount val="17"/>
                <c:pt idx="0">
                  <c:v>6</c:v>
                </c:pt>
                <c:pt idx="1">
                  <c:v>0</c:v>
                </c:pt>
                <c:pt idx="2">
                  <c:v>0</c:v>
                </c:pt>
                <c:pt idx="3">
                  <c:v>3</c:v>
                </c:pt>
                <c:pt idx="4">
                  <c:v>-7</c:v>
                </c:pt>
                <c:pt idx="5">
                  <c:v>4</c:v>
                </c:pt>
                <c:pt idx="6">
                  <c:v>8</c:v>
                </c:pt>
                <c:pt idx="7">
                  <c:v>4</c:v>
                </c:pt>
                <c:pt idx="8">
                  <c:v>-3</c:v>
                </c:pt>
                <c:pt idx="9">
                  <c:v>-3</c:v>
                </c:pt>
                <c:pt idx="10">
                  <c:v>0</c:v>
                </c:pt>
              </c:numCache>
            </c:numRef>
          </c:val>
          <c:smooth val="0"/>
          <c:extLst>
            <c:ext xmlns:c16="http://schemas.microsoft.com/office/drawing/2014/chart" uri="{C3380CC4-5D6E-409C-BE32-E72D297353CC}">
              <c16:uniqueId val="{00000002-E02C-4F6B-9C67-99719461121F}"/>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'MAIN-Analisys'!$B$77:$R$77</c:f>
              <c:numCache>
                <c:formatCode>General</c:formatCode>
                <c:ptCount val="17"/>
                <c:pt idx="0">
                  <c:v>-10</c:v>
                </c:pt>
                <c:pt idx="1">
                  <c:v>-6</c:v>
                </c:pt>
                <c:pt idx="2">
                  <c:v>-10</c:v>
                </c:pt>
                <c:pt idx="3">
                  <c:v>-6</c:v>
                </c:pt>
                <c:pt idx="4">
                  <c:v>-9</c:v>
                </c:pt>
                <c:pt idx="5">
                  <c:v>-11</c:v>
                </c:pt>
                <c:pt idx="6">
                  <c:v>-5</c:v>
                </c:pt>
                <c:pt idx="7">
                  <c:v>0</c:v>
                </c:pt>
                <c:pt idx="8">
                  <c:v>0</c:v>
                </c:pt>
                <c:pt idx="9">
                  <c:v>-17</c:v>
                </c:pt>
                <c:pt idx="10">
                  <c:v>-17</c:v>
                </c:pt>
              </c:numCache>
            </c:numRef>
          </c:val>
          <c:smooth val="0"/>
          <c:extLst>
            <c:ext xmlns:c16="http://schemas.microsoft.com/office/drawing/2014/chart" uri="{C3380CC4-5D6E-409C-BE32-E72D297353CC}">
              <c16:uniqueId val="{00000003-E02C-4F6B-9C67-99719461121F}"/>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'MAIN-Analisys'!$B$97:$R$97</c:f>
              <c:numCache>
                <c:formatCode>General</c:formatCode>
                <c:ptCount val="17"/>
                <c:pt idx="0">
                  <c:v>-3</c:v>
                </c:pt>
                <c:pt idx="1">
                  <c:v>-4</c:v>
                </c:pt>
                <c:pt idx="2">
                  <c:v>0</c:v>
                </c:pt>
                <c:pt idx="3">
                  <c:v>4</c:v>
                </c:pt>
                <c:pt idx="4">
                  <c:v>9</c:v>
                </c:pt>
                <c:pt idx="5">
                  <c:v>0</c:v>
                </c:pt>
                <c:pt idx="6">
                  <c:v>0</c:v>
                </c:pt>
                <c:pt idx="7">
                  <c:v>0</c:v>
                </c:pt>
                <c:pt idx="8">
                  <c:v>-2</c:v>
                </c:pt>
                <c:pt idx="9">
                  <c:v>-6</c:v>
                </c:pt>
                <c:pt idx="10">
                  <c:v>0</c:v>
                </c:pt>
              </c:numCache>
            </c:numRef>
          </c:val>
          <c:smooth val="0"/>
          <c:extLst>
            <c:ext xmlns:c16="http://schemas.microsoft.com/office/drawing/2014/chart" uri="{C3380CC4-5D6E-409C-BE32-E72D297353CC}">
              <c16:uniqueId val="{00000004-E02C-4F6B-9C67-99719461121F}"/>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'MAIN-Analisys'!$B$117:$R$117</c:f>
              <c:numCache>
                <c:formatCode>General</c:formatCode>
                <c:ptCount val="17"/>
                <c:pt idx="0">
                  <c:v>14</c:v>
                </c:pt>
                <c:pt idx="1">
                  <c:v>-3</c:v>
                </c:pt>
                <c:pt idx="2">
                  <c:v>-1</c:v>
                </c:pt>
                <c:pt idx="3">
                  <c:v>7</c:v>
                </c:pt>
                <c:pt idx="4">
                  <c:v>12</c:v>
                </c:pt>
                <c:pt idx="5">
                  <c:v>12</c:v>
                </c:pt>
                <c:pt idx="6">
                  <c:v>16</c:v>
                </c:pt>
                <c:pt idx="7">
                  <c:v>7</c:v>
                </c:pt>
                <c:pt idx="8">
                  <c:v>8</c:v>
                </c:pt>
                <c:pt idx="9">
                  <c:v>13</c:v>
                </c:pt>
                <c:pt idx="10">
                  <c:v>14</c:v>
                </c:pt>
              </c:numCache>
            </c:numRef>
          </c:val>
          <c:smooth val="0"/>
          <c:extLst>
            <c:ext xmlns:c16="http://schemas.microsoft.com/office/drawing/2014/chart" uri="{C3380CC4-5D6E-409C-BE32-E72D297353CC}">
              <c16:uniqueId val="{00000005-E02C-4F6B-9C67-99719461121F}"/>
            </c:ext>
          </c:extLst>
        </c:ser>
        <c:dLbls>
          <c:showLegendKey val="0"/>
          <c:showVal val="0"/>
          <c:showCatName val="0"/>
          <c:showSerName val="0"/>
          <c:showPercent val="0"/>
          <c:showBubbleSize val="0"/>
        </c:dLbls>
        <c:marker val="1"/>
        <c:smooth val="0"/>
        <c:axId val="590110800"/>
        <c:axId val="590108448"/>
      </c:lineChart>
      <c:catAx>
        <c:axId val="5901108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08448"/>
        <c:crosses val="autoZero"/>
        <c:auto val="1"/>
        <c:lblAlgn val="ctr"/>
        <c:lblOffset val="100"/>
        <c:noMultiLvlLbl val="0"/>
      </c:catAx>
      <c:valAx>
        <c:axId val="59010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10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Other</a:t>
            </a:r>
            <a:r>
              <a:rPr lang="en-US" baseline="0"/>
              <a:t> Services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'MAIN-Analisys'!$A$1</c:f>
              <c:strCache>
                <c:ptCount val="1"/>
                <c:pt idx="0">
                  <c:v>Main Services PMI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'MAIN-Analisys'!$B$18:$R$18</c:f>
              <c:numCache>
                <c:formatCode>General</c:formatCode>
                <c:ptCount val="17"/>
                <c:pt idx="0">
                  <c:v>-1</c:v>
                </c:pt>
                <c:pt idx="1">
                  <c:v>1</c:v>
                </c:pt>
                <c:pt idx="2">
                  <c:v>1</c:v>
                </c:pt>
                <c:pt idx="3">
                  <c:v>-3</c:v>
                </c:pt>
                <c:pt idx="4">
                  <c:v>-2</c:v>
                </c:pt>
                <c:pt idx="5">
                  <c:v>5</c:v>
                </c:pt>
                <c:pt idx="6">
                  <c:v>2</c:v>
                </c:pt>
                <c:pt idx="7">
                  <c:v>1</c:v>
                </c:pt>
                <c:pt idx="8">
                  <c:v>8</c:v>
                </c:pt>
                <c:pt idx="9">
                  <c:v>8</c:v>
                </c:pt>
                <c:pt idx="10">
                  <c:v>15</c:v>
                </c:pt>
              </c:numCache>
            </c:numRef>
          </c:val>
          <c:extLst>
            <c:ext xmlns:c16="http://schemas.microsoft.com/office/drawing/2014/chart" uri="{C3380CC4-5D6E-409C-BE32-E72D297353CC}">
              <c16:uniqueId val="{00000000-7EAC-4177-B7F0-72A9D86DE153}"/>
            </c:ext>
          </c:extLst>
        </c:ser>
        <c:dLbls>
          <c:showLegendKey val="0"/>
          <c:showVal val="0"/>
          <c:showCatName val="0"/>
          <c:showSerName val="0"/>
          <c:showPercent val="0"/>
          <c:showBubbleSize val="0"/>
        </c:dLbls>
        <c:gapWidth val="219"/>
        <c:overlap val="-27"/>
        <c:axId val="590111192"/>
        <c:axId val="590111584"/>
      </c:barChart>
      <c:lineChart>
        <c:grouping val="standard"/>
        <c:varyColors val="0"/>
        <c:ser>
          <c:idx val="1"/>
          <c:order val="1"/>
          <c:tx>
            <c:strRef>
              <c:f>'MAIN-Analisys'!$A$21</c:f>
              <c:strCache>
                <c:ptCount val="1"/>
                <c:pt idx="0">
                  <c:v>New 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'MAIN-Analisys'!$B$38:$R$38</c:f>
              <c:numCache>
                <c:formatCode>General</c:formatCode>
                <c:ptCount val="17"/>
                <c:pt idx="0">
                  <c:v>0</c:v>
                </c:pt>
                <c:pt idx="1">
                  <c:v>7</c:v>
                </c:pt>
                <c:pt idx="2">
                  <c:v>5</c:v>
                </c:pt>
                <c:pt idx="3">
                  <c:v>-2</c:v>
                </c:pt>
                <c:pt idx="4">
                  <c:v>-1</c:v>
                </c:pt>
                <c:pt idx="5">
                  <c:v>0</c:v>
                </c:pt>
                <c:pt idx="6">
                  <c:v>-1</c:v>
                </c:pt>
                <c:pt idx="7">
                  <c:v>0</c:v>
                </c:pt>
                <c:pt idx="8">
                  <c:v>14</c:v>
                </c:pt>
                <c:pt idx="9">
                  <c:v>8</c:v>
                </c:pt>
                <c:pt idx="10">
                  <c:v>13</c:v>
                </c:pt>
              </c:numCache>
            </c:numRef>
          </c:val>
          <c:smooth val="0"/>
          <c:extLst>
            <c:ext xmlns:c16="http://schemas.microsoft.com/office/drawing/2014/chart" uri="{C3380CC4-5D6E-409C-BE32-E72D297353CC}">
              <c16:uniqueId val="{00000001-7EAC-4177-B7F0-72A9D86DE153}"/>
            </c:ext>
          </c:extLst>
        </c:ser>
        <c:ser>
          <c:idx val="2"/>
          <c:order val="2"/>
          <c:tx>
            <c:strRef>
              <c:f>'MAIN-Analisys'!$A$41</c:f>
              <c:strCache>
                <c:ptCount val="1"/>
                <c:pt idx="0">
                  <c:v>Employment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'MAIN-Analisys'!$B$58:$R$58</c:f>
              <c:numCache>
                <c:formatCode>General</c:formatCode>
                <c:ptCount val="17"/>
                <c:pt idx="0">
                  <c:v>-7</c:v>
                </c:pt>
                <c:pt idx="1">
                  <c:v>-2</c:v>
                </c:pt>
                <c:pt idx="2">
                  <c:v>-7</c:v>
                </c:pt>
                <c:pt idx="3">
                  <c:v>-4</c:v>
                </c:pt>
                <c:pt idx="4">
                  <c:v>-4</c:v>
                </c:pt>
                <c:pt idx="5">
                  <c:v>0</c:v>
                </c:pt>
                <c:pt idx="6">
                  <c:v>6</c:v>
                </c:pt>
                <c:pt idx="7">
                  <c:v>5</c:v>
                </c:pt>
                <c:pt idx="8">
                  <c:v>0</c:v>
                </c:pt>
                <c:pt idx="9">
                  <c:v>0</c:v>
                </c:pt>
                <c:pt idx="10">
                  <c:v>9</c:v>
                </c:pt>
              </c:numCache>
            </c:numRef>
          </c:val>
          <c:smooth val="0"/>
          <c:extLst>
            <c:ext xmlns:c16="http://schemas.microsoft.com/office/drawing/2014/chart" uri="{C3380CC4-5D6E-409C-BE32-E72D297353CC}">
              <c16:uniqueId val="{00000002-7EAC-4177-B7F0-72A9D86DE153}"/>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'MAIN-Analisys'!$B$78:$R$78</c:f>
              <c:numCache>
                <c:formatCode>General</c:formatCode>
                <c:ptCount val="17"/>
                <c:pt idx="0">
                  <c:v>-11</c:v>
                </c:pt>
                <c:pt idx="1">
                  <c:v>1</c:v>
                </c:pt>
                <c:pt idx="2">
                  <c:v>-2</c:v>
                </c:pt>
                <c:pt idx="3">
                  <c:v>-7</c:v>
                </c:pt>
                <c:pt idx="4">
                  <c:v>-6</c:v>
                </c:pt>
                <c:pt idx="5">
                  <c:v>-8</c:v>
                </c:pt>
                <c:pt idx="6">
                  <c:v>-9</c:v>
                </c:pt>
                <c:pt idx="7">
                  <c:v>-4</c:v>
                </c:pt>
                <c:pt idx="8">
                  <c:v>-12</c:v>
                </c:pt>
                <c:pt idx="9">
                  <c:v>-9</c:v>
                </c:pt>
                <c:pt idx="10">
                  <c:v>-14</c:v>
                </c:pt>
              </c:numCache>
            </c:numRef>
          </c:val>
          <c:smooth val="0"/>
          <c:extLst>
            <c:ext xmlns:c16="http://schemas.microsoft.com/office/drawing/2014/chart" uri="{C3380CC4-5D6E-409C-BE32-E72D297353CC}">
              <c16:uniqueId val="{00000003-7EAC-4177-B7F0-72A9D86DE153}"/>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'MAIN-Analisys'!$B$98:$R$98</c:f>
              <c:numCache>
                <c:formatCode>General</c:formatCode>
                <c:ptCount val="17"/>
                <c:pt idx="0">
                  <c:v>0</c:v>
                </c:pt>
                <c:pt idx="1">
                  <c:v>-2</c:v>
                </c:pt>
                <c:pt idx="2">
                  <c:v>-4</c:v>
                </c:pt>
                <c:pt idx="3">
                  <c:v>-5</c:v>
                </c:pt>
                <c:pt idx="4">
                  <c:v>-5</c:v>
                </c:pt>
                <c:pt idx="5">
                  <c:v>5</c:v>
                </c:pt>
                <c:pt idx="6">
                  <c:v>0</c:v>
                </c:pt>
                <c:pt idx="7">
                  <c:v>7</c:v>
                </c:pt>
                <c:pt idx="8">
                  <c:v>0</c:v>
                </c:pt>
                <c:pt idx="9">
                  <c:v>0</c:v>
                </c:pt>
                <c:pt idx="10">
                  <c:v>0</c:v>
                </c:pt>
              </c:numCache>
            </c:numRef>
          </c:val>
          <c:smooth val="0"/>
          <c:extLst>
            <c:ext xmlns:c16="http://schemas.microsoft.com/office/drawing/2014/chart" uri="{C3380CC4-5D6E-409C-BE32-E72D297353CC}">
              <c16:uniqueId val="{00000004-7EAC-4177-B7F0-72A9D86DE153}"/>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'MAIN-Analisys'!$B$118:$R$118</c:f>
              <c:numCache>
                <c:formatCode>General</c:formatCode>
                <c:ptCount val="17"/>
                <c:pt idx="0">
                  <c:v>-1</c:v>
                </c:pt>
                <c:pt idx="1">
                  <c:v>-2</c:v>
                </c:pt>
                <c:pt idx="2">
                  <c:v>0</c:v>
                </c:pt>
                <c:pt idx="3">
                  <c:v>0</c:v>
                </c:pt>
                <c:pt idx="4">
                  <c:v>2</c:v>
                </c:pt>
                <c:pt idx="5">
                  <c:v>3</c:v>
                </c:pt>
                <c:pt idx="6">
                  <c:v>4</c:v>
                </c:pt>
                <c:pt idx="7">
                  <c:v>8</c:v>
                </c:pt>
                <c:pt idx="8">
                  <c:v>4</c:v>
                </c:pt>
                <c:pt idx="9">
                  <c:v>6</c:v>
                </c:pt>
                <c:pt idx="10">
                  <c:v>4</c:v>
                </c:pt>
              </c:numCache>
            </c:numRef>
          </c:val>
          <c:smooth val="0"/>
          <c:extLst>
            <c:ext xmlns:c16="http://schemas.microsoft.com/office/drawing/2014/chart" uri="{C3380CC4-5D6E-409C-BE32-E72D297353CC}">
              <c16:uniqueId val="{00000005-7EAC-4177-B7F0-72A9D86DE153}"/>
            </c:ext>
          </c:extLst>
        </c:ser>
        <c:dLbls>
          <c:showLegendKey val="0"/>
          <c:showVal val="0"/>
          <c:showCatName val="0"/>
          <c:showSerName val="0"/>
          <c:showPercent val="0"/>
          <c:showBubbleSize val="0"/>
        </c:dLbls>
        <c:marker val="1"/>
        <c:smooth val="0"/>
        <c:axId val="590111192"/>
        <c:axId val="590111584"/>
      </c:lineChart>
      <c:catAx>
        <c:axId val="590111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11584"/>
        <c:crosses val="autoZero"/>
        <c:auto val="1"/>
        <c:lblAlgn val="ctr"/>
        <c:lblOffset val="100"/>
        <c:noMultiLvlLbl val="0"/>
      </c:catAx>
      <c:valAx>
        <c:axId val="5901115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11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Real Estate, Rental &amp; Leasing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'MAIN-Analisys'!$A$1</c:f>
              <c:strCache>
                <c:ptCount val="1"/>
                <c:pt idx="0">
                  <c:v>Main Services PMI</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'MAIN-Analisys'!$B$19:$R$19</c:f>
              <c:numCache>
                <c:formatCode>General</c:formatCode>
                <c:ptCount val="17"/>
                <c:pt idx="0">
                  <c:v>2</c:v>
                </c:pt>
                <c:pt idx="1">
                  <c:v>10</c:v>
                </c:pt>
                <c:pt idx="2">
                  <c:v>3</c:v>
                </c:pt>
                <c:pt idx="3">
                  <c:v>-2</c:v>
                </c:pt>
                <c:pt idx="4">
                  <c:v>-1</c:v>
                </c:pt>
                <c:pt idx="5">
                  <c:v>14</c:v>
                </c:pt>
                <c:pt idx="6">
                  <c:v>-1</c:v>
                </c:pt>
                <c:pt idx="7">
                  <c:v>11</c:v>
                </c:pt>
                <c:pt idx="8">
                  <c:v>13</c:v>
                </c:pt>
                <c:pt idx="9">
                  <c:v>13</c:v>
                </c:pt>
                <c:pt idx="10">
                  <c:v>-2</c:v>
                </c:pt>
              </c:numCache>
            </c:numRef>
          </c:val>
          <c:extLst>
            <c:ext xmlns:c16="http://schemas.microsoft.com/office/drawing/2014/chart" uri="{C3380CC4-5D6E-409C-BE32-E72D297353CC}">
              <c16:uniqueId val="{00000000-4E58-459F-95A3-DA5E27745D86}"/>
            </c:ext>
          </c:extLst>
        </c:ser>
        <c:dLbls>
          <c:showLegendKey val="0"/>
          <c:showVal val="0"/>
          <c:showCatName val="0"/>
          <c:showSerName val="0"/>
          <c:showPercent val="0"/>
          <c:showBubbleSize val="0"/>
        </c:dLbls>
        <c:gapWidth val="219"/>
        <c:overlap val="-27"/>
        <c:axId val="590109232"/>
        <c:axId val="590107272"/>
      </c:barChart>
      <c:lineChart>
        <c:grouping val="standard"/>
        <c:varyColors val="0"/>
        <c:ser>
          <c:idx val="1"/>
          <c:order val="1"/>
          <c:tx>
            <c:strRef>
              <c:f>'MAIN-Analisys'!$A$21</c:f>
              <c:strCache>
                <c:ptCount val="1"/>
                <c:pt idx="0">
                  <c:v>New orders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'MAIN-Analisys'!$B$39:$R$39</c:f>
              <c:numCache>
                <c:formatCode>General</c:formatCode>
                <c:ptCount val="17"/>
                <c:pt idx="0">
                  <c:v>-3</c:v>
                </c:pt>
                <c:pt idx="1">
                  <c:v>13</c:v>
                </c:pt>
                <c:pt idx="2">
                  <c:v>0</c:v>
                </c:pt>
                <c:pt idx="3">
                  <c:v>0</c:v>
                </c:pt>
                <c:pt idx="4">
                  <c:v>-4</c:v>
                </c:pt>
                <c:pt idx="5">
                  <c:v>8</c:v>
                </c:pt>
                <c:pt idx="6">
                  <c:v>-2</c:v>
                </c:pt>
                <c:pt idx="7">
                  <c:v>5</c:v>
                </c:pt>
                <c:pt idx="8">
                  <c:v>10</c:v>
                </c:pt>
                <c:pt idx="9">
                  <c:v>4</c:v>
                </c:pt>
                <c:pt idx="10">
                  <c:v>0</c:v>
                </c:pt>
              </c:numCache>
            </c:numRef>
          </c:val>
          <c:smooth val="0"/>
          <c:extLst>
            <c:ext xmlns:c16="http://schemas.microsoft.com/office/drawing/2014/chart" uri="{C3380CC4-5D6E-409C-BE32-E72D297353CC}">
              <c16:uniqueId val="{00000001-4E58-459F-95A3-DA5E27745D86}"/>
            </c:ext>
          </c:extLst>
        </c:ser>
        <c:ser>
          <c:idx val="2"/>
          <c:order val="2"/>
          <c:tx>
            <c:strRef>
              <c:f>'MAIN-Analisys'!$A$41</c:f>
              <c:strCache>
                <c:ptCount val="1"/>
                <c:pt idx="0">
                  <c:v>Employment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'MAIN-Analisys'!$B$59:$R$59</c:f>
              <c:numCache>
                <c:formatCode>General</c:formatCode>
                <c:ptCount val="17"/>
                <c:pt idx="0">
                  <c:v>-5</c:v>
                </c:pt>
                <c:pt idx="1">
                  <c:v>0</c:v>
                </c:pt>
                <c:pt idx="2">
                  <c:v>0</c:v>
                </c:pt>
                <c:pt idx="3">
                  <c:v>0</c:v>
                </c:pt>
                <c:pt idx="4">
                  <c:v>-9</c:v>
                </c:pt>
                <c:pt idx="5">
                  <c:v>7</c:v>
                </c:pt>
                <c:pt idx="6">
                  <c:v>-5</c:v>
                </c:pt>
                <c:pt idx="7">
                  <c:v>0</c:v>
                </c:pt>
                <c:pt idx="8">
                  <c:v>10</c:v>
                </c:pt>
                <c:pt idx="9">
                  <c:v>9</c:v>
                </c:pt>
                <c:pt idx="10">
                  <c:v>-2</c:v>
                </c:pt>
              </c:numCache>
            </c:numRef>
          </c:val>
          <c:smooth val="0"/>
          <c:extLst>
            <c:ext xmlns:c16="http://schemas.microsoft.com/office/drawing/2014/chart" uri="{C3380CC4-5D6E-409C-BE32-E72D297353CC}">
              <c16:uniqueId val="{00000002-4E58-459F-95A3-DA5E27745D86}"/>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'MAIN-Analisys'!$B$79:$R$79</c:f>
              <c:numCache>
                <c:formatCode>General</c:formatCode>
                <c:ptCount val="17"/>
                <c:pt idx="0">
                  <c:v>-9</c:v>
                </c:pt>
                <c:pt idx="1">
                  <c:v>2</c:v>
                </c:pt>
                <c:pt idx="2">
                  <c:v>0</c:v>
                </c:pt>
                <c:pt idx="3">
                  <c:v>0</c:v>
                </c:pt>
                <c:pt idx="4">
                  <c:v>-16</c:v>
                </c:pt>
                <c:pt idx="5">
                  <c:v>0</c:v>
                </c:pt>
                <c:pt idx="6">
                  <c:v>-12</c:v>
                </c:pt>
                <c:pt idx="7">
                  <c:v>-9</c:v>
                </c:pt>
                <c:pt idx="8">
                  <c:v>-11</c:v>
                </c:pt>
                <c:pt idx="9">
                  <c:v>-11</c:v>
                </c:pt>
                <c:pt idx="10">
                  <c:v>-13</c:v>
                </c:pt>
              </c:numCache>
            </c:numRef>
          </c:val>
          <c:smooth val="0"/>
          <c:extLst>
            <c:ext xmlns:c16="http://schemas.microsoft.com/office/drawing/2014/chart" uri="{C3380CC4-5D6E-409C-BE32-E72D297353CC}">
              <c16:uniqueId val="{00000003-4E58-459F-95A3-DA5E27745D86}"/>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'MAIN-Analisys'!$B$99:$R$99</c:f>
              <c:numCache>
                <c:formatCode>General</c:formatCode>
                <c:ptCount val="17"/>
                <c:pt idx="0">
                  <c:v>-4</c:v>
                </c:pt>
                <c:pt idx="1">
                  <c:v>-6</c:v>
                </c:pt>
                <c:pt idx="2">
                  <c:v>0</c:v>
                </c:pt>
                <c:pt idx="3">
                  <c:v>-3</c:v>
                </c:pt>
                <c:pt idx="4">
                  <c:v>7</c:v>
                </c:pt>
                <c:pt idx="5">
                  <c:v>-4</c:v>
                </c:pt>
                <c:pt idx="6">
                  <c:v>6</c:v>
                </c:pt>
                <c:pt idx="7">
                  <c:v>0</c:v>
                </c:pt>
                <c:pt idx="8">
                  <c:v>-5</c:v>
                </c:pt>
                <c:pt idx="9">
                  <c:v>0</c:v>
                </c:pt>
                <c:pt idx="10">
                  <c:v>0</c:v>
                </c:pt>
              </c:numCache>
            </c:numRef>
          </c:val>
          <c:smooth val="0"/>
          <c:extLst>
            <c:ext xmlns:c16="http://schemas.microsoft.com/office/drawing/2014/chart" uri="{C3380CC4-5D6E-409C-BE32-E72D297353CC}">
              <c16:uniqueId val="{00000004-4E58-459F-95A3-DA5E27745D86}"/>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'MAIN-Analisys'!$B$119:$R$119</c:f>
              <c:numCache>
                <c:formatCode>General</c:formatCode>
                <c:ptCount val="17"/>
                <c:pt idx="0">
                  <c:v>13</c:v>
                </c:pt>
                <c:pt idx="1">
                  <c:v>8</c:v>
                </c:pt>
                <c:pt idx="2">
                  <c:v>10</c:v>
                </c:pt>
                <c:pt idx="3">
                  <c:v>14</c:v>
                </c:pt>
                <c:pt idx="4">
                  <c:v>5</c:v>
                </c:pt>
                <c:pt idx="5">
                  <c:v>0</c:v>
                </c:pt>
                <c:pt idx="6">
                  <c:v>13</c:v>
                </c:pt>
                <c:pt idx="7">
                  <c:v>14</c:v>
                </c:pt>
                <c:pt idx="8">
                  <c:v>15</c:v>
                </c:pt>
                <c:pt idx="9">
                  <c:v>18</c:v>
                </c:pt>
                <c:pt idx="10">
                  <c:v>16</c:v>
                </c:pt>
              </c:numCache>
            </c:numRef>
          </c:val>
          <c:smooth val="0"/>
          <c:extLst>
            <c:ext xmlns:c16="http://schemas.microsoft.com/office/drawing/2014/chart" uri="{C3380CC4-5D6E-409C-BE32-E72D297353CC}">
              <c16:uniqueId val="{00000005-4E58-459F-95A3-DA5E27745D86}"/>
            </c:ext>
          </c:extLst>
        </c:ser>
        <c:dLbls>
          <c:showLegendKey val="0"/>
          <c:showVal val="0"/>
          <c:showCatName val="0"/>
          <c:showSerName val="0"/>
          <c:showPercent val="0"/>
          <c:showBubbleSize val="0"/>
        </c:dLbls>
        <c:marker val="1"/>
        <c:smooth val="0"/>
        <c:axId val="590109232"/>
        <c:axId val="590107272"/>
      </c:lineChart>
      <c:catAx>
        <c:axId val="590109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07272"/>
        <c:crosses val="autoZero"/>
        <c:auto val="1"/>
        <c:lblAlgn val="ctr"/>
        <c:lblOffset val="100"/>
        <c:noMultiLvlLbl val="0"/>
      </c:catAx>
      <c:valAx>
        <c:axId val="5901072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0109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Management of Companies &amp; Support Services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Main PMI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'MAIN-Analisys'!$B$2:$R$2</c:f>
              <c:numCache>
                <c:formatCode>General</c:formatCode>
                <c:ptCount val="17"/>
                <c:pt idx="0">
                  <c:v>7</c:v>
                </c:pt>
                <c:pt idx="1">
                  <c:v>14</c:v>
                </c:pt>
                <c:pt idx="2">
                  <c:v>9</c:v>
                </c:pt>
                <c:pt idx="3">
                  <c:v>13</c:v>
                </c:pt>
                <c:pt idx="4">
                  <c:v>14</c:v>
                </c:pt>
                <c:pt idx="5">
                  <c:v>8</c:v>
                </c:pt>
                <c:pt idx="6">
                  <c:v>6</c:v>
                </c:pt>
                <c:pt idx="7">
                  <c:v>15</c:v>
                </c:pt>
                <c:pt idx="8">
                  <c:v>15</c:v>
                </c:pt>
                <c:pt idx="9">
                  <c:v>10</c:v>
                </c:pt>
                <c:pt idx="10">
                  <c:v>11</c:v>
                </c:pt>
              </c:numCache>
            </c:numRef>
          </c:val>
          <c:extLst>
            <c:ext xmlns:c16="http://schemas.microsoft.com/office/drawing/2014/chart" uri="{C3380CC4-5D6E-409C-BE32-E72D297353CC}">
              <c16:uniqueId val="{00000000-B125-4985-83CB-B9457EE6E576}"/>
            </c:ext>
          </c:extLst>
        </c:ser>
        <c:dLbls>
          <c:showLegendKey val="0"/>
          <c:showVal val="0"/>
          <c:showCatName val="0"/>
          <c:showSerName val="0"/>
          <c:showPercent val="0"/>
          <c:showBubbleSize val="0"/>
        </c:dLbls>
        <c:gapWidth val="219"/>
        <c:overlap val="-27"/>
        <c:axId val="583261832"/>
        <c:axId val="583265752"/>
      </c:barChart>
      <c:lineChart>
        <c:grouping val="standard"/>
        <c:varyColors val="0"/>
        <c:ser>
          <c:idx val="1"/>
          <c:order val="1"/>
          <c:tx>
            <c:v>New Orders</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'MAIN-Analisys'!$B$22:$R$22</c:f>
              <c:numCache>
                <c:formatCode>General</c:formatCode>
                <c:ptCount val="17"/>
                <c:pt idx="0">
                  <c:v>6</c:v>
                </c:pt>
                <c:pt idx="1">
                  <c:v>8</c:v>
                </c:pt>
                <c:pt idx="2">
                  <c:v>11</c:v>
                </c:pt>
                <c:pt idx="3">
                  <c:v>12</c:v>
                </c:pt>
                <c:pt idx="4">
                  <c:v>10</c:v>
                </c:pt>
                <c:pt idx="5">
                  <c:v>0</c:v>
                </c:pt>
                <c:pt idx="6">
                  <c:v>5</c:v>
                </c:pt>
                <c:pt idx="7">
                  <c:v>15</c:v>
                </c:pt>
                <c:pt idx="8">
                  <c:v>15</c:v>
                </c:pt>
                <c:pt idx="9">
                  <c:v>9</c:v>
                </c:pt>
                <c:pt idx="10">
                  <c:v>15</c:v>
                </c:pt>
              </c:numCache>
            </c:numRef>
          </c:val>
          <c:smooth val="0"/>
          <c:extLst>
            <c:ext xmlns:c16="http://schemas.microsoft.com/office/drawing/2014/chart" uri="{C3380CC4-5D6E-409C-BE32-E72D297353CC}">
              <c16:uniqueId val="{00000001-B125-4985-83CB-B9457EE6E576}"/>
            </c:ext>
          </c:extLst>
        </c:ser>
        <c:ser>
          <c:idx val="2"/>
          <c:order val="2"/>
          <c:tx>
            <c:v>Employment</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'MAIN-Analisys'!$B$42:$R$42</c:f>
              <c:numCache>
                <c:formatCode>General</c:formatCode>
                <c:ptCount val="17"/>
                <c:pt idx="0">
                  <c:v>-3</c:v>
                </c:pt>
                <c:pt idx="1">
                  <c:v>3</c:v>
                </c:pt>
                <c:pt idx="2">
                  <c:v>0</c:v>
                </c:pt>
                <c:pt idx="3">
                  <c:v>1</c:v>
                </c:pt>
                <c:pt idx="4">
                  <c:v>4</c:v>
                </c:pt>
                <c:pt idx="5">
                  <c:v>8</c:v>
                </c:pt>
                <c:pt idx="6">
                  <c:v>9</c:v>
                </c:pt>
                <c:pt idx="7">
                  <c:v>9</c:v>
                </c:pt>
                <c:pt idx="8">
                  <c:v>3</c:v>
                </c:pt>
                <c:pt idx="9">
                  <c:v>0</c:v>
                </c:pt>
                <c:pt idx="10">
                  <c:v>0</c:v>
                </c:pt>
              </c:numCache>
            </c:numRef>
          </c:val>
          <c:smooth val="0"/>
          <c:extLst>
            <c:ext xmlns:c16="http://schemas.microsoft.com/office/drawing/2014/chart" uri="{C3380CC4-5D6E-409C-BE32-E72D297353CC}">
              <c16:uniqueId val="{00000002-B125-4985-83CB-B9457EE6E576}"/>
            </c:ext>
          </c:extLst>
        </c:ser>
        <c:ser>
          <c:idx val="3"/>
          <c:order val="3"/>
          <c:tx>
            <c:v>Deliveries</c:v>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'MAIN-Analisys'!$B$62:$R$62</c:f>
              <c:numCache>
                <c:formatCode>General</c:formatCode>
                <c:ptCount val="17"/>
                <c:pt idx="0">
                  <c:v>-5</c:v>
                </c:pt>
                <c:pt idx="1">
                  <c:v>-12</c:v>
                </c:pt>
                <c:pt idx="2">
                  <c:v>0</c:v>
                </c:pt>
                <c:pt idx="3">
                  <c:v>-10</c:v>
                </c:pt>
                <c:pt idx="4">
                  <c:v>-14</c:v>
                </c:pt>
                <c:pt idx="5">
                  <c:v>-3</c:v>
                </c:pt>
                <c:pt idx="6">
                  <c:v>2</c:v>
                </c:pt>
                <c:pt idx="7">
                  <c:v>-7</c:v>
                </c:pt>
                <c:pt idx="8">
                  <c:v>-17</c:v>
                </c:pt>
                <c:pt idx="9">
                  <c:v>-16</c:v>
                </c:pt>
                <c:pt idx="10">
                  <c:v>-6</c:v>
                </c:pt>
              </c:numCache>
            </c:numRef>
          </c:val>
          <c:smooth val="0"/>
          <c:extLst>
            <c:ext xmlns:c16="http://schemas.microsoft.com/office/drawing/2014/chart" uri="{C3380CC4-5D6E-409C-BE32-E72D297353CC}">
              <c16:uniqueId val="{00000003-B125-4985-83CB-B9457EE6E576}"/>
            </c:ext>
          </c:extLst>
        </c:ser>
        <c:ser>
          <c:idx val="4"/>
          <c:order val="4"/>
          <c:tx>
            <c:v>Inventory</c:v>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'MAIN-Analisys'!$B$82:$R$82</c:f>
              <c:numCache>
                <c:formatCode>General</c:formatCode>
                <c:ptCount val="17"/>
                <c:pt idx="0">
                  <c:v>0</c:v>
                </c:pt>
                <c:pt idx="1">
                  <c:v>0</c:v>
                </c:pt>
                <c:pt idx="2">
                  <c:v>0</c:v>
                </c:pt>
                <c:pt idx="3">
                  <c:v>0</c:v>
                </c:pt>
                <c:pt idx="4">
                  <c:v>0</c:v>
                </c:pt>
                <c:pt idx="5">
                  <c:v>0</c:v>
                </c:pt>
                <c:pt idx="6">
                  <c:v>4</c:v>
                </c:pt>
                <c:pt idx="7">
                  <c:v>2</c:v>
                </c:pt>
                <c:pt idx="8">
                  <c:v>4</c:v>
                </c:pt>
                <c:pt idx="9">
                  <c:v>6</c:v>
                </c:pt>
                <c:pt idx="10">
                  <c:v>-4</c:v>
                </c:pt>
              </c:numCache>
            </c:numRef>
          </c:val>
          <c:smooth val="0"/>
          <c:extLst>
            <c:ext xmlns:c16="http://schemas.microsoft.com/office/drawing/2014/chart" uri="{C3380CC4-5D6E-409C-BE32-E72D297353CC}">
              <c16:uniqueId val="{00000004-B125-4985-83CB-B9457EE6E576}"/>
            </c:ext>
          </c:extLst>
        </c:ser>
        <c:ser>
          <c:idx val="5"/>
          <c:order val="5"/>
          <c:tx>
            <c:v>Prices</c:v>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'MAIN-Analisys'!$B$102:$R$102</c:f>
              <c:numCache>
                <c:formatCode>General</c:formatCode>
                <c:ptCount val="17"/>
                <c:pt idx="0">
                  <c:v>7</c:v>
                </c:pt>
                <c:pt idx="1">
                  <c:v>6</c:v>
                </c:pt>
                <c:pt idx="2">
                  <c:v>7</c:v>
                </c:pt>
                <c:pt idx="3">
                  <c:v>11</c:v>
                </c:pt>
                <c:pt idx="4">
                  <c:v>6</c:v>
                </c:pt>
                <c:pt idx="5">
                  <c:v>4</c:v>
                </c:pt>
                <c:pt idx="6">
                  <c:v>1</c:v>
                </c:pt>
                <c:pt idx="7">
                  <c:v>13</c:v>
                </c:pt>
                <c:pt idx="8">
                  <c:v>16</c:v>
                </c:pt>
                <c:pt idx="9">
                  <c:v>11</c:v>
                </c:pt>
                <c:pt idx="10">
                  <c:v>7</c:v>
                </c:pt>
              </c:numCache>
            </c:numRef>
          </c:val>
          <c:smooth val="0"/>
          <c:extLst>
            <c:ext xmlns:c16="http://schemas.microsoft.com/office/drawing/2014/chart" uri="{C3380CC4-5D6E-409C-BE32-E72D297353CC}">
              <c16:uniqueId val="{00000005-B125-4985-83CB-B9457EE6E576}"/>
            </c:ext>
          </c:extLst>
        </c:ser>
        <c:dLbls>
          <c:showLegendKey val="0"/>
          <c:showVal val="0"/>
          <c:showCatName val="0"/>
          <c:showSerName val="0"/>
          <c:showPercent val="0"/>
          <c:showBubbleSize val="0"/>
        </c:dLbls>
        <c:marker val="1"/>
        <c:smooth val="0"/>
        <c:axId val="583261832"/>
        <c:axId val="583265752"/>
      </c:lineChart>
      <c:catAx>
        <c:axId val="5832618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265752"/>
        <c:crosses val="autoZero"/>
        <c:auto val="1"/>
        <c:lblAlgn val="ctr"/>
        <c:lblOffset val="100"/>
        <c:noMultiLvlLbl val="0"/>
      </c:catAx>
      <c:valAx>
        <c:axId val="5832657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261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 Services Sector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rgbClr val="FFFF00"/>
                </a:solidFill>
              </a:ln>
              <a:effectLst/>
            </c:spPr>
            <c:trendlineType val="linear"/>
            <c:dispRSqr val="0"/>
            <c:dispEq val="0"/>
          </c:trendline>
          <c:cat>
            <c:strRef>
              <c:f>'MAIN-Analisys'!$A$121:$FU$121</c:f>
              <c:strCache>
                <c:ptCount val="177"/>
                <c:pt idx="0">
                  <c:v>MAIN NMI</c:v>
                </c:pt>
                <c:pt idx="1">
                  <c:v>1.11.2006</c:v>
                </c:pt>
                <c:pt idx="2">
                  <c:v>1.12.2006</c:v>
                </c:pt>
                <c:pt idx="3">
                  <c:v>1.1.2007</c:v>
                </c:pt>
                <c:pt idx="4">
                  <c:v>1.2.2007</c:v>
                </c:pt>
                <c:pt idx="5">
                  <c:v>1.3.2007</c:v>
                </c:pt>
                <c:pt idx="6">
                  <c:v>1.4.2007</c:v>
                </c:pt>
                <c:pt idx="7">
                  <c:v>1.5.2007</c:v>
                </c:pt>
                <c:pt idx="8">
                  <c:v>1.6.2007</c:v>
                </c:pt>
                <c:pt idx="9">
                  <c:v>1.7.2007</c:v>
                </c:pt>
                <c:pt idx="10">
                  <c:v>1.8.2007</c:v>
                </c:pt>
                <c:pt idx="11">
                  <c:v>1.9.2007</c:v>
                </c:pt>
                <c:pt idx="12">
                  <c:v>1.10.2007</c:v>
                </c:pt>
                <c:pt idx="13">
                  <c:v>1.11.2007</c:v>
                </c:pt>
                <c:pt idx="14">
                  <c:v>1.12.2007</c:v>
                </c:pt>
                <c:pt idx="15">
                  <c:v>1.1.2008</c:v>
                </c:pt>
                <c:pt idx="16">
                  <c:v>1.2.2008</c:v>
                </c:pt>
                <c:pt idx="17">
                  <c:v>1.3.2008</c:v>
                </c:pt>
                <c:pt idx="18">
                  <c:v>1.4.2008</c:v>
                </c:pt>
                <c:pt idx="19">
                  <c:v>1.5.2008</c:v>
                </c:pt>
                <c:pt idx="20">
                  <c:v>1.6.2008</c:v>
                </c:pt>
                <c:pt idx="21">
                  <c:v>1.7.2008</c:v>
                </c:pt>
                <c:pt idx="22">
                  <c:v>1.8.2008</c:v>
                </c:pt>
                <c:pt idx="23">
                  <c:v>1.9.2008</c:v>
                </c:pt>
                <c:pt idx="24">
                  <c:v>1.10.2008</c:v>
                </c:pt>
                <c:pt idx="25">
                  <c:v>1.11.2008</c:v>
                </c:pt>
                <c:pt idx="26">
                  <c:v>1.12.2008</c:v>
                </c:pt>
                <c:pt idx="27">
                  <c:v>1.1.2009</c:v>
                </c:pt>
                <c:pt idx="28">
                  <c:v>1.2.2009</c:v>
                </c:pt>
                <c:pt idx="29">
                  <c:v>1.3.2009</c:v>
                </c:pt>
                <c:pt idx="30">
                  <c:v>1.4.2009</c:v>
                </c:pt>
                <c:pt idx="31">
                  <c:v>1.5.2009</c:v>
                </c:pt>
                <c:pt idx="32">
                  <c:v>1.6.2009</c:v>
                </c:pt>
                <c:pt idx="33">
                  <c:v>1.7.2009</c:v>
                </c:pt>
                <c:pt idx="34">
                  <c:v>1.8.2009</c:v>
                </c:pt>
                <c:pt idx="35">
                  <c:v>1.9.2009</c:v>
                </c:pt>
                <c:pt idx="36">
                  <c:v>1.10.2009</c:v>
                </c:pt>
                <c:pt idx="37">
                  <c:v>1.11.2009</c:v>
                </c:pt>
                <c:pt idx="38">
                  <c:v>1.12.2009</c:v>
                </c:pt>
                <c:pt idx="39">
                  <c:v>1.1.2010</c:v>
                </c:pt>
                <c:pt idx="40">
                  <c:v>1.2.2010</c:v>
                </c:pt>
                <c:pt idx="41">
                  <c:v>1.3.2010</c:v>
                </c:pt>
                <c:pt idx="42">
                  <c:v>1.4.2010</c:v>
                </c:pt>
                <c:pt idx="43">
                  <c:v>1.5.2010</c:v>
                </c:pt>
                <c:pt idx="44">
                  <c:v>1.6.2010</c:v>
                </c:pt>
                <c:pt idx="45">
                  <c:v>1.7.2010</c:v>
                </c:pt>
                <c:pt idx="46">
                  <c:v>1.8.2010</c:v>
                </c:pt>
                <c:pt idx="47">
                  <c:v>1.9.2010</c:v>
                </c:pt>
                <c:pt idx="48">
                  <c:v>1.10.2010</c:v>
                </c:pt>
                <c:pt idx="49">
                  <c:v>1.11.2010</c:v>
                </c:pt>
                <c:pt idx="50">
                  <c:v>1.12.2010</c:v>
                </c:pt>
                <c:pt idx="51">
                  <c:v>1.1.2011</c:v>
                </c:pt>
                <c:pt idx="52">
                  <c:v>1.2.2011</c:v>
                </c:pt>
                <c:pt idx="53">
                  <c:v>1.3.2011</c:v>
                </c:pt>
                <c:pt idx="54">
                  <c:v>1.4.2011</c:v>
                </c:pt>
                <c:pt idx="55">
                  <c:v>1.5.2011</c:v>
                </c:pt>
                <c:pt idx="56">
                  <c:v>1.6.2011</c:v>
                </c:pt>
                <c:pt idx="57">
                  <c:v>1.7.2011</c:v>
                </c:pt>
                <c:pt idx="58">
                  <c:v>1.8.2011</c:v>
                </c:pt>
                <c:pt idx="59">
                  <c:v>1.9.2011</c:v>
                </c:pt>
                <c:pt idx="60">
                  <c:v>1.10.2011</c:v>
                </c:pt>
                <c:pt idx="61">
                  <c:v>1.11.2011</c:v>
                </c:pt>
                <c:pt idx="62">
                  <c:v>1.12.2011</c:v>
                </c:pt>
                <c:pt idx="63">
                  <c:v>1.1.2012</c:v>
                </c:pt>
                <c:pt idx="64">
                  <c:v>1.2.2012</c:v>
                </c:pt>
                <c:pt idx="65">
                  <c:v>1.3.2012</c:v>
                </c:pt>
                <c:pt idx="66">
                  <c:v>1.4.2012</c:v>
                </c:pt>
                <c:pt idx="67">
                  <c:v>1.5.2012</c:v>
                </c:pt>
                <c:pt idx="68">
                  <c:v>1.6.2012</c:v>
                </c:pt>
                <c:pt idx="69">
                  <c:v>1.7.2012</c:v>
                </c:pt>
                <c:pt idx="70">
                  <c:v>1.8.2012</c:v>
                </c:pt>
                <c:pt idx="71">
                  <c:v>1.9.2012</c:v>
                </c:pt>
                <c:pt idx="72">
                  <c:v>1.10.2012</c:v>
                </c:pt>
                <c:pt idx="73">
                  <c:v>1.11.2012</c:v>
                </c:pt>
                <c:pt idx="74">
                  <c:v>1.12.2012</c:v>
                </c:pt>
                <c:pt idx="75">
                  <c:v>1.1.2013</c:v>
                </c:pt>
                <c:pt idx="76">
                  <c:v>1.2.2013</c:v>
                </c:pt>
                <c:pt idx="77">
                  <c:v>1.3.2013</c:v>
                </c:pt>
                <c:pt idx="78">
                  <c:v>1.4.2013</c:v>
                </c:pt>
                <c:pt idx="79">
                  <c:v>1.5.2013</c:v>
                </c:pt>
                <c:pt idx="80">
                  <c:v>1.6.2013</c:v>
                </c:pt>
                <c:pt idx="81">
                  <c:v>1.7.2013</c:v>
                </c:pt>
                <c:pt idx="82">
                  <c:v>1.8.2013</c:v>
                </c:pt>
                <c:pt idx="83">
                  <c:v>1.9.2013</c:v>
                </c:pt>
                <c:pt idx="84">
                  <c:v>1.10.2013</c:v>
                </c:pt>
                <c:pt idx="85">
                  <c:v>1.11.2013</c:v>
                </c:pt>
                <c:pt idx="86">
                  <c:v>1.12.2013</c:v>
                </c:pt>
                <c:pt idx="87">
                  <c:v>1.1.2014</c:v>
                </c:pt>
                <c:pt idx="88">
                  <c:v>1.2.2014</c:v>
                </c:pt>
                <c:pt idx="89">
                  <c:v>1.3.2014</c:v>
                </c:pt>
                <c:pt idx="90">
                  <c:v>1.4.2014</c:v>
                </c:pt>
                <c:pt idx="91">
                  <c:v>1.5.2014</c:v>
                </c:pt>
                <c:pt idx="92">
                  <c:v>1.6.2014</c:v>
                </c:pt>
                <c:pt idx="93">
                  <c:v>1.7.2014</c:v>
                </c:pt>
                <c:pt idx="94">
                  <c:v>1.8.2014</c:v>
                </c:pt>
                <c:pt idx="95">
                  <c:v>1.9.2014</c:v>
                </c:pt>
                <c:pt idx="96">
                  <c:v>1.10.2014</c:v>
                </c:pt>
                <c:pt idx="97">
                  <c:v>1.11.2014</c:v>
                </c:pt>
                <c:pt idx="98">
                  <c:v>1.12.2014</c:v>
                </c:pt>
                <c:pt idx="99">
                  <c:v>1.1.2015</c:v>
                </c:pt>
                <c:pt idx="100">
                  <c:v>1.2.2015</c:v>
                </c:pt>
                <c:pt idx="101">
                  <c:v>1.3.2015</c:v>
                </c:pt>
                <c:pt idx="102">
                  <c:v>1.4.2015</c:v>
                </c:pt>
                <c:pt idx="103">
                  <c:v>1.5.2015</c:v>
                </c:pt>
                <c:pt idx="104">
                  <c:v>1.6.2015</c:v>
                </c:pt>
                <c:pt idx="105">
                  <c:v>1.7.2015</c:v>
                </c:pt>
                <c:pt idx="106">
                  <c:v>1.8.2015</c:v>
                </c:pt>
                <c:pt idx="107">
                  <c:v>1.9.2015</c:v>
                </c:pt>
                <c:pt idx="108">
                  <c:v>1.10.2015</c:v>
                </c:pt>
                <c:pt idx="109">
                  <c:v>1.11.2015</c:v>
                </c:pt>
                <c:pt idx="110">
                  <c:v>1.12.2015</c:v>
                </c:pt>
                <c:pt idx="111">
                  <c:v>1.1.2016</c:v>
                </c:pt>
                <c:pt idx="112">
                  <c:v>1.2.2016</c:v>
                </c:pt>
                <c:pt idx="113">
                  <c:v>1.3.2016</c:v>
                </c:pt>
                <c:pt idx="114">
                  <c:v>1.4.2016</c:v>
                </c:pt>
                <c:pt idx="115">
                  <c:v>1.5.2016</c:v>
                </c:pt>
                <c:pt idx="116">
                  <c:v>1.6.2016</c:v>
                </c:pt>
                <c:pt idx="117">
                  <c:v>1.7.2016</c:v>
                </c:pt>
                <c:pt idx="118">
                  <c:v>1.8.2016</c:v>
                </c:pt>
                <c:pt idx="119">
                  <c:v>1.9.2016</c:v>
                </c:pt>
                <c:pt idx="120">
                  <c:v>1.10.2016</c:v>
                </c:pt>
                <c:pt idx="121">
                  <c:v>1.11.2016</c:v>
                </c:pt>
                <c:pt idx="122">
                  <c:v>1.12.2016</c:v>
                </c:pt>
                <c:pt idx="123">
                  <c:v>1.1.2017</c:v>
                </c:pt>
                <c:pt idx="124">
                  <c:v>1.2.2017</c:v>
                </c:pt>
                <c:pt idx="125">
                  <c:v>1.3.2017</c:v>
                </c:pt>
                <c:pt idx="126">
                  <c:v>1.4.2017</c:v>
                </c:pt>
                <c:pt idx="127">
                  <c:v>1.5.2017</c:v>
                </c:pt>
                <c:pt idx="128">
                  <c:v>1.6.2017</c:v>
                </c:pt>
                <c:pt idx="129">
                  <c:v>1.7.2017</c:v>
                </c:pt>
                <c:pt idx="130">
                  <c:v>1.8.2017</c:v>
                </c:pt>
                <c:pt idx="131">
                  <c:v>1.9.2017</c:v>
                </c:pt>
                <c:pt idx="132">
                  <c:v>1.10.2017</c:v>
                </c:pt>
                <c:pt idx="133">
                  <c:v>1.11.2017</c:v>
                </c:pt>
                <c:pt idx="134">
                  <c:v>1.12.2017</c:v>
                </c:pt>
                <c:pt idx="135">
                  <c:v>1.1.2018</c:v>
                </c:pt>
                <c:pt idx="136">
                  <c:v>1.2.2018</c:v>
                </c:pt>
                <c:pt idx="137">
                  <c:v>1.3.2018</c:v>
                </c:pt>
                <c:pt idx="138">
                  <c:v>1.4.2018</c:v>
                </c:pt>
                <c:pt idx="139">
                  <c:v>1.5.2018</c:v>
                </c:pt>
                <c:pt idx="140">
                  <c:v>1.6.2018</c:v>
                </c:pt>
                <c:pt idx="141">
                  <c:v>1.7.2018</c:v>
                </c:pt>
                <c:pt idx="142">
                  <c:v>1.8.2018</c:v>
                </c:pt>
                <c:pt idx="143">
                  <c:v>1.9.2018</c:v>
                </c:pt>
                <c:pt idx="144">
                  <c:v>1.10.2018</c:v>
                </c:pt>
                <c:pt idx="145">
                  <c:v>1.11.2018</c:v>
                </c:pt>
                <c:pt idx="146">
                  <c:v>1.12.2018</c:v>
                </c:pt>
                <c:pt idx="147">
                  <c:v>1.1.2019</c:v>
                </c:pt>
                <c:pt idx="148">
                  <c:v>1.2.2019</c:v>
                </c:pt>
                <c:pt idx="149">
                  <c:v>1.3.2019</c:v>
                </c:pt>
                <c:pt idx="150">
                  <c:v>1.4.2019</c:v>
                </c:pt>
                <c:pt idx="151">
                  <c:v>1.5.2019</c:v>
                </c:pt>
                <c:pt idx="152">
                  <c:v>1.6.2019</c:v>
                </c:pt>
                <c:pt idx="153">
                  <c:v>1.7.2019</c:v>
                </c:pt>
                <c:pt idx="154">
                  <c:v>1.8.2019</c:v>
                </c:pt>
                <c:pt idx="155">
                  <c:v>1.9.2019</c:v>
                </c:pt>
                <c:pt idx="156">
                  <c:v>1.10.2019</c:v>
                </c:pt>
                <c:pt idx="157">
                  <c:v>1.11.2019</c:v>
                </c:pt>
                <c:pt idx="158">
                  <c:v>1.12.2019</c:v>
                </c:pt>
                <c:pt idx="159">
                  <c:v>1.1.2020</c:v>
                </c:pt>
                <c:pt idx="160">
                  <c:v>1.2.2020</c:v>
                </c:pt>
                <c:pt idx="161">
                  <c:v>1.3.2020</c:v>
                </c:pt>
                <c:pt idx="162">
                  <c:v>1.4.2020</c:v>
                </c:pt>
                <c:pt idx="163">
                  <c:v>1.5.2020</c:v>
                </c:pt>
                <c:pt idx="164">
                  <c:v>1.6.2020</c:v>
                </c:pt>
                <c:pt idx="165">
                  <c:v>1.7.2020</c:v>
                </c:pt>
                <c:pt idx="166">
                  <c:v>1.8.2020</c:v>
                </c:pt>
                <c:pt idx="167">
                  <c:v>1.9.2020</c:v>
                </c:pt>
                <c:pt idx="168">
                  <c:v>1.10.2020</c:v>
                </c:pt>
                <c:pt idx="169">
                  <c:v>1.11.2020</c:v>
                </c:pt>
                <c:pt idx="170">
                  <c:v>1.12.2020</c:v>
                </c:pt>
                <c:pt idx="171">
                  <c:v>1.1.2021</c:v>
                </c:pt>
                <c:pt idx="172">
                  <c:v>1.2.2021</c:v>
                </c:pt>
                <c:pt idx="173">
                  <c:v>1.3.2021</c:v>
                </c:pt>
                <c:pt idx="174">
                  <c:v>1.4.2021</c:v>
                </c:pt>
                <c:pt idx="175">
                  <c:v>1.5.2021</c:v>
                </c:pt>
                <c:pt idx="176">
                  <c:v>1.6.2021</c:v>
                </c:pt>
              </c:strCache>
            </c:strRef>
          </c:cat>
          <c:val>
            <c:numRef>
              <c:f>'MAIN-Analisys'!$A$122:$FU$122</c:f>
              <c:numCache>
                <c:formatCode>General</c:formatCode>
                <c:ptCount val="177"/>
                <c:pt idx="1">
                  <c:v>54.5</c:v>
                </c:pt>
                <c:pt idx="2">
                  <c:v>53.7</c:v>
                </c:pt>
                <c:pt idx="3">
                  <c:v>55.6</c:v>
                </c:pt>
                <c:pt idx="4">
                  <c:v>54.2</c:v>
                </c:pt>
                <c:pt idx="5">
                  <c:v>52</c:v>
                </c:pt>
                <c:pt idx="6">
                  <c:v>53.3</c:v>
                </c:pt>
                <c:pt idx="7">
                  <c:v>54.2</c:v>
                </c:pt>
                <c:pt idx="8">
                  <c:v>55.3</c:v>
                </c:pt>
                <c:pt idx="9">
                  <c:v>53.6</c:v>
                </c:pt>
                <c:pt idx="10">
                  <c:v>52.8</c:v>
                </c:pt>
                <c:pt idx="11">
                  <c:v>52.5</c:v>
                </c:pt>
                <c:pt idx="12">
                  <c:v>53.5</c:v>
                </c:pt>
                <c:pt idx="13">
                  <c:v>52.7</c:v>
                </c:pt>
                <c:pt idx="14">
                  <c:v>52.5</c:v>
                </c:pt>
                <c:pt idx="15">
                  <c:v>45</c:v>
                </c:pt>
                <c:pt idx="16">
                  <c:v>49.3</c:v>
                </c:pt>
                <c:pt idx="17">
                  <c:v>49.6</c:v>
                </c:pt>
                <c:pt idx="18">
                  <c:v>52</c:v>
                </c:pt>
                <c:pt idx="19">
                  <c:v>51.7</c:v>
                </c:pt>
                <c:pt idx="20">
                  <c:v>48.2</c:v>
                </c:pt>
                <c:pt idx="21">
                  <c:v>49.5</c:v>
                </c:pt>
                <c:pt idx="22">
                  <c:v>50.6</c:v>
                </c:pt>
                <c:pt idx="23">
                  <c:v>50.2</c:v>
                </c:pt>
                <c:pt idx="24">
                  <c:v>44.4</c:v>
                </c:pt>
                <c:pt idx="25">
                  <c:v>37.299999999999997</c:v>
                </c:pt>
                <c:pt idx="26">
                  <c:v>40.6</c:v>
                </c:pt>
                <c:pt idx="27">
                  <c:v>42.9</c:v>
                </c:pt>
                <c:pt idx="28">
                  <c:v>41.6</c:v>
                </c:pt>
                <c:pt idx="29">
                  <c:v>40.799999999999997</c:v>
                </c:pt>
                <c:pt idx="30">
                  <c:v>43.7</c:v>
                </c:pt>
                <c:pt idx="31">
                  <c:v>44</c:v>
                </c:pt>
                <c:pt idx="32">
                  <c:v>47</c:v>
                </c:pt>
                <c:pt idx="33">
                  <c:v>46.4</c:v>
                </c:pt>
                <c:pt idx="34">
                  <c:v>48.4</c:v>
                </c:pt>
                <c:pt idx="35">
                  <c:v>50.9</c:v>
                </c:pt>
                <c:pt idx="36">
                  <c:v>50.6</c:v>
                </c:pt>
                <c:pt idx="37">
                  <c:v>48.7</c:v>
                </c:pt>
                <c:pt idx="38">
                  <c:v>50.1</c:v>
                </c:pt>
                <c:pt idx="39">
                  <c:v>50.5</c:v>
                </c:pt>
                <c:pt idx="40">
                  <c:v>53</c:v>
                </c:pt>
                <c:pt idx="41">
                  <c:v>55.4</c:v>
                </c:pt>
                <c:pt idx="42">
                  <c:v>55.4</c:v>
                </c:pt>
                <c:pt idx="43">
                  <c:v>55.4</c:v>
                </c:pt>
                <c:pt idx="44">
                  <c:v>53.8</c:v>
                </c:pt>
                <c:pt idx="45">
                  <c:v>54.3</c:v>
                </c:pt>
                <c:pt idx="46">
                  <c:v>51.5</c:v>
                </c:pt>
                <c:pt idx="47">
                  <c:v>53.2</c:v>
                </c:pt>
                <c:pt idx="48">
                  <c:v>54.3</c:v>
                </c:pt>
                <c:pt idx="49">
                  <c:v>55</c:v>
                </c:pt>
                <c:pt idx="50">
                  <c:v>57.1</c:v>
                </c:pt>
                <c:pt idx="51">
                  <c:v>59.4</c:v>
                </c:pt>
                <c:pt idx="52">
                  <c:v>59.7</c:v>
                </c:pt>
                <c:pt idx="53">
                  <c:v>57.3</c:v>
                </c:pt>
                <c:pt idx="54">
                  <c:v>52.8</c:v>
                </c:pt>
                <c:pt idx="55">
                  <c:v>54.6</c:v>
                </c:pt>
                <c:pt idx="56">
                  <c:v>53.3</c:v>
                </c:pt>
                <c:pt idx="57">
                  <c:v>52.7</c:v>
                </c:pt>
                <c:pt idx="58">
                  <c:v>53.3</c:v>
                </c:pt>
                <c:pt idx="59">
                  <c:v>53</c:v>
                </c:pt>
                <c:pt idx="60">
                  <c:v>52.9</c:v>
                </c:pt>
                <c:pt idx="61">
                  <c:v>52</c:v>
                </c:pt>
                <c:pt idx="62">
                  <c:v>52.6</c:v>
                </c:pt>
                <c:pt idx="63">
                  <c:v>56.8</c:v>
                </c:pt>
                <c:pt idx="64">
                  <c:v>57.3</c:v>
                </c:pt>
                <c:pt idx="65">
                  <c:v>56</c:v>
                </c:pt>
                <c:pt idx="66">
                  <c:v>53.5</c:v>
                </c:pt>
                <c:pt idx="67">
                  <c:v>53.7</c:v>
                </c:pt>
                <c:pt idx="68">
                  <c:v>52.1</c:v>
                </c:pt>
                <c:pt idx="69">
                  <c:v>52.6</c:v>
                </c:pt>
                <c:pt idx="70">
                  <c:v>53.7</c:v>
                </c:pt>
                <c:pt idx="71">
                  <c:v>55.1</c:v>
                </c:pt>
                <c:pt idx="72">
                  <c:v>54.2</c:v>
                </c:pt>
                <c:pt idx="73">
                  <c:v>54.7</c:v>
                </c:pt>
                <c:pt idx="74">
                  <c:v>56.1</c:v>
                </c:pt>
                <c:pt idx="75">
                  <c:v>55.2</c:v>
                </c:pt>
                <c:pt idx="76">
                  <c:v>56</c:v>
                </c:pt>
                <c:pt idx="77">
                  <c:v>54.4</c:v>
                </c:pt>
                <c:pt idx="78">
                  <c:v>53.1</c:v>
                </c:pt>
                <c:pt idx="79">
                  <c:v>53.7</c:v>
                </c:pt>
                <c:pt idx="80">
                  <c:v>52.2</c:v>
                </c:pt>
                <c:pt idx="81">
                  <c:v>56</c:v>
                </c:pt>
                <c:pt idx="82">
                  <c:v>58.6</c:v>
                </c:pt>
                <c:pt idx="83">
                  <c:v>54.4</c:v>
                </c:pt>
                <c:pt idx="84">
                  <c:v>55.4</c:v>
                </c:pt>
                <c:pt idx="85">
                  <c:v>53.9</c:v>
                </c:pt>
                <c:pt idx="86">
                  <c:v>53</c:v>
                </c:pt>
                <c:pt idx="87">
                  <c:v>54</c:v>
                </c:pt>
                <c:pt idx="88">
                  <c:v>51.6</c:v>
                </c:pt>
                <c:pt idx="89">
                  <c:v>53.1</c:v>
                </c:pt>
                <c:pt idx="90">
                  <c:v>55.2</c:v>
                </c:pt>
                <c:pt idx="91">
                  <c:v>56.3</c:v>
                </c:pt>
                <c:pt idx="92">
                  <c:v>56</c:v>
                </c:pt>
                <c:pt idx="93">
                  <c:v>58.7</c:v>
                </c:pt>
                <c:pt idx="94">
                  <c:v>59.6</c:v>
                </c:pt>
                <c:pt idx="95">
                  <c:v>58.6</c:v>
                </c:pt>
                <c:pt idx="96">
                  <c:v>57.1</c:v>
                </c:pt>
                <c:pt idx="97">
                  <c:v>59.3</c:v>
                </c:pt>
                <c:pt idx="98">
                  <c:v>56.2</c:v>
                </c:pt>
                <c:pt idx="99">
                  <c:v>56.7</c:v>
                </c:pt>
                <c:pt idx="100">
                  <c:v>56.9</c:v>
                </c:pt>
                <c:pt idx="101">
                  <c:v>56.5</c:v>
                </c:pt>
                <c:pt idx="102">
                  <c:v>57.8</c:v>
                </c:pt>
                <c:pt idx="103">
                  <c:v>55.7</c:v>
                </c:pt>
                <c:pt idx="104">
                  <c:v>56</c:v>
                </c:pt>
                <c:pt idx="105">
                  <c:v>60.3</c:v>
                </c:pt>
                <c:pt idx="106">
                  <c:v>59</c:v>
                </c:pt>
                <c:pt idx="107">
                  <c:v>56.9</c:v>
                </c:pt>
                <c:pt idx="108">
                  <c:v>59.1</c:v>
                </c:pt>
                <c:pt idx="109">
                  <c:v>55.9</c:v>
                </c:pt>
                <c:pt idx="110">
                  <c:v>55.3</c:v>
                </c:pt>
                <c:pt idx="111">
                  <c:v>53.5</c:v>
                </c:pt>
                <c:pt idx="112">
                  <c:v>53.4</c:v>
                </c:pt>
                <c:pt idx="113">
                  <c:v>54.5</c:v>
                </c:pt>
                <c:pt idx="114">
                  <c:v>55.7</c:v>
                </c:pt>
                <c:pt idx="115">
                  <c:v>52.9</c:v>
                </c:pt>
                <c:pt idx="116">
                  <c:v>56.5</c:v>
                </c:pt>
                <c:pt idx="117">
                  <c:v>55.5</c:v>
                </c:pt>
                <c:pt idx="118">
                  <c:v>51.4</c:v>
                </c:pt>
                <c:pt idx="119">
                  <c:v>57.1</c:v>
                </c:pt>
                <c:pt idx="120">
                  <c:v>54.8</c:v>
                </c:pt>
                <c:pt idx="121">
                  <c:v>57.2</c:v>
                </c:pt>
                <c:pt idx="122">
                  <c:v>57.2</c:v>
                </c:pt>
                <c:pt idx="123">
                  <c:v>56.5</c:v>
                </c:pt>
                <c:pt idx="124">
                  <c:v>57.6</c:v>
                </c:pt>
                <c:pt idx="125">
                  <c:v>55.2</c:v>
                </c:pt>
                <c:pt idx="126">
                  <c:v>57.5</c:v>
                </c:pt>
                <c:pt idx="127">
                  <c:v>56.9</c:v>
                </c:pt>
                <c:pt idx="128">
                  <c:v>57.4</c:v>
                </c:pt>
                <c:pt idx="129">
                  <c:v>53.9</c:v>
                </c:pt>
                <c:pt idx="130">
                  <c:v>55.3</c:v>
                </c:pt>
                <c:pt idx="131">
                  <c:v>59.8</c:v>
                </c:pt>
                <c:pt idx="132">
                  <c:v>60.1</c:v>
                </c:pt>
                <c:pt idx="133">
                  <c:v>57.4</c:v>
                </c:pt>
                <c:pt idx="134">
                  <c:v>55.9</c:v>
                </c:pt>
                <c:pt idx="135">
                  <c:v>59.9</c:v>
                </c:pt>
                <c:pt idx="136">
                  <c:v>59.5</c:v>
                </c:pt>
                <c:pt idx="137">
                  <c:v>58.8</c:v>
                </c:pt>
                <c:pt idx="138">
                  <c:v>56.8</c:v>
                </c:pt>
                <c:pt idx="139">
                  <c:v>58.6</c:v>
                </c:pt>
                <c:pt idx="140">
                  <c:v>59.1</c:v>
                </c:pt>
                <c:pt idx="141">
                  <c:v>55.7</c:v>
                </c:pt>
                <c:pt idx="142">
                  <c:v>58.5</c:v>
                </c:pt>
                <c:pt idx="143">
                  <c:v>61.6</c:v>
                </c:pt>
                <c:pt idx="144">
                  <c:v>60.3</c:v>
                </c:pt>
                <c:pt idx="145">
                  <c:v>60.7</c:v>
                </c:pt>
                <c:pt idx="146">
                  <c:v>57.6</c:v>
                </c:pt>
                <c:pt idx="147">
                  <c:v>56.7</c:v>
                </c:pt>
                <c:pt idx="148">
                  <c:v>59.7</c:v>
                </c:pt>
                <c:pt idx="149">
                  <c:v>56.1</c:v>
                </c:pt>
                <c:pt idx="150">
                  <c:v>55.5</c:v>
                </c:pt>
                <c:pt idx="151">
                  <c:v>56.9</c:v>
                </c:pt>
                <c:pt idx="152">
                  <c:v>55.1</c:v>
                </c:pt>
                <c:pt idx="153">
                  <c:v>53.7</c:v>
                </c:pt>
                <c:pt idx="154">
                  <c:v>56.4</c:v>
                </c:pt>
                <c:pt idx="155">
                  <c:v>52.6</c:v>
                </c:pt>
                <c:pt idx="156">
                  <c:v>54.7</c:v>
                </c:pt>
                <c:pt idx="157">
                  <c:v>53.9</c:v>
                </c:pt>
                <c:pt idx="158">
                  <c:v>55</c:v>
                </c:pt>
                <c:pt idx="159">
                  <c:v>55.5</c:v>
                </c:pt>
                <c:pt idx="160">
                  <c:v>57.3</c:v>
                </c:pt>
                <c:pt idx="161">
                  <c:v>52.5</c:v>
                </c:pt>
                <c:pt idx="162">
                  <c:v>41.8</c:v>
                </c:pt>
                <c:pt idx="163">
                  <c:v>45.4</c:v>
                </c:pt>
                <c:pt idx="164">
                  <c:v>57.1</c:v>
                </c:pt>
                <c:pt idx="165">
                  <c:v>58.1</c:v>
                </c:pt>
                <c:pt idx="166">
                  <c:v>56.9</c:v>
                </c:pt>
                <c:pt idx="167">
                  <c:v>57.8</c:v>
                </c:pt>
                <c:pt idx="168">
                  <c:v>56.6</c:v>
                </c:pt>
                <c:pt idx="169">
                  <c:v>55.9</c:v>
                </c:pt>
                <c:pt idx="170">
                  <c:v>57.2</c:v>
                </c:pt>
                <c:pt idx="171">
                  <c:v>58.7</c:v>
                </c:pt>
                <c:pt idx="172">
                  <c:v>55.3</c:v>
                </c:pt>
                <c:pt idx="173">
                  <c:v>63.7</c:v>
                </c:pt>
                <c:pt idx="174">
                  <c:v>62.7</c:v>
                </c:pt>
                <c:pt idx="175">
                  <c:v>64</c:v>
                </c:pt>
                <c:pt idx="176">
                  <c:v>60.1</c:v>
                </c:pt>
              </c:numCache>
            </c:numRef>
          </c:val>
          <c:extLst>
            <c:ext xmlns:c16="http://schemas.microsoft.com/office/drawing/2014/chart" uri="{C3380CC4-5D6E-409C-BE32-E72D297353CC}">
              <c16:uniqueId val="{00000000-DD05-4BB5-B37E-0A0793465400}"/>
            </c:ext>
          </c:extLst>
        </c:ser>
        <c:dLbls>
          <c:showLegendKey val="0"/>
          <c:showVal val="0"/>
          <c:showCatName val="0"/>
          <c:showSerName val="0"/>
          <c:showPercent val="0"/>
          <c:showBubbleSize val="0"/>
        </c:dLbls>
        <c:gapWidth val="100"/>
        <c:overlap val="-24"/>
        <c:axId val="605154143"/>
        <c:axId val="605154559"/>
      </c:barChart>
      <c:catAx>
        <c:axId val="605154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154559"/>
        <c:crosses val="autoZero"/>
        <c:auto val="1"/>
        <c:lblAlgn val="ctr"/>
        <c:lblOffset val="100"/>
        <c:noMultiLvlLbl val="0"/>
      </c:catAx>
      <c:valAx>
        <c:axId val="605154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154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Wholesale Trade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Main PMI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'MAIN-Analisys'!$B$3:$R$3</c:f>
              <c:numCache>
                <c:formatCode>General</c:formatCode>
                <c:ptCount val="17"/>
                <c:pt idx="0">
                  <c:v>10</c:v>
                </c:pt>
                <c:pt idx="1">
                  <c:v>11</c:v>
                </c:pt>
                <c:pt idx="2">
                  <c:v>8</c:v>
                </c:pt>
                <c:pt idx="3">
                  <c:v>7</c:v>
                </c:pt>
                <c:pt idx="4">
                  <c:v>13</c:v>
                </c:pt>
                <c:pt idx="5">
                  <c:v>12</c:v>
                </c:pt>
                <c:pt idx="6">
                  <c:v>16</c:v>
                </c:pt>
                <c:pt idx="7">
                  <c:v>17</c:v>
                </c:pt>
                <c:pt idx="8">
                  <c:v>16</c:v>
                </c:pt>
                <c:pt idx="9">
                  <c:v>17</c:v>
                </c:pt>
                <c:pt idx="10">
                  <c:v>13</c:v>
                </c:pt>
              </c:numCache>
            </c:numRef>
          </c:val>
          <c:extLst>
            <c:ext xmlns:c16="http://schemas.microsoft.com/office/drawing/2014/chart" uri="{C3380CC4-5D6E-409C-BE32-E72D297353CC}">
              <c16:uniqueId val="{00000000-0390-44C9-8C35-583E2797D6E5}"/>
            </c:ext>
          </c:extLst>
        </c:ser>
        <c:dLbls>
          <c:showLegendKey val="0"/>
          <c:showVal val="0"/>
          <c:showCatName val="0"/>
          <c:showSerName val="0"/>
          <c:showPercent val="0"/>
          <c:showBubbleSize val="0"/>
        </c:dLbls>
        <c:gapWidth val="219"/>
        <c:overlap val="-27"/>
        <c:axId val="583266536"/>
        <c:axId val="583263008"/>
      </c:barChart>
      <c:lineChart>
        <c:grouping val="standard"/>
        <c:varyColors val="0"/>
        <c:ser>
          <c:idx val="1"/>
          <c:order val="1"/>
          <c:tx>
            <c:v>New Orders</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'MAIN-Analisys'!$B$23:$R$23</c:f>
              <c:numCache>
                <c:formatCode>General</c:formatCode>
                <c:ptCount val="17"/>
                <c:pt idx="0">
                  <c:v>5</c:v>
                </c:pt>
                <c:pt idx="1">
                  <c:v>10</c:v>
                </c:pt>
                <c:pt idx="2">
                  <c:v>3</c:v>
                </c:pt>
                <c:pt idx="3">
                  <c:v>2</c:v>
                </c:pt>
                <c:pt idx="4">
                  <c:v>6</c:v>
                </c:pt>
                <c:pt idx="5">
                  <c:v>5</c:v>
                </c:pt>
                <c:pt idx="6">
                  <c:v>11</c:v>
                </c:pt>
                <c:pt idx="7">
                  <c:v>14</c:v>
                </c:pt>
                <c:pt idx="8">
                  <c:v>16</c:v>
                </c:pt>
                <c:pt idx="9">
                  <c:v>17</c:v>
                </c:pt>
                <c:pt idx="10">
                  <c:v>12</c:v>
                </c:pt>
              </c:numCache>
            </c:numRef>
          </c:val>
          <c:smooth val="0"/>
          <c:extLst>
            <c:ext xmlns:c16="http://schemas.microsoft.com/office/drawing/2014/chart" uri="{C3380CC4-5D6E-409C-BE32-E72D297353CC}">
              <c16:uniqueId val="{00000001-0390-44C9-8C35-583E2797D6E5}"/>
            </c:ext>
          </c:extLst>
        </c:ser>
        <c:ser>
          <c:idx val="2"/>
          <c:order val="2"/>
          <c:tx>
            <c:v>Employment</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'MAIN-Analisys'!$B$43:$R$43</c:f>
              <c:numCache>
                <c:formatCode>General</c:formatCode>
                <c:ptCount val="17"/>
                <c:pt idx="0">
                  <c:v>5</c:v>
                </c:pt>
                <c:pt idx="1">
                  <c:v>5</c:v>
                </c:pt>
                <c:pt idx="2">
                  <c:v>3</c:v>
                </c:pt>
                <c:pt idx="3">
                  <c:v>4</c:v>
                </c:pt>
                <c:pt idx="4">
                  <c:v>3</c:v>
                </c:pt>
                <c:pt idx="5">
                  <c:v>1</c:v>
                </c:pt>
                <c:pt idx="6">
                  <c:v>-2</c:v>
                </c:pt>
                <c:pt idx="7">
                  <c:v>8</c:v>
                </c:pt>
                <c:pt idx="8">
                  <c:v>9</c:v>
                </c:pt>
                <c:pt idx="9">
                  <c:v>5</c:v>
                </c:pt>
                <c:pt idx="10">
                  <c:v>4</c:v>
                </c:pt>
              </c:numCache>
            </c:numRef>
          </c:val>
          <c:smooth val="0"/>
          <c:extLst>
            <c:ext xmlns:c16="http://schemas.microsoft.com/office/drawing/2014/chart" uri="{C3380CC4-5D6E-409C-BE32-E72D297353CC}">
              <c16:uniqueId val="{00000002-0390-44C9-8C35-583E2797D6E5}"/>
            </c:ext>
          </c:extLst>
        </c:ser>
        <c:ser>
          <c:idx val="3"/>
          <c:order val="3"/>
          <c:tx>
            <c:v>Deliveries</c:v>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'MAIN-Analisys'!$B$63:$R$63</c:f>
              <c:numCache>
                <c:formatCode>General</c:formatCode>
                <c:ptCount val="17"/>
                <c:pt idx="0">
                  <c:v>-4</c:v>
                </c:pt>
                <c:pt idx="1">
                  <c:v>-4</c:v>
                </c:pt>
                <c:pt idx="2">
                  <c:v>-8</c:v>
                </c:pt>
                <c:pt idx="3">
                  <c:v>-12</c:v>
                </c:pt>
                <c:pt idx="4">
                  <c:v>-17</c:v>
                </c:pt>
                <c:pt idx="5">
                  <c:v>-12</c:v>
                </c:pt>
                <c:pt idx="6">
                  <c:v>-10</c:v>
                </c:pt>
                <c:pt idx="7">
                  <c:v>-14</c:v>
                </c:pt>
                <c:pt idx="8">
                  <c:v>-15</c:v>
                </c:pt>
                <c:pt idx="9">
                  <c:v>-15</c:v>
                </c:pt>
                <c:pt idx="10">
                  <c:v>-16</c:v>
                </c:pt>
              </c:numCache>
            </c:numRef>
          </c:val>
          <c:smooth val="0"/>
          <c:extLst>
            <c:ext xmlns:c16="http://schemas.microsoft.com/office/drawing/2014/chart" uri="{C3380CC4-5D6E-409C-BE32-E72D297353CC}">
              <c16:uniqueId val="{00000003-0390-44C9-8C35-583E2797D6E5}"/>
            </c:ext>
          </c:extLst>
        </c:ser>
        <c:ser>
          <c:idx val="4"/>
          <c:order val="4"/>
          <c:tx>
            <c:v>Inventory</c:v>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'MAIN-Analisys'!$B$83:$R$83</c:f>
              <c:numCache>
                <c:formatCode>General</c:formatCode>
                <c:ptCount val="17"/>
                <c:pt idx="0">
                  <c:v>-2</c:v>
                </c:pt>
                <c:pt idx="1">
                  <c:v>3</c:v>
                </c:pt>
                <c:pt idx="2">
                  <c:v>4</c:v>
                </c:pt>
                <c:pt idx="3">
                  <c:v>3</c:v>
                </c:pt>
                <c:pt idx="4">
                  <c:v>4</c:v>
                </c:pt>
                <c:pt idx="5">
                  <c:v>0</c:v>
                </c:pt>
                <c:pt idx="6">
                  <c:v>1</c:v>
                </c:pt>
                <c:pt idx="7">
                  <c:v>5</c:v>
                </c:pt>
                <c:pt idx="8">
                  <c:v>3</c:v>
                </c:pt>
                <c:pt idx="9">
                  <c:v>5</c:v>
                </c:pt>
                <c:pt idx="10">
                  <c:v>4</c:v>
                </c:pt>
              </c:numCache>
            </c:numRef>
          </c:val>
          <c:smooth val="0"/>
          <c:extLst>
            <c:ext xmlns:c16="http://schemas.microsoft.com/office/drawing/2014/chart" uri="{C3380CC4-5D6E-409C-BE32-E72D297353CC}">
              <c16:uniqueId val="{00000004-0390-44C9-8C35-583E2797D6E5}"/>
            </c:ext>
          </c:extLst>
        </c:ser>
        <c:ser>
          <c:idx val="5"/>
          <c:order val="5"/>
          <c:tx>
            <c:v>Prices</c:v>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'MAIN-Analisys'!$B$103:$R$103</c:f>
              <c:numCache>
                <c:formatCode>General</c:formatCode>
                <c:ptCount val="17"/>
                <c:pt idx="0">
                  <c:v>12</c:v>
                </c:pt>
                <c:pt idx="1">
                  <c:v>11</c:v>
                </c:pt>
                <c:pt idx="2">
                  <c:v>11</c:v>
                </c:pt>
                <c:pt idx="3">
                  <c:v>12</c:v>
                </c:pt>
                <c:pt idx="4">
                  <c:v>10</c:v>
                </c:pt>
                <c:pt idx="5">
                  <c:v>16</c:v>
                </c:pt>
                <c:pt idx="6">
                  <c:v>14</c:v>
                </c:pt>
                <c:pt idx="7">
                  <c:v>17</c:v>
                </c:pt>
                <c:pt idx="8">
                  <c:v>12</c:v>
                </c:pt>
                <c:pt idx="9">
                  <c:v>17</c:v>
                </c:pt>
                <c:pt idx="10">
                  <c:v>13</c:v>
                </c:pt>
              </c:numCache>
            </c:numRef>
          </c:val>
          <c:smooth val="0"/>
          <c:extLst>
            <c:ext xmlns:c16="http://schemas.microsoft.com/office/drawing/2014/chart" uri="{C3380CC4-5D6E-409C-BE32-E72D297353CC}">
              <c16:uniqueId val="{00000005-0390-44C9-8C35-583E2797D6E5}"/>
            </c:ext>
          </c:extLst>
        </c:ser>
        <c:dLbls>
          <c:showLegendKey val="0"/>
          <c:showVal val="0"/>
          <c:showCatName val="0"/>
          <c:showSerName val="0"/>
          <c:showPercent val="0"/>
          <c:showBubbleSize val="0"/>
        </c:dLbls>
        <c:marker val="1"/>
        <c:smooth val="0"/>
        <c:axId val="583266536"/>
        <c:axId val="583263008"/>
      </c:lineChart>
      <c:catAx>
        <c:axId val="5832665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263008"/>
        <c:crosses val="autoZero"/>
        <c:auto val="1"/>
        <c:lblAlgn val="ctr"/>
        <c:lblOffset val="100"/>
        <c:noMultiLvlLbl val="0"/>
      </c:catAx>
      <c:valAx>
        <c:axId val="58326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3266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Retail Trade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Main PMI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'MAIN-Analisys'!$B$4:$R$4</c:f>
              <c:numCache>
                <c:formatCode>General</c:formatCode>
                <c:ptCount val="17"/>
                <c:pt idx="0">
                  <c:v>8</c:v>
                </c:pt>
                <c:pt idx="1">
                  <c:v>3</c:v>
                </c:pt>
                <c:pt idx="2">
                  <c:v>4</c:v>
                </c:pt>
                <c:pt idx="3">
                  <c:v>8</c:v>
                </c:pt>
                <c:pt idx="4">
                  <c:v>12</c:v>
                </c:pt>
                <c:pt idx="5">
                  <c:v>-2</c:v>
                </c:pt>
                <c:pt idx="6">
                  <c:v>9</c:v>
                </c:pt>
                <c:pt idx="7">
                  <c:v>3</c:v>
                </c:pt>
                <c:pt idx="8">
                  <c:v>9</c:v>
                </c:pt>
                <c:pt idx="9">
                  <c:v>18</c:v>
                </c:pt>
                <c:pt idx="10">
                  <c:v>12</c:v>
                </c:pt>
              </c:numCache>
            </c:numRef>
          </c:val>
          <c:extLst>
            <c:ext xmlns:c16="http://schemas.microsoft.com/office/drawing/2014/chart" uri="{C3380CC4-5D6E-409C-BE32-E72D297353CC}">
              <c16:uniqueId val="{00000000-FE9A-46BA-A8B6-F47782E7F9D2}"/>
            </c:ext>
          </c:extLst>
        </c:ser>
        <c:dLbls>
          <c:showLegendKey val="0"/>
          <c:showVal val="0"/>
          <c:showCatName val="0"/>
          <c:showSerName val="0"/>
          <c:showPercent val="0"/>
          <c:showBubbleSize val="0"/>
        </c:dLbls>
        <c:gapWidth val="219"/>
        <c:overlap val="-27"/>
        <c:axId val="582527704"/>
        <c:axId val="582523000"/>
      </c:barChart>
      <c:lineChart>
        <c:grouping val="standard"/>
        <c:varyColors val="0"/>
        <c:ser>
          <c:idx val="1"/>
          <c:order val="1"/>
          <c:tx>
            <c:v>New orders</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'MAIN-Analisys'!$B$24:$R$24</c:f>
              <c:numCache>
                <c:formatCode>General</c:formatCode>
                <c:ptCount val="17"/>
                <c:pt idx="1">
                  <c:v>-1</c:v>
                </c:pt>
                <c:pt idx="2">
                  <c:v>4</c:v>
                </c:pt>
                <c:pt idx="3">
                  <c:v>6</c:v>
                </c:pt>
                <c:pt idx="4">
                  <c:v>9</c:v>
                </c:pt>
                <c:pt idx="5">
                  <c:v>0</c:v>
                </c:pt>
                <c:pt idx="6">
                  <c:v>0</c:v>
                </c:pt>
                <c:pt idx="7">
                  <c:v>8</c:v>
                </c:pt>
                <c:pt idx="8">
                  <c:v>12</c:v>
                </c:pt>
                <c:pt idx="9">
                  <c:v>18</c:v>
                </c:pt>
                <c:pt idx="10">
                  <c:v>11</c:v>
                </c:pt>
              </c:numCache>
            </c:numRef>
          </c:val>
          <c:smooth val="0"/>
          <c:extLst>
            <c:ext xmlns:c16="http://schemas.microsoft.com/office/drawing/2014/chart" uri="{C3380CC4-5D6E-409C-BE32-E72D297353CC}">
              <c16:uniqueId val="{00000001-FE9A-46BA-A8B6-F47782E7F9D2}"/>
            </c:ext>
          </c:extLst>
        </c:ser>
        <c:ser>
          <c:idx val="2"/>
          <c:order val="2"/>
          <c:tx>
            <c:v>Employment</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'MAIN-Analisys'!$B$44:$R$44</c:f>
              <c:numCache>
                <c:formatCode>General</c:formatCode>
                <c:ptCount val="17"/>
                <c:pt idx="0">
                  <c:v>-2</c:v>
                </c:pt>
                <c:pt idx="1">
                  <c:v>0</c:v>
                </c:pt>
                <c:pt idx="2">
                  <c:v>5</c:v>
                </c:pt>
                <c:pt idx="3">
                  <c:v>0</c:v>
                </c:pt>
                <c:pt idx="4">
                  <c:v>0</c:v>
                </c:pt>
                <c:pt idx="5">
                  <c:v>-6</c:v>
                </c:pt>
                <c:pt idx="6">
                  <c:v>5</c:v>
                </c:pt>
                <c:pt idx="7">
                  <c:v>0</c:v>
                </c:pt>
                <c:pt idx="8">
                  <c:v>0</c:v>
                </c:pt>
                <c:pt idx="9">
                  <c:v>8</c:v>
                </c:pt>
                <c:pt idx="10">
                  <c:v>11</c:v>
                </c:pt>
              </c:numCache>
            </c:numRef>
          </c:val>
          <c:smooth val="0"/>
          <c:extLst>
            <c:ext xmlns:c16="http://schemas.microsoft.com/office/drawing/2014/chart" uri="{C3380CC4-5D6E-409C-BE32-E72D297353CC}">
              <c16:uniqueId val="{00000002-FE9A-46BA-A8B6-F47782E7F9D2}"/>
            </c:ext>
          </c:extLst>
        </c:ser>
        <c:ser>
          <c:idx val="3"/>
          <c:order val="3"/>
          <c:tx>
            <c:v>Deliveries</c:v>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'MAIN-Analisys'!$B$64:$R$64</c:f>
              <c:numCache>
                <c:formatCode>General</c:formatCode>
                <c:ptCount val="17"/>
                <c:pt idx="0">
                  <c:v>-16</c:v>
                </c:pt>
                <c:pt idx="1">
                  <c:v>-9</c:v>
                </c:pt>
                <c:pt idx="2">
                  <c:v>-1</c:v>
                </c:pt>
                <c:pt idx="3">
                  <c:v>-9</c:v>
                </c:pt>
                <c:pt idx="4">
                  <c:v>-13</c:v>
                </c:pt>
                <c:pt idx="5">
                  <c:v>-10</c:v>
                </c:pt>
                <c:pt idx="6">
                  <c:v>-11</c:v>
                </c:pt>
                <c:pt idx="7">
                  <c:v>0</c:v>
                </c:pt>
                <c:pt idx="8">
                  <c:v>-13</c:v>
                </c:pt>
                <c:pt idx="9">
                  <c:v>-8</c:v>
                </c:pt>
                <c:pt idx="10">
                  <c:v>-11</c:v>
                </c:pt>
              </c:numCache>
            </c:numRef>
          </c:val>
          <c:smooth val="0"/>
          <c:extLst>
            <c:ext xmlns:c16="http://schemas.microsoft.com/office/drawing/2014/chart" uri="{C3380CC4-5D6E-409C-BE32-E72D297353CC}">
              <c16:uniqueId val="{00000003-FE9A-46BA-A8B6-F47782E7F9D2}"/>
            </c:ext>
          </c:extLst>
        </c:ser>
        <c:ser>
          <c:idx val="4"/>
          <c:order val="4"/>
          <c:tx>
            <c:v>Inventory</c:v>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'MAIN-Analisys'!$B$84:$R$84</c:f>
              <c:numCache>
                <c:formatCode>General</c:formatCode>
                <c:ptCount val="17"/>
                <c:pt idx="0">
                  <c:v>3</c:v>
                </c:pt>
                <c:pt idx="1">
                  <c:v>6</c:v>
                </c:pt>
                <c:pt idx="2">
                  <c:v>0</c:v>
                </c:pt>
                <c:pt idx="3">
                  <c:v>0</c:v>
                </c:pt>
                <c:pt idx="4">
                  <c:v>8</c:v>
                </c:pt>
                <c:pt idx="5">
                  <c:v>-2</c:v>
                </c:pt>
                <c:pt idx="6">
                  <c:v>-4</c:v>
                </c:pt>
                <c:pt idx="7">
                  <c:v>-4</c:v>
                </c:pt>
                <c:pt idx="8">
                  <c:v>0</c:v>
                </c:pt>
                <c:pt idx="9">
                  <c:v>0</c:v>
                </c:pt>
                <c:pt idx="10">
                  <c:v>0</c:v>
                </c:pt>
              </c:numCache>
            </c:numRef>
          </c:val>
          <c:smooth val="0"/>
          <c:extLst>
            <c:ext xmlns:c16="http://schemas.microsoft.com/office/drawing/2014/chart" uri="{C3380CC4-5D6E-409C-BE32-E72D297353CC}">
              <c16:uniqueId val="{00000004-FE9A-46BA-A8B6-F47782E7F9D2}"/>
            </c:ext>
          </c:extLst>
        </c:ser>
        <c:ser>
          <c:idx val="5"/>
          <c:order val="5"/>
          <c:tx>
            <c:v>Prices</c:v>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'MAIN-Analisys'!$B$104:$R$104</c:f>
              <c:numCache>
                <c:formatCode>General</c:formatCode>
                <c:ptCount val="17"/>
                <c:pt idx="0">
                  <c:v>-2</c:v>
                </c:pt>
                <c:pt idx="1">
                  <c:v>7</c:v>
                </c:pt>
                <c:pt idx="2">
                  <c:v>0</c:v>
                </c:pt>
                <c:pt idx="3">
                  <c:v>-1</c:v>
                </c:pt>
                <c:pt idx="4">
                  <c:v>0</c:v>
                </c:pt>
                <c:pt idx="5">
                  <c:v>13</c:v>
                </c:pt>
                <c:pt idx="6">
                  <c:v>9</c:v>
                </c:pt>
                <c:pt idx="7">
                  <c:v>11</c:v>
                </c:pt>
                <c:pt idx="8">
                  <c:v>11</c:v>
                </c:pt>
                <c:pt idx="9">
                  <c:v>5</c:v>
                </c:pt>
                <c:pt idx="10">
                  <c:v>6</c:v>
                </c:pt>
              </c:numCache>
            </c:numRef>
          </c:val>
          <c:smooth val="0"/>
          <c:extLst>
            <c:ext xmlns:c16="http://schemas.microsoft.com/office/drawing/2014/chart" uri="{C3380CC4-5D6E-409C-BE32-E72D297353CC}">
              <c16:uniqueId val="{00000005-FE9A-46BA-A8B6-F47782E7F9D2}"/>
            </c:ext>
          </c:extLst>
        </c:ser>
        <c:dLbls>
          <c:showLegendKey val="0"/>
          <c:showVal val="0"/>
          <c:showCatName val="0"/>
          <c:showSerName val="0"/>
          <c:showPercent val="0"/>
          <c:showBubbleSize val="0"/>
        </c:dLbls>
        <c:marker val="1"/>
        <c:smooth val="0"/>
        <c:axId val="582527704"/>
        <c:axId val="582523000"/>
      </c:lineChart>
      <c:catAx>
        <c:axId val="5825277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23000"/>
        <c:crosses val="autoZero"/>
        <c:auto val="1"/>
        <c:lblAlgn val="ctr"/>
        <c:lblOffset val="100"/>
        <c:noMultiLvlLbl val="0"/>
      </c:catAx>
      <c:valAx>
        <c:axId val="5825230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277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Health Care &amp; Social Assistance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Main PMI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'MAIN-Analisys'!$B$5:$R$5</c:f>
              <c:numCache>
                <c:formatCode>General</c:formatCode>
                <c:ptCount val="17"/>
                <c:pt idx="0">
                  <c:v>14</c:v>
                </c:pt>
                <c:pt idx="1">
                  <c:v>12</c:v>
                </c:pt>
                <c:pt idx="2">
                  <c:v>13</c:v>
                </c:pt>
                <c:pt idx="3">
                  <c:v>12</c:v>
                </c:pt>
                <c:pt idx="4">
                  <c:v>11</c:v>
                </c:pt>
                <c:pt idx="5">
                  <c:v>9</c:v>
                </c:pt>
                <c:pt idx="6">
                  <c:v>10</c:v>
                </c:pt>
                <c:pt idx="7">
                  <c:v>6</c:v>
                </c:pt>
                <c:pt idx="8">
                  <c:v>5</c:v>
                </c:pt>
                <c:pt idx="9">
                  <c:v>5</c:v>
                </c:pt>
                <c:pt idx="10">
                  <c:v>6</c:v>
                </c:pt>
              </c:numCache>
            </c:numRef>
          </c:val>
          <c:extLst>
            <c:ext xmlns:c16="http://schemas.microsoft.com/office/drawing/2014/chart" uri="{C3380CC4-5D6E-409C-BE32-E72D297353CC}">
              <c16:uniqueId val="{00000000-5EF1-4942-B1CC-8D10D8726C08}"/>
            </c:ext>
          </c:extLst>
        </c:ser>
        <c:dLbls>
          <c:showLegendKey val="0"/>
          <c:showVal val="0"/>
          <c:showCatName val="0"/>
          <c:showSerName val="0"/>
          <c:showPercent val="0"/>
          <c:showBubbleSize val="0"/>
        </c:dLbls>
        <c:gapWidth val="219"/>
        <c:overlap val="-27"/>
        <c:axId val="582529272"/>
        <c:axId val="582526528"/>
      </c:barChart>
      <c:lineChart>
        <c:grouping val="standard"/>
        <c:varyColors val="0"/>
        <c:ser>
          <c:idx val="1"/>
          <c:order val="1"/>
          <c:tx>
            <c:v>New orders</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'MAIN-Analisys'!$B$25:$R$25</c:f>
              <c:numCache>
                <c:formatCode>General</c:formatCode>
                <c:ptCount val="17"/>
                <c:pt idx="0">
                  <c:v>8</c:v>
                </c:pt>
                <c:pt idx="1">
                  <c:v>11</c:v>
                </c:pt>
                <c:pt idx="2">
                  <c:v>13</c:v>
                </c:pt>
                <c:pt idx="3">
                  <c:v>10</c:v>
                </c:pt>
                <c:pt idx="4">
                  <c:v>8</c:v>
                </c:pt>
                <c:pt idx="5">
                  <c:v>0</c:v>
                </c:pt>
                <c:pt idx="6">
                  <c:v>1</c:v>
                </c:pt>
                <c:pt idx="7">
                  <c:v>10</c:v>
                </c:pt>
                <c:pt idx="8">
                  <c:v>5</c:v>
                </c:pt>
                <c:pt idx="9">
                  <c:v>12</c:v>
                </c:pt>
                <c:pt idx="10">
                  <c:v>7</c:v>
                </c:pt>
              </c:numCache>
            </c:numRef>
          </c:val>
          <c:smooth val="0"/>
          <c:extLst>
            <c:ext xmlns:c16="http://schemas.microsoft.com/office/drawing/2014/chart" uri="{C3380CC4-5D6E-409C-BE32-E72D297353CC}">
              <c16:uniqueId val="{00000001-5EF1-4942-B1CC-8D10D8726C08}"/>
            </c:ext>
          </c:extLst>
        </c:ser>
        <c:ser>
          <c:idx val="2"/>
          <c:order val="2"/>
          <c:tx>
            <c:v>Employment</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'MAIN-Analisys'!$B$45:$R$45</c:f>
              <c:numCache>
                <c:formatCode>General</c:formatCode>
                <c:ptCount val="17"/>
                <c:pt idx="0">
                  <c:v>4</c:v>
                </c:pt>
                <c:pt idx="1">
                  <c:v>4</c:v>
                </c:pt>
                <c:pt idx="2">
                  <c:v>4</c:v>
                </c:pt>
                <c:pt idx="3">
                  <c:v>2</c:v>
                </c:pt>
                <c:pt idx="4">
                  <c:v>-1</c:v>
                </c:pt>
                <c:pt idx="5">
                  <c:v>3</c:v>
                </c:pt>
                <c:pt idx="6">
                  <c:v>10</c:v>
                </c:pt>
                <c:pt idx="7">
                  <c:v>-1</c:v>
                </c:pt>
                <c:pt idx="8">
                  <c:v>1</c:v>
                </c:pt>
                <c:pt idx="9">
                  <c:v>0</c:v>
                </c:pt>
                <c:pt idx="10">
                  <c:v>3</c:v>
                </c:pt>
              </c:numCache>
            </c:numRef>
          </c:val>
          <c:smooth val="0"/>
          <c:extLst>
            <c:ext xmlns:c16="http://schemas.microsoft.com/office/drawing/2014/chart" uri="{C3380CC4-5D6E-409C-BE32-E72D297353CC}">
              <c16:uniqueId val="{00000002-5EF1-4942-B1CC-8D10D8726C08}"/>
            </c:ext>
          </c:extLst>
        </c:ser>
        <c:ser>
          <c:idx val="3"/>
          <c:order val="3"/>
          <c:tx>
            <c:v>Deliveries</c:v>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'MAIN-Analisys'!$B$65:$R$65</c:f>
              <c:numCache>
                <c:formatCode>General</c:formatCode>
                <c:ptCount val="17"/>
                <c:pt idx="0">
                  <c:v>-12</c:v>
                </c:pt>
                <c:pt idx="1">
                  <c:v>-7</c:v>
                </c:pt>
                <c:pt idx="2">
                  <c:v>-4</c:v>
                </c:pt>
                <c:pt idx="3">
                  <c:v>-5</c:v>
                </c:pt>
                <c:pt idx="4">
                  <c:v>-11</c:v>
                </c:pt>
                <c:pt idx="5">
                  <c:v>-9</c:v>
                </c:pt>
                <c:pt idx="6">
                  <c:v>-7</c:v>
                </c:pt>
                <c:pt idx="7">
                  <c:v>-6</c:v>
                </c:pt>
                <c:pt idx="8">
                  <c:v>-4</c:v>
                </c:pt>
                <c:pt idx="9">
                  <c:v>-5</c:v>
                </c:pt>
                <c:pt idx="10">
                  <c:v>-5</c:v>
                </c:pt>
              </c:numCache>
            </c:numRef>
          </c:val>
          <c:smooth val="0"/>
          <c:extLst>
            <c:ext xmlns:c16="http://schemas.microsoft.com/office/drawing/2014/chart" uri="{C3380CC4-5D6E-409C-BE32-E72D297353CC}">
              <c16:uniqueId val="{00000003-5EF1-4942-B1CC-8D10D8726C08}"/>
            </c:ext>
          </c:extLst>
        </c:ser>
        <c:ser>
          <c:idx val="4"/>
          <c:order val="4"/>
          <c:tx>
            <c:v>Inventory</c:v>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'MAIN-Analisys'!$B$85:$R$85</c:f>
              <c:numCache>
                <c:formatCode>General</c:formatCode>
                <c:ptCount val="17"/>
                <c:pt idx="0">
                  <c:v>4</c:v>
                </c:pt>
                <c:pt idx="1">
                  <c:v>5</c:v>
                </c:pt>
                <c:pt idx="2">
                  <c:v>3</c:v>
                </c:pt>
                <c:pt idx="3">
                  <c:v>7</c:v>
                </c:pt>
                <c:pt idx="4">
                  <c:v>5</c:v>
                </c:pt>
                <c:pt idx="5">
                  <c:v>4</c:v>
                </c:pt>
                <c:pt idx="6">
                  <c:v>-1</c:v>
                </c:pt>
                <c:pt idx="7">
                  <c:v>-2</c:v>
                </c:pt>
                <c:pt idx="8">
                  <c:v>-3</c:v>
                </c:pt>
                <c:pt idx="9">
                  <c:v>-5</c:v>
                </c:pt>
                <c:pt idx="10">
                  <c:v>-2</c:v>
                </c:pt>
              </c:numCache>
            </c:numRef>
          </c:val>
          <c:smooth val="0"/>
          <c:extLst>
            <c:ext xmlns:c16="http://schemas.microsoft.com/office/drawing/2014/chart" uri="{C3380CC4-5D6E-409C-BE32-E72D297353CC}">
              <c16:uniqueId val="{00000004-5EF1-4942-B1CC-8D10D8726C08}"/>
            </c:ext>
          </c:extLst>
        </c:ser>
        <c:ser>
          <c:idx val="5"/>
          <c:order val="5"/>
          <c:tx>
            <c:v>Prices</c:v>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'MAIN-Analisys'!$B$105:$R$105</c:f>
              <c:numCache>
                <c:formatCode>General</c:formatCode>
                <c:ptCount val="17"/>
                <c:pt idx="0">
                  <c:v>10</c:v>
                </c:pt>
                <c:pt idx="1">
                  <c:v>10</c:v>
                </c:pt>
                <c:pt idx="2">
                  <c:v>12</c:v>
                </c:pt>
                <c:pt idx="3">
                  <c:v>10</c:v>
                </c:pt>
                <c:pt idx="4">
                  <c:v>8</c:v>
                </c:pt>
                <c:pt idx="5">
                  <c:v>8</c:v>
                </c:pt>
                <c:pt idx="6">
                  <c:v>7</c:v>
                </c:pt>
                <c:pt idx="7">
                  <c:v>5</c:v>
                </c:pt>
                <c:pt idx="8">
                  <c:v>1</c:v>
                </c:pt>
                <c:pt idx="9">
                  <c:v>1</c:v>
                </c:pt>
                <c:pt idx="10">
                  <c:v>1</c:v>
                </c:pt>
              </c:numCache>
            </c:numRef>
          </c:val>
          <c:smooth val="0"/>
          <c:extLst>
            <c:ext xmlns:c16="http://schemas.microsoft.com/office/drawing/2014/chart" uri="{C3380CC4-5D6E-409C-BE32-E72D297353CC}">
              <c16:uniqueId val="{00000005-5EF1-4942-B1CC-8D10D8726C08}"/>
            </c:ext>
          </c:extLst>
        </c:ser>
        <c:dLbls>
          <c:showLegendKey val="0"/>
          <c:showVal val="0"/>
          <c:showCatName val="0"/>
          <c:showSerName val="0"/>
          <c:showPercent val="0"/>
          <c:showBubbleSize val="0"/>
        </c:dLbls>
        <c:marker val="1"/>
        <c:smooth val="0"/>
        <c:axId val="582529272"/>
        <c:axId val="582526528"/>
      </c:lineChart>
      <c:catAx>
        <c:axId val="582529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26528"/>
        <c:crosses val="autoZero"/>
        <c:auto val="1"/>
        <c:lblAlgn val="ctr"/>
        <c:lblOffset val="100"/>
        <c:noMultiLvlLbl val="0"/>
      </c:catAx>
      <c:valAx>
        <c:axId val="5825265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292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Transportation &amp; Warehousing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Main PMI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'MAIN-Analisys'!$B$6:$R$6</c:f>
              <c:numCache>
                <c:formatCode>General</c:formatCode>
                <c:ptCount val="17"/>
                <c:pt idx="0">
                  <c:v>11</c:v>
                </c:pt>
                <c:pt idx="1">
                  <c:v>13</c:v>
                </c:pt>
                <c:pt idx="2">
                  <c:v>16</c:v>
                </c:pt>
                <c:pt idx="3">
                  <c:v>14</c:v>
                </c:pt>
                <c:pt idx="4">
                  <c:v>10</c:v>
                </c:pt>
                <c:pt idx="5">
                  <c:v>10</c:v>
                </c:pt>
                <c:pt idx="6">
                  <c:v>15</c:v>
                </c:pt>
                <c:pt idx="7">
                  <c:v>10</c:v>
                </c:pt>
                <c:pt idx="8">
                  <c:v>10</c:v>
                </c:pt>
                <c:pt idx="9">
                  <c:v>14</c:v>
                </c:pt>
                <c:pt idx="10">
                  <c:v>14</c:v>
                </c:pt>
              </c:numCache>
            </c:numRef>
          </c:val>
          <c:extLst>
            <c:ext xmlns:c16="http://schemas.microsoft.com/office/drawing/2014/chart" uri="{C3380CC4-5D6E-409C-BE32-E72D297353CC}">
              <c16:uniqueId val="{00000000-6361-4F43-A7D4-0CAB45045852}"/>
            </c:ext>
          </c:extLst>
        </c:ser>
        <c:dLbls>
          <c:showLegendKey val="0"/>
          <c:showVal val="0"/>
          <c:showCatName val="0"/>
          <c:showSerName val="0"/>
          <c:showPercent val="0"/>
          <c:showBubbleSize val="0"/>
        </c:dLbls>
        <c:gapWidth val="219"/>
        <c:overlap val="-27"/>
        <c:axId val="582529664"/>
        <c:axId val="582530056"/>
      </c:barChart>
      <c:lineChart>
        <c:grouping val="standard"/>
        <c:varyColors val="0"/>
        <c:ser>
          <c:idx val="1"/>
          <c:order val="1"/>
          <c:tx>
            <c:v>New orders</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'MAIN-Analisys'!$B$26:$R$26</c:f>
              <c:numCache>
                <c:formatCode>General</c:formatCode>
                <c:ptCount val="17"/>
                <c:pt idx="0">
                  <c:v>2</c:v>
                </c:pt>
                <c:pt idx="1">
                  <c:v>6</c:v>
                </c:pt>
                <c:pt idx="2">
                  <c:v>15</c:v>
                </c:pt>
                <c:pt idx="3">
                  <c:v>13</c:v>
                </c:pt>
                <c:pt idx="4">
                  <c:v>7</c:v>
                </c:pt>
                <c:pt idx="5">
                  <c:v>3</c:v>
                </c:pt>
                <c:pt idx="6">
                  <c:v>7</c:v>
                </c:pt>
                <c:pt idx="7">
                  <c:v>7</c:v>
                </c:pt>
                <c:pt idx="8">
                  <c:v>9</c:v>
                </c:pt>
                <c:pt idx="9">
                  <c:v>15</c:v>
                </c:pt>
                <c:pt idx="10">
                  <c:v>14</c:v>
                </c:pt>
              </c:numCache>
            </c:numRef>
          </c:val>
          <c:smooth val="0"/>
          <c:extLst>
            <c:ext xmlns:c16="http://schemas.microsoft.com/office/drawing/2014/chart" uri="{C3380CC4-5D6E-409C-BE32-E72D297353CC}">
              <c16:uniqueId val="{00000001-6361-4F43-A7D4-0CAB45045852}"/>
            </c:ext>
          </c:extLst>
        </c:ser>
        <c:ser>
          <c:idx val="2"/>
          <c:order val="2"/>
          <c:tx>
            <c:v>Employment</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'MAIN-Analisys'!$B$46:$R$46</c:f>
              <c:numCache>
                <c:formatCode>General</c:formatCode>
                <c:ptCount val="17"/>
                <c:pt idx="0">
                  <c:v>3</c:v>
                </c:pt>
                <c:pt idx="1">
                  <c:v>8</c:v>
                </c:pt>
                <c:pt idx="2">
                  <c:v>6</c:v>
                </c:pt>
                <c:pt idx="3">
                  <c:v>7</c:v>
                </c:pt>
                <c:pt idx="4">
                  <c:v>-5</c:v>
                </c:pt>
                <c:pt idx="5">
                  <c:v>-3</c:v>
                </c:pt>
                <c:pt idx="6">
                  <c:v>-4</c:v>
                </c:pt>
                <c:pt idx="7">
                  <c:v>0</c:v>
                </c:pt>
                <c:pt idx="8">
                  <c:v>6</c:v>
                </c:pt>
                <c:pt idx="9">
                  <c:v>3</c:v>
                </c:pt>
                <c:pt idx="10">
                  <c:v>10</c:v>
                </c:pt>
              </c:numCache>
            </c:numRef>
          </c:val>
          <c:smooth val="0"/>
          <c:extLst>
            <c:ext xmlns:c16="http://schemas.microsoft.com/office/drawing/2014/chart" uri="{C3380CC4-5D6E-409C-BE32-E72D297353CC}">
              <c16:uniqueId val="{00000002-6361-4F43-A7D4-0CAB45045852}"/>
            </c:ext>
          </c:extLst>
        </c:ser>
        <c:ser>
          <c:idx val="3"/>
          <c:order val="3"/>
          <c:tx>
            <c:v>Deliveries</c:v>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'MAIN-Analisys'!$B$66:$R$66</c:f>
              <c:numCache>
                <c:formatCode>General</c:formatCode>
                <c:ptCount val="17"/>
                <c:pt idx="0">
                  <c:v>-13</c:v>
                </c:pt>
                <c:pt idx="1">
                  <c:v>-10</c:v>
                </c:pt>
                <c:pt idx="2">
                  <c:v>-12</c:v>
                </c:pt>
                <c:pt idx="3">
                  <c:v>-13</c:v>
                </c:pt>
                <c:pt idx="4">
                  <c:v>-5</c:v>
                </c:pt>
                <c:pt idx="5">
                  <c:v>-13</c:v>
                </c:pt>
                <c:pt idx="6">
                  <c:v>-15</c:v>
                </c:pt>
                <c:pt idx="7">
                  <c:v>-11</c:v>
                </c:pt>
                <c:pt idx="8">
                  <c:v>-14</c:v>
                </c:pt>
                <c:pt idx="9">
                  <c:v>-14</c:v>
                </c:pt>
                <c:pt idx="10">
                  <c:v>-9</c:v>
                </c:pt>
              </c:numCache>
            </c:numRef>
          </c:val>
          <c:smooth val="0"/>
          <c:extLst>
            <c:ext xmlns:c16="http://schemas.microsoft.com/office/drawing/2014/chart" uri="{C3380CC4-5D6E-409C-BE32-E72D297353CC}">
              <c16:uniqueId val="{00000003-6361-4F43-A7D4-0CAB45045852}"/>
            </c:ext>
          </c:extLst>
        </c:ser>
        <c:ser>
          <c:idx val="4"/>
          <c:order val="4"/>
          <c:tx>
            <c:v>Inventory</c:v>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'MAIN-Analisys'!$B$86:$R$86</c:f>
              <c:numCache>
                <c:formatCode>General</c:formatCode>
                <c:ptCount val="17"/>
                <c:pt idx="0">
                  <c:v>0</c:v>
                </c:pt>
                <c:pt idx="1">
                  <c:v>0</c:v>
                </c:pt>
                <c:pt idx="2">
                  <c:v>7</c:v>
                </c:pt>
                <c:pt idx="3">
                  <c:v>-4</c:v>
                </c:pt>
                <c:pt idx="4">
                  <c:v>-2</c:v>
                </c:pt>
                <c:pt idx="5">
                  <c:v>-5</c:v>
                </c:pt>
                <c:pt idx="6">
                  <c:v>0</c:v>
                </c:pt>
                <c:pt idx="7">
                  <c:v>8</c:v>
                </c:pt>
                <c:pt idx="8">
                  <c:v>0</c:v>
                </c:pt>
                <c:pt idx="9">
                  <c:v>0</c:v>
                </c:pt>
                <c:pt idx="10">
                  <c:v>2</c:v>
                </c:pt>
              </c:numCache>
            </c:numRef>
          </c:val>
          <c:smooth val="0"/>
          <c:extLst>
            <c:ext xmlns:c16="http://schemas.microsoft.com/office/drawing/2014/chart" uri="{C3380CC4-5D6E-409C-BE32-E72D297353CC}">
              <c16:uniqueId val="{00000004-6361-4F43-A7D4-0CAB45045852}"/>
            </c:ext>
          </c:extLst>
        </c:ser>
        <c:ser>
          <c:idx val="5"/>
          <c:order val="5"/>
          <c:tx>
            <c:v>Prices</c:v>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'MAIN-Analisys'!$B$106:$R$106</c:f>
              <c:numCache>
                <c:formatCode>General</c:formatCode>
                <c:ptCount val="17"/>
                <c:pt idx="0">
                  <c:v>6</c:v>
                </c:pt>
                <c:pt idx="1">
                  <c:v>2</c:v>
                </c:pt>
                <c:pt idx="2">
                  <c:v>13</c:v>
                </c:pt>
                <c:pt idx="3">
                  <c:v>13</c:v>
                </c:pt>
                <c:pt idx="4">
                  <c:v>11</c:v>
                </c:pt>
                <c:pt idx="5">
                  <c:v>9</c:v>
                </c:pt>
                <c:pt idx="6">
                  <c:v>10</c:v>
                </c:pt>
                <c:pt idx="7">
                  <c:v>10</c:v>
                </c:pt>
                <c:pt idx="8">
                  <c:v>18</c:v>
                </c:pt>
                <c:pt idx="9">
                  <c:v>14</c:v>
                </c:pt>
                <c:pt idx="10">
                  <c:v>11</c:v>
                </c:pt>
              </c:numCache>
            </c:numRef>
          </c:val>
          <c:smooth val="0"/>
          <c:extLst>
            <c:ext xmlns:c16="http://schemas.microsoft.com/office/drawing/2014/chart" uri="{C3380CC4-5D6E-409C-BE32-E72D297353CC}">
              <c16:uniqueId val="{00000005-6361-4F43-A7D4-0CAB45045852}"/>
            </c:ext>
          </c:extLst>
        </c:ser>
        <c:dLbls>
          <c:showLegendKey val="0"/>
          <c:showVal val="0"/>
          <c:showCatName val="0"/>
          <c:showSerName val="0"/>
          <c:showPercent val="0"/>
          <c:showBubbleSize val="0"/>
        </c:dLbls>
        <c:marker val="1"/>
        <c:smooth val="0"/>
        <c:axId val="582529664"/>
        <c:axId val="582530056"/>
      </c:lineChart>
      <c:catAx>
        <c:axId val="5825296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30056"/>
        <c:crosses val="autoZero"/>
        <c:auto val="1"/>
        <c:lblAlgn val="ctr"/>
        <c:lblOffset val="100"/>
        <c:noMultiLvlLbl val="0"/>
      </c:catAx>
      <c:valAx>
        <c:axId val="582530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Finance &amp; Insurance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Main PMI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'MAIN-Analisys'!$B$7:$R$7</c:f>
              <c:numCache>
                <c:formatCode>General</c:formatCode>
                <c:ptCount val="17"/>
                <c:pt idx="0">
                  <c:v>5</c:v>
                </c:pt>
                <c:pt idx="1">
                  <c:v>4</c:v>
                </c:pt>
                <c:pt idx="2">
                  <c:v>10</c:v>
                </c:pt>
                <c:pt idx="3">
                  <c:v>5</c:v>
                </c:pt>
                <c:pt idx="4">
                  <c:v>9</c:v>
                </c:pt>
                <c:pt idx="5">
                  <c:v>11</c:v>
                </c:pt>
                <c:pt idx="6">
                  <c:v>7</c:v>
                </c:pt>
                <c:pt idx="7">
                  <c:v>8</c:v>
                </c:pt>
                <c:pt idx="8">
                  <c:v>7</c:v>
                </c:pt>
                <c:pt idx="9">
                  <c:v>11</c:v>
                </c:pt>
                <c:pt idx="10">
                  <c:v>3</c:v>
                </c:pt>
              </c:numCache>
            </c:numRef>
          </c:val>
          <c:extLst>
            <c:ext xmlns:c16="http://schemas.microsoft.com/office/drawing/2014/chart" uri="{C3380CC4-5D6E-409C-BE32-E72D297353CC}">
              <c16:uniqueId val="{00000000-D6C2-4251-8F06-31044C5A40A1}"/>
            </c:ext>
          </c:extLst>
        </c:ser>
        <c:dLbls>
          <c:showLegendKey val="0"/>
          <c:showVal val="0"/>
          <c:showCatName val="0"/>
          <c:showSerName val="0"/>
          <c:showPercent val="0"/>
          <c:showBubbleSize val="0"/>
        </c:dLbls>
        <c:gapWidth val="219"/>
        <c:overlap val="-27"/>
        <c:axId val="582524176"/>
        <c:axId val="582525352"/>
      </c:barChart>
      <c:lineChart>
        <c:grouping val="standard"/>
        <c:varyColors val="0"/>
        <c:ser>
          <c:idx val="1"/>
          <c:order val="1"/>
          <c:tx>
            <c:v>New orders</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'MAIN-Analisys'!$B$27:$R$27</c:f>
              <c:numCache>
                <c:formatCode>General</c:formatCode>
                <c:ptCount val="17"/>
                <c:pt idx="0">
                  <c:v>4</c:v>
                </c:pt>
                <c:pt idx="1">
                  <c:v>2</c:v>
                </c:pt>
                <c:pt idx="2">
                  <c:v>9</c:v>
                </c:pt>
                <c:pt idx="3">
                  <c:v>9</c:v>
                </c:pt>
                <c:pt idx="4">
                  <c:v>5</c:v>
                </c:pt>
                <c:pt idx="5">
                  <c:v>7</c:v>
                </c:pt>
                <c:pt idx="6">
                  <c:v>2</c:v>
                </c:pt>
                <c:pt idx="7">
                  <c:v>4</c:v>
                </c:pt>
                <c:pt idx="8">
                  <c:v>4</c:v>
                </c:pt>
                <c:pt idx="9">
                  <c:v>16</c:v>
                </c:pt>
                <c:pt idx="10">
                  <c:v>5</c:v>
                </c:pt>
              </c:numCache>
            </c:numRef>
          </c:val>
          <c:smooth val="0"/>
          <c:extLst>
            <c:ext xmlns:c16="http://schemas.microsoft.com/office/drawing/2014/chart" uri="{C3380CC4-5D6E-409C-BE32-E72D297353CC}">
              <c16:uniqueId val="{00000001-D6C2-4251-8F06-31044C5A40A1}"/>
            </c:ext>
          </c:extLst>
        </c:ser>
        <c:ser>
          <c:idx val="2"/>
          <c:order val="2"/>
          <c:tx>
            <c:v>Employment</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'MAIN-Analisys'!$B$47:$R$47</c:f>
              <c:numCache>
                <c:formatCode>General</c:formatCode>
                <c:ptCount val="17"/>
                <c:pt idx="0">
                  <c:v>-1</c:v>
                </c:pt>
                <c:pt idx="1">
                  <c:v>-1</c:v>
                </c:pt>
                <c:pt idx="2">
                  <c:v>2</c:v>
                </c:pt>
                <c:pt idx="3">
                  <c:v>0</c:v>
                </c:pt>
                <c:pt idx="4">
                  <c:v>1</c:v>
                </c:pt>
                <c:pt idx="5">
                  <c:v>5</c:v>
                </c:pt>
                <c:pt idx="6">
                  <c:v>1</c:v>
                </c:pt>
                <c:pt idx="7">
                  <c:v>6</c:v>
                </c:pt>
                <c:pt idx="8">
                  <c:v>7</c:v>
                </c:pt>
                <c:pt idx="9">
                  <c:v>6</c:v>
                </c:pt>
                <c:pt idx="10">
                  <c:v>7</c:v>
                </c:pt>
              </c:numCache>
            </c:numRef>
          </c:val>
          <c:smooth val="0"/>
          <c:extLst>
            <c:ext xmlns:c16="http://schemas.microsoft.com/office/drawing/2014/chart" uri="{C3380CC4-5D6E-409C-BE32-E72D297353CC}">
              <c16:uniqueId val="{00000002-D6C2-4251-8F06-31044C5A40A1}"/>
            </c:ext>
          </c:extLst>
        </c:ser>
        <c:ser>
          <c:idx val="3"/>
          <c:order val="3"/>
          <c:tx>
            <c:v>Deliveries</c:v>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'MAIN-Analisys'!$B$67:$R$67</c:f>
              <c:numCache>
                <c:formatCode>General</c:formatCode>
                <c:ptCount val="17"/>
                <c:pt idx="0">
                  <c:v>-3</c:v>
                </c:pt>
                <c:pt idx="1">
                  <c:v>-1</c:v>
                </c:pt>
                <c:pt idx="2">
                  <c:v>0</c:v>
                </c:pt>
                <c:pt idx="3">
                  <c:v>0</c:v>
                </c:pt>
                <c:pt idx="4">
                  <c:v>-2</c:v>
                </c:pt>
                <c:pt idx="5">
                  <c:v>0</c:v>
                </c:pt>
                <c:pt idx="6">
                  <c:v>-1</c:v>
                </c:pt>
                <c:pt idx="7">
                  <c:v>1</c:v>
                </c:pt>
                <c:pt idx="8">
                  <c:v>-7</c:v>
                </c:pt>
                <c:pt idx="9">
                  <c:v>-3</c:v>
                </c:pt>
                <c:pt idx="10">
                  <c:v>-1</c:v>
                </c:pt>
              </c:numCache>
            </c:numRef>
          </c:val>
          <c:smooth val="0"/>
          <c:extLst>
            <c:ext xmlns:c16="http://schemas.microsoft.com/office/drawing/2014/chart" uri="{C3380CC4-5D6E-409C-BE32-E72D297353CC}">
              <c16:uniqueId val="{00000003-D6C2-4251-8F06-31044C5A40A1}"/>
            </c:ext>
          </c:extLst>
        </c:ser>
        <c:ser>
          <c:idx val="4"/>
          <c:order val="4"/>
          <c:tx>
            <c:v>Inventory</c:v>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'MAIN-Analisys'!$B$87:$R$87</c:f>
              <c:numCache>
                <c:formatCode>General</c:formatCode>
                <c:ptCount val="17"/>
                <c:pt idx="0">
                  <c:v>5</c:v>
                </c:pt>
                <c:pt idx="1">
                  <c:v>4</c:v>
                </c:pt>
                <c:pt idx="2">
                  <c:v>2</c:v>
                </c:pt>
                <c:pt idx="3">
                  <c:v>6</c:v>
                </c:pt>
                <c:pt idx="4">
                  <c:v>0</c:v>
                </c:pt>
                <c:pt idx="5">
                  <c:v>0</c:v>
                </c:pt>
                <c:pt idx="6">
                  <c:v>0</c:v>
                </c:pt>
                <c:pt idx="7">
                  <c:v>9</c:v>
                </c:pt>
                <c:pt idx="8">
                  <c:v>2</c:v>
                </c:pt>
                <c:pt idx="9">
                  <c:v>2</c:v>
                </c:pt>
                <c:pt idx="10">
                  <c:v>0</c:v>
                </c:pt>
              </c:numCache>
            </c:numRef>
          </c:val>
          <c:smooth val="0"/>
          <c:extLst>
            <c:ext xmlns:c16="http://schemas.microsoft.com/office/drawing/2014/chart" uri="{C3380CC4-5D6E-409C-BE32-E72D297353CC}">
              <c16:uniqueId val="{00000004-D6C2-4251-8F06-31044C5A40A1}"/>
            </c:ext>
          </c:extLst>
        </c:ser>
        <c:ser>
          <c:idx val="5"/>
          <c:order val="5"/>
          <c:tx>
            <c:v>Prices</c:v>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'MAIN-Analisys'!$B$107:$R$107</c:f>
              <c:numCache>
                <c:formatCode>General</c:formatCode>
                <c:ptCount val="17"/>
                <c:pt idx="0">
                  <c:v>3</c:v>
                </c:pt>
                <c:pt idx="1">
                  <c:v>5</c:v>
                </c:pt>
                <c:pt idx="2">
                  <c:v>3</c:v>
                </c:pt>
                <c:pt idx="3">
                  <c:v>9</c:v>
                </c:pt>
                <c:pt idx="4">
                  <c:v>7</c:v>
                </c:pt>
                <c:pt idx="5">
                  <c:v>2</c:v>
                </c:pt>
                <c:pt idx="6">
                  <c:v>6</c:v>
                </c:pt>
                <c:pt idx="7">
                  <c:v>9</c:v>
                </c:pt>
                <c:pt idx="8">
                  <c:v>3</c:v>
                </c:pt>
                <c:pt idx="9">
                  <c:v>8</c:v>
                </c:pt>
                <c:pt idx="10">
                  <c:v>8</c:v>
                </c:pt>
              </c:numCache>
            </c:numRef>
          </c:val>
          <c:smooth val="0"/>
          <c:extLst>
            <c:ext xmlns:c16="http://schemas.microsoft.com/office/drawing/2014/chart" uri="{C3380CC4-5D6E-409C-BE32-E72D297353CC}">
              <c16:uniqueId val="{00000005-D6C2-4251-8F06-31044C5A40A1}"/>
            </c:ext>
          </c:extLst>
        </c:ser>
        <c:dLbls>
          <c:showLegendKey val="0"/>
          <c:showVal val="0"/>
          <c:showCatName val="0"/>
          <c:showSerName val="0"/>
          <c:showPercent val="0"/>
          <c:showBubbleSize val="0"/>
        </c:dLbls>
        <c:marker val="1"/>
        <c:smooth val="0"/>
        <c:axId val="582524176"/>
        <c:axId val="582525352"/>
      </c:lineChart>
      <c:catAx>
        <c:axId val="5825241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25352"/>
        <c:crosses val="autoZero"/>
        <c:auto val="1"/>
        <c:lblAlgn val="ctr"/>
        <c:lblOffset val="100"/>
        <c:noMultiLvlLbl val="0"/>
      </c:catAx>
      <c:valAx>
        <c:axId val="5825253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25241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Utilities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Main PMI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'MAIN-Analisys'!$B$8:$R$8</c:f>
              <c:numCache>
                <c:formatCode>General</c:formatCode>
                <c:ptCount val="17"/>
                <c:pt idx="0">
                  <c:v>13</c:v>
                </c:pt>
                <c:pt idx="1">
                  <c:v>15</c:v>
                </c:pt>
                <c:pt idx="2">
                  <c:v>5</c:v>
                </c:pt>
                <c:pt idx="3">
                  <c:v>11</c:v>
                </c:pt>
                <c:pt idx="4">
                  <c:v>8</c:v>
                </c:pt>
                <c:pt idx="5">
                  <c:v>-1</c:v>
                </c:pt>
                <c:pt idx="6">
                  <c:v>11</c:v>
                </c:pt>
                <c:pt idx="7">
                  <c:v>7</c:v>
                </c:pt>
                <c:pt idx="8">
                  <c:v>12</c:v>
                </c:pt>
                <c:pt idx="9">
                  <c:v>9</c:v>
                </c:pt>
                <c:pt idx="10">
                  <c:v>9</c:v>
                </c:pt>
              </c:numCache>
            </c:numRef>
          </c:val>
          <c:extLst>
            <c:ext xmlns:c16="http://schemas.microsoft.com/office/drawing/2014/chart" uri="{C3380CC4-5D6E-409C-BE32-E72D297353CC}">
              <c16:uniqueId val="{00000000-842C-41E0-9176-58FE872D52D3}"/>
            </c:ext>
          </c:extLst>
        </c:ser>
        <c:dLbls>
          <c:showLegendKey val="0"/>
          <c:showVal val="0"/>
          <c:showCatName val="0"/>
          <c:showSerName val="0"/>
          <c:showPercent val="0"/>
          <c:showBubbleSize val="0"/>
        </c:dLbls>
        <c:gapWidth val="219"/>
        <c:overlap val="-27"/>
        <c:axId val="586345544"/>
        <c:axId val="586349856"/>
      </c:barChart>
      <c:lineChart>
        <c:grouping val="standard"/>
        <c:varyColors val="0"/>
        <c:ser>
          <c:idx val="1"/>
          <c:order val="1"/>
          <c:tx>
            <c:v>New orders</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'MAIN-Analisys'!$B$28:$R$28</c:f>
              <c:numCache>
                <c:formatCode>General</c:formatCode>
                <c:ptCount val="17"/>
                <c:pt idx="0">
                  <c:v>11</c:v>
                </c:pt>
                <c:pt idx="1">
                  <c:v>12</c:v>
                </c:pt>
                <c:pt idx="2">
                  <c:v>2</c:v>
                </c:pt>
                <c:pt idx="3">
                  <c:v>5</c:v>
                </c:pt>
                <c:pt idx="4">
                  <c:v>0</c:v>
                </c:pt>
                <c:pt idx="5">
                  <c:v>0</c:v>
                </c:pt>
                <c:pt idx="6">
                  <c:v>4</c:v>
                </c:pt>
                <c:pt idx="7">
                  <c:v>12</c:v>
                </c:pt>
                <c:pt idx="8">
                  <c:v>13</c:v>
                </c:pt>
                <c:pt idx="9">
                  <c:v>6</c:v>
                </c:pt>
                <c:pt idx="10">
                  <c:v>8</c:v>
                </c:pt>
              </c:numCache>
            </c:numRef>
          </c:val>
          <c:smooth val="0"/>
          <c:extLst>
            <c:ext xmlns:c16="http://schemas.microsoft.com/office/drawing/2014/chart" uri="{C3380CC4-5D6E-409C-BE32-E72D297353CC}">
              <c16:uniqueId val="{00000001-842C-41E0-9176-58FE872D52D3}"/>
            </c:ext>
          </c:extLst>
        </c:ser>
        <c:ser>
          <c:idx val="2"/>
          <c:order val="2"/>
          <c:tx>
            <c:v>Employment</c:v>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'MAIN-Analisys'!$B$48:$R$48</c:f>
              <c:numCache>
                <c:formatCode>General</c:formatCode>
                <c:ptCount val="17"/>
                <c:pt idx="0">
                  <c:v>2</c:v>
                </c:pt>
                <c:pt idx="1">
                  <c:v>7</c:v>
                </c:pt>
                <c:pt idx="2">
                  <c:v>-3</c:v>
                </c:pt>
                <c:pt idx="3">
                  <c:v>6</c:v>
                </c:pt>
                <c:pt idx="4">
                  <c:v>2</c:v>
                </c:pt>
                <c:pt idx="5">
                  <c:v>-2</c:v>
                </c:pt>
                <c:pt idx="6">
                  <c:v>4</c:v>
                </c:pt>
                <c:pt idx="7">
                  <c:v>-3</c:v>
                </c:pt>
                <c:pt idx="8">
                  <c:v>5</c:v>
                </c:pt>
                <c:pt idx="9">
                  <c:v>1</c:v>
                </c:pt>
                <c:pt idx="10">
                  <c:v>8</c:v>
                </c:pt>
              </c:numCache>
            </c:numRef>
          </c:val>
          <c:smooth val="0"/>
          <c:extLst>
            <c:ext xmlns:c16="http://schemas.microsoft.com/office/drawing/2014/chart" uri="{C3380CC4-5D6E-409C-BE32-E72D297353CC}">
              <c16:uniqueId val="{00000002-842C-41E0-9176-58FE872D52D3}"/>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'MAIN-Analisys'!$B$68:$R$68</c:f>
              <c:numCache>
                <c:formatCode>General</c:formatCode>
                <c:ptCount val="17"/>
                <c:pt idx="0">
                  <c:v>-2</c:v>
                </c:pt>
                <c:pt idx="1">
                  <c:v>-8</c:v>
                </c:pt>
                <c:pt idx="2">
                  <c:v>-6</c:v>
                </c:pt>
                <c:pt idx="3">
                  <c:v>-4</c:v>
                </c:pt>
                <c:pt idx="4">
                  <c:v>-10</c:v>
                </c:pt>
                <c:pt idx="5">
                  <c:v>1</c:v>
                </c:pt>
                <c:pt idx="6">
                  <c:v>-6</c:v>
                </c:pt>
                <c:pt idx="7">
                  <c:v>-5</c:v>
                </c:pt>
                <c:pt idx="8">
                  <c:v>-9</c:v>
                </c:pt>
                <c:pt idx="9">
                  <c:v>-10</c:v>
                </c:pt>
                <c:pt idx="10">
                  <c:v>-8</c:v>
                </c:pt>
              </c:numCache>
            </c:numRef>
          </c:val>
          <c:smooth val="0"/>
          <c:extLst>
            <c:ext xmlns:c16="http://schemas.microsoft.com/office/drawing/2014/chart" uri="{C3380CC4-5D6E-409C-BE32-E72D297353CC}">
              <c16:uniqueId val="{00000003-842C-41E0-9176-58FE872D52D3}"/>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'MAIN-Analisys'!$B$88:$R$88</c:f>
              <c:numCache>
                <c:formatCode>General</c:formatCode>
                <c:ptCount val="17"/>
                <c:pt idx="0">
                  <c:v>2</c:v>
                </c:pt>
                <c:pt idx="1">
                  <c:v>0</c:v>
                </c:pt>
                <c:pt idx="2">
                  <c:v>0</c:v>
                </c:pt>
                <c:pt idx="3">
                  <c:v>5</c:v>
                </c:pt>
                <c:pt idx="4">
                  <c:v>6</c:v>
                </c:pt>
                <c:pt idx="5">
                  <c:v>3</c:v>
                </c:pt>
                <c:pt idx="6">
                  <c:v>-2</c:v>
                </c:pt>
                <c:pt idx="7">
                  <c:v>6</c:v>
                </c:pt>
                <c:pt idx="8">
                  <c:v>5</c:v>
                </c:pt>
                <c:pt idx="9">
                  <c:v>-1</c:v>
                </c:pt>
                <c:pt idx="10">
                  <c:v>3</c:v>
                </c:pt>
              </c:numCache>
            </c:numRef>
          </c:val>
          <c:smooth val="0"/>
          <c:extLst>
            <c:ext xmlns:c16="http://schemas.microsoft.com/office/drawing/2014/chart" uri="{C3380CC4-5D6E-409C-BE32-E72D297353CC}">
              <c16:uniqueId val="{00000004-842C-41E0-9176-58FE872D52D3}"/>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'MAIN-Analisys'!$B$108:$R$108</c:f>
              <c:numCache>
                <c:formatCode>General</c:formatCode>
                <c:ptCount val="17"/>
                <c:pt idx="0">
                  <c:v>4</c:v>
                </c:pt>
                <c:pt idx="1">
                  <c:v>0</c:v>
                </c:pt>
                <c:pt idx="2">
                  <c:v>8</c:v>
                </c:pt>
                <c:pt idx="3">
                  <c:v>8</c:v>
                </c:pt>
                <c:pt idx="4">
                  <c:v>2</c:v>
                </c:pt>
                <c:pt idx="5">
                  <c:v>5</c:v>
                </c:pt>
                <c:pt idx="6">
                  <c:v>5</c:v>
                </c:pt>
                <c:pt idx="7">
                  <c:v>16</c:v>
                </c:pt>
                <c:pt idx="8">
                  <c:v>13</c:v>
                </c:pt>
                <c:pt idx="9">
                  <c:v>12</c:v>
                </c:pt>
                <c:pt idx="10">
                  <c:v>12</c:v>
                </c:pt>
              </c:numCache>
            </c:numRef>
          </c:val>
          <c:smooth val="0"/>
          <c:extLst>
            <c:ext xmlns:c16="http://schemas.microsoft.com/office/drawing/2014/chart" uri="{C3380CC4-5D6E-409C-BE32-E72D297353CC}">
              <c16:uniqueId val="{00000005-842C-41E0-9176-58FE872D52D3}"/>
            </c:ext>
          </c:extLst>
        </c:ser>
        <c:dLbls>
          <c:showLegendKey val="0"/>
          <c:showVal val="0"/>
          <c:showCatName val="0"/>
          <c:showSerName val="0"/>
          <c:showPercent val="0"/>
          <c:showBubbleSize val="0"/>
        </c:dLbls>
        <c:marker val="1"/>
        <c:smooth val="0"/>
        <c:axId val="586345544"/>
        <c:axId val="586349856"/>
      </c:lineChart>
      <c:catAx>
        <c:axId val="5863455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349856"/>
        <c:crosses val="autoZero"/>
        <c:auto val="1"/>
        <c:lblAlgn val="ctr"/>
        <c:lblOffset val="100"/>
        <c:noMultiLvlLbl val="0"/>
      </c:catAx>
      <c:valAx>
        <c:axId val="5863498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345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Agriculture, Forestry, Fishing &amp; Hunting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Main PMI</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'MAIN-Analisys'!$B$9:$R$9</c:f>
              <c:numCache>
                <c:formatCode>General</c:formatCode>
                <c:ptCount val="17"/>
                <c:pt idx="0">
                  <c:v>3</c:v>
                </c:pt>
                <c:pt idx="1">
                  <c:v>5</c:v>
                </c:pt>
                <c:pt idx="2">
                  <c:v>12</c:v>
                </c:pt>
                <c:pt idx="3">
                  <c:v>4</c:v>
                </c:pt>
                <c:pt idx="4">
                  <c:v>7</c:v>
                </c:pt>
                <c:pt idx="5">
                  <c:v>7</c:v>
                </c:pt>
                <c:pt idx="6">
                  <c:v>4</c:v>
                </c:pt>
                <c:pt idx="7">
                  <c:v>13</c:v>
                </c:pt>
                <c:pt idx="8">
                  <c:v>-1</c:v>
                </c:pt>
                <c:pt idx="9">
                  <c:v>4</c:v>
                </c:pt>
                <c:pt idx="10">
                  <c:v>-1</c:v>
                </c:pt>
              </c:numCache>
            </c:numRef>
          </c:val>
          <c:extLst>
            <c:ext xmlns:c16="http://schemas.microsoft.com/office/drawing/2014/chart" uri="{C3380CC4-5D6E-409C-BE32-E72D297353CC}">
              <c16:uniqueId val="{00000000-D992-4D3D-8062-DC4EA4CD73A2}"/>
            </c:ext>
          </c:extLst>
        </c:ser>
        <c:dLbls>
          <c:showLegendKey val="0"/>
          <c:showVal val="0"/>
          <c:showCatName val="0"/>
          <c:showSerName val="0"/>
          <c:showPercent val="0"/>
          <c:showBubbleSize val="0"/>
        </c:dLbls>
        <c:gapWidth val="219"/>
        <c:overlap val="-27"/>
        <c:axId val="586343976"/>
        <c:axId val="586345152"/>
      </c:barChart>
      <c:lineChart>
        <c:grouping val="standard"/>
        <c:varyColors val="0"/>
        <c:ser>
          <c:idx val="1"/>
          <c:order val="1"/>
          <c:tx>
            <c:v>New orders</c:v>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'MAIN-Analisys'!$B$29:$R$29</c:f>
              <c:numCache>
                <c:formatCode>General</c:formatCode>
                <c:ptCount val="17"/>
                <c:pt idx="0">
                  <c:v>-4</c:v>
                </c:pt>
                <c:pt idx="1">
                  <c:v>-2</c:v>
                </c:pt>
                <c:pt idx="2">
                  <c:v>8</c:v>
                </c:pt>
                <c:pt idx="3">
                  <c:v>0</c:v>
                </c:pt>
                <c:pt idx="4">
                  <c:v>-3</c:v>
                </c:pt>
                <c:pt idx="5">
                  <c:v>6</c:v>
                </c:pt>
                <c:pt idx="6">
                  <c:v>0</c:v>
                </c:pt>
                <c:pt idx="7">
                  <c:v>6</c:v>
                </c:pt>
                <c:pt idx="8">
                  <c:v>-1</c:v>
                </c:pt>
                <c:pt idx="9">
                  <c:v>5</c:v>
                </c:pt>
                <c:pt idx="10">
                  <c:v>-1</c:v>
                </c:pt>
              </c:numCache>
            </c:numRef>
          </c:val>
          <c:smooth val="0"/>
          <c:extLst>
            <c:ext xmlns:c16="http://schemas.microsoft.com/office/drawing/2014/chart" uri="{C3380CC4-5D6E-409C-BE32-E72D297353CC}">
              <c16:uniqueId val="{00000001-D992-4D3D-8062-DC4EA4CD73A2}"/>
            </c:ext>
          </c:extLst>
        </c:ser>
        <c:ser>
          <c:idx val="2"/>
          <c:order val="2"/>
          <c:tx>
            <c:strRef>
              <c:f>'MAIN-Analisys'!$A$41</c:f>
              <c:strCache>
                <c:ptCount val="1"/>
                <c:pt idx="0">
                  <c:v>Employment</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'MAIN-Analisys'!$B$49:$R$49</c:f>
              <c:numCache>
                <c:formatCode>General</c:formatCode>
                <c:ptCount val="17"/>
                <c:pt idx="0">
                  <c:v>7</c:v>
                </c:pt>
                <c:pt idx="1">
                  <c:v>6</c:v>
                </c:pt>
                <c:pt idx="2">
                  <c:v>0</c:v>
                </c:pt>
                <c:pt idx="3">
                  <c:v>0</c:v>
                </c:pt>
                <c:pt idx="4">
                  <c:v>0</c:v>
                </c:pt>
                <c:pt idx="5">
                  <c:v>0</c:v>
                </c:pt>
                <c:pt idx="6">
                  <c:v>0</c:v>
                </c:pt>
                <c:pt idx="7">
                  <c:v>0</c:v>
                </c:pt>
                <c:pt idx="8">
                  <c:v>-4</c:v>
                </c:pt>
                <c:pt idx="9">
                  <c:v>-2</c:v>
                </c:pt>
                <c:pt idx="10">
                  <c:v>0</c:v>
                </c:pt>
              </c:numCache>
            </c:numRef>
          </c:val>
          <c:smooth val="0"/>
          <c:extLst>
            <c:ext xmlns:c16="http://schemas.microsoft.com/office/drawing/2014/chart" uri="{C3380CC4-5D6E-409C-BE32-E72D297353CC}">
              <c16:uniqueId val="{00000002-D992-4D3D-8062-DC4EA4CD73A2}"/>
            </c:ext>
          </c:extLst>
        </c:ser>
        <c:ser>
          <c:idx val="3"/>
          <c:order val="3"/>
          <c:tx>
            <c:strRef>
              <c:f>'MAIN-Analisys'!$A$61</c:f>
              <c:strCache>
                <c:ptCount val="1"/>
                <c:pt idx="0">
                  <c:v>Deliveries</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'MAIN-Analisys'!$B$69:$R$69</c:f>
              <c:numCache>
                <c:formatCode>General</c:formatCode>
                <c:ptCount val="17"/>
                <c:pt idx="0">
                  <c:v>-15</c:v>
                </c:pt>
                <c:pt idx="1">
                  <c:v>-13</c:v>
                </c:pt>
                <c:pt idx="2">
                  <c:v>-11</c:v>
                </c:pt>
                <c:pt idx="3">
                  <c:v>-14</c:v>
                </c:pt>
                <c:pt idx="4">
                  <c:v>-15</c:v>
                </c:pt>
                <c:pt idx="5">
                  <c:v>-6</c:v>
                </c:pt>
                <c:pt idx="6">
                  <c:v>-13</c:v>
                </c:pt>
                <c:pt idx="7">
                  <c:v>-13</c:v>
                </c:pt>
                <c:pt idx="8">
                  <c:v>-3</c:v>
                </c:pt>
                <c:pt idx="9">
                  <c:v>-12</c:v>
                </c:pt>
                <c:pt idx="10">
                  <c:v>-7</c:v>
                </c:pt>
              </c:numCache>
            </c:numRef>
          </c:val>
          <c:smooth val="0"/>
          <c:extLst>
            <c:ext xmlns:c16="http://schemas.microsoft.com/office/drawing/2014/chart" uri="{C3380CC4-5D6E-409C-BE32-E72D297353CC}">
              <c16:uniqueId val="{00000003-D992-4D3D-8062-DC4EA4CD73A2}"/>
            </c:ext>
          </c:extLst>
        </c:ser>
        <c:ser>
          <c:idx val="4"/>
          <c:order val="4"/>
          <c:tx>
            <c:strRef>
              <c:f>'MAIN-Analisys'!$A$81</c:f>
              <c:strCache>
                <c:ptCount val="1"/>
                <c:pt idx="0">
                  <c:v>Inventory</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'MAIN-Analisys'!$B$89:$R$89</c:f>
              <c:numCache>
                <c:formatCode>General</c:formatCode>
                <c:ptCount val="17"/>
                <c:pt idx="0">
                  <c:v>0</c:v>
                </c:pt>
                <c:pt idx="1">
                  <c:v>-3</c:v>
                </c:pt>
                <c:pt idx="2">
                  <c:v>0</c:v>
                </c:pt>
                <c:pt idx="3">
                  <c:v>8</c:v>
                </c:pt>
                <c:pt idx="4">
                  <c:v>10</c:v>
                </c:pt>
                <c:pt idx="5">
                  <c:v>0</c:v>
                </c:pt>
                <c:pt idx="6">
                  <c:v>0</c:v>
                </c:pt>
                <c:pt idx="7">
                  <c:v>0</c:v>
                </c:pt>
                <c:pt idx="8">
                  <c:v>0</c:v>
                </c:pt>
                <c:pt idx="9">
                  <c:v>4</c:v>
                </c:pt>
                <c:pt idx="10">
                  <c:v>0</c:v>
                </c:pt>
              </c:numCache>
            </c:numRef>
          </c:val>
          <c:smooth val="0"/>
          <c:extLst>
            <c:ext xmlns:c16="http://schemas.microsoft.com/office/drawing/2014/chart" uri="{C3380CC4-5D6E-409C-BE32-E72D297353CC}">
              <c16:uniqueId val="{00000004-D992-4D3D-8062-DC4EA4CD73A2}"/>
            </c:ext>
          </c:extLst>
        </c:ser>
        <c:ser>
          <c:idx val="5"/>
          <c:order val="5"/>
          <c:tx>
            <c:strRef>
              <c:f>'MAIN-Analisys'!$A$101</c:f>
              <c:strCache>
                <c:ptCount val="1"/>
                <c:pt idx="0">
                  <c:v>Prices</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'MAIN-Analisys'!$B$1:$R$1</c:f>
              <c:strCache>
                <c:ptCount val="11"/>
                <c:pt idx="0">
                  <c:v>August 2020</c:v>
                </c:pt>
                <c:pt idx="1">
                  <c:v>September 2020</c:v>
                </c:pt>
                <c:pt idx="2">
                  <c:v>October 2020</c:v>
                </c:pt>
                <c:pt idx="3">
                  <c:v>November 2020</c:v>
                </c:pt>
                <c:pt idx="4">
                  <c:v>December 2020</c:v>
                </c:pt>
                <c:pt idx="5">
                  <c:v>яну.21</c:v>
                </c:pt>
                <c:pt idx="6">
                  <c:v>21.фев</c:v>
                </c:pt>
                <c:pt idx="7">
                  <c:v>21.мар</c:v>
                </c:pt>
                <c:pt idx="8">
                  <c:v>21.апр</c:v>
                </c:pt>
                <c:pt idx="9">
                  <c:v>21.май</c:v>
                </c:pt>
                <c:pt idx="10">
                  <c:v>21.юни</c:v>
                </c:pt>
              </c:strCache>
            </c:strRef>
          </c:cat>
          <c:val>
            <c:numRef>
              <c:f>'MAIN-Analisys'!$B$109:$R$109</c:f>
              <c:numCache>
                <c:formatCode>General</c:formatCode>
                <c:ptCount val="17"/>
                <c:pt idx="0">
                  <c:v>11</c:v>
                </c:pt>
                <c:pt idx="1">
                  <c:v>4</c:v>
                </c:pt>
                <c:pt idx="2">
                  <c:v>9</c:v>
                </c:pt>
                <c:pt idx="3">
                  <c:v>15</c:v>
                </c:pt>
                <c:pt idx="4">
                  <c:v>9</c:v>
                </c:pt>
                <c:pt idx="5">
                  <c:v>14</c:v>
                </c:pt>
                <c:pt idx="6">
                  <c:v>12</c:v>
                </c:pt>
                <c:pt idx="7">
                  <c:v>6</c:v>
                </c:pt>
                <c:pt idx="8">
                  <c:v>14</c:v>
                </c:pt>
                <c:pt idx="9">
                  <c:v>15</c:v>
                </c:pt>
                <c:pt idx="10">
                  <c:v>-1</c:v>
                </c:pt>
              </c:numCache>
            </c:numRef>
          </c:val>
          <c:smooth val="0"/>
          <c:extLst>
            <c:ext xmlns:c16="http://schemas.microsoft.com/office/drawing/2014/chart" uri="{C3380CC4-5D6E-409C-BE32-E72D297353CC}">
              <c16:uniqueId val="{00000005-D992-4D3D-8062-DC4EA4CD73A2}"/>
            </c:ext>
          </c:extLst>
        </c:ser>
        <c:dLbls>
          <c:showLegendKey val="0"/>
          <c:showVal val="0"/>
          <c:showCatName val="0"/>
          <c:showSerName val="0"/>
          <c:showPercent val="0"/>
          <c:showBubbleSize val="0"/>
        </c:dLbls>
        <c:marker val="1"/>
        <c:smooth val="0"/>
        <c:axId val="586343976"/>
        <c:axId val="586345152"/>
      </c:lineChart>
      <c:catAx>
        <c:axId val="586343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345152"/>
        <c:crosses val="autoZero"/>
        <c:auto val="1"/>
        <c:lblAlgn val="ctr"/>
        <c:lblOffset val="100"/>
        <c:noMultiLvlLbl val="0"/>
      </c:catAx>
      <c:valAx>
        <c:axId val="586345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863439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18" Type="http://schemas.openxmlformats.org/officeDocument/2006/relationships/chart" Target="../charts/chart19.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17" Type="http://schemas.openxmlformats.org/officeDocument/2006/relationships/chart" Target="../charts/chart18.xml"/><Relationship Id="rId2" Type="http://schemas.openxmlformats.org/officeDocument/2006/relationships/chart" Target="../charts/chart3.xml"/><Relationship Id="rId16" Type="http://schemas.openxmlformats.org/officeDocument/2006/relationships/chart" Target="../charts/chart17.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19" Type="http://schemas.openxmlformats.org/officeDocument/2006/relationships/chart" Target="../charts/chart20.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0</xdr:col>
      <xdr:colOff>485774</xdr:colOff>
      <xdr:row>123</xdr:row>
      <xdr:rowOff>71437</xdr:rowOff>
    </xdr:from>
    <xdr:to>
      <xdr:col>14</xdr:col>
      <xdr:colOff>514349</xdr:colOff>
      <xdr:row>151</xdr:row>
      <xdr:rowOff>123825</xdr:rowOff>
    </xdr:to>
    <xdr:graphicFrame macro="">
      <xdr:nvGraphicFramePr>
        <xdr:cNvPr id="2" name="Chart 1">
          <a:extLst>
            <a:ext uri="{FF2B5EF4-FFF2-40B4-BE49-F238E27FC236}">
              <a16:creationId xmlns:a16="http://schemas.microsoft.com/office/drawing/2014/main" id="{097BB5FD-8BF8-4D48-A9E4-D2B3955712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285750</xdr:colOff>
      <xdr:row>28</xdr:row>
      <xdr:rowOff>38099</xdr:rowOff>
    </xdr:from>
    <xdr:to>
      <xdr:col>10</xdr:col>
      <xdr:colOff>590550</xdr:colOff>
      <xdr:row>47</xdr:row>
      <xdr:rowOff>76199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295275</xdr:colOff>
      <xdr:row>48</xdr:row>
      <xdr:rowOff>104775</xdr:rowOff>
    </xdr:from>
    <xdr:to>
      <xdr:col>10</xdr:col>
      <xdr:colOff>600075</xdr:colOff>
      <xdr:row>67</xdr:row>
      <xdr:rowOff>142875</xdr:rowOff>
    </xdr:to>
    <xdr:graphicFrame macro="">
      <xdr:nvGraphicFramePr>
        <xdr:cNvPr id="4" name="Chart 3">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68</xdr:row>
      <xdr:rowOff>66675</xdr:rowOff>
    </xdr:from>
    <xdr:to>
      <xdr:col>11</xdr:col>
      <xdr:colOff>0</xdr:colOff>
      <xdr:row>87</xdr:row>
      <xdr:rowOff>104775</xdr:rowOff>
    </xdr:to>
    <xdr:graphicFrame macro="">
      <xdr:nvGraphicFramePr>
        <xdr:cNvPr id="5" name="Chart 4">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314325</xdr:colOff>
      <xdr:row>88</xdr:row>
      <xdr:rowOff>28575</xdr:rowOff>
    </xdr:from>
    <xdr:to>
      <xdr:col>11</xdr:col>
      <xdr:colOff>9525</xdr:colOff>
      <xdr:row>107</xdr:row>
      <xdr:rowOff>66675</xdr:rowOff>
    </xdr:to>
    <xdr:graphicFrame macro="">
      <xdr:nvGraphicFramePr>
        <xdr:cNvPr id="6" name="Chart 5">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304800</xdr:colOff>
      <xdr:row>108</xdr:row>
      <xdr:rowOff>0</xdr:rowOff>
    </xdr:from>
    <xdr:to>
      <xdr:col>11</xdr:col>
      <xdr:colOff>0</xdr:colOff>
      <xdr:row>127</xdr:row>
      <xdr:rowOff>38100</xdr:rowOff>
    </xdr:to>
    <xdr:graphicFrame macro="">
      <xdr:nvGraphicFramePr>
        <xdr:cNvPr id="7" name="Chart 6">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323850</xdr:colOff>
      <xdr:row>127</xdr:row>
      <xdr:rowOff>152400</xdr:rowOff>
    </xdr:from>
    <xdr:to>
      <xdr:col>11</xdr:col>
      <xdr:colOff>19050</xdr:colOff>
      <xdr:row>147</xdr:row>
      <xdr:rowOff>0</xdr:rowOff>
    </xdr:to>
    <xdr:graphicFrame macro="">
      <xdr:nvGraphicFramePr>
        <xdr:cNvPr id="8" name="Chart 7">
          <a:extLst>
            <a:ext uri="{FF2B5EF4-FFF2-40B4-BE49-F238E27FC236}">
              <a16:creationId xmlns:a16="http://schemas.microsoft.com/office/drawing/2014/main" id="{00000000-0008-0000-06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314325</xdr:colOff>
      <xdr:row>148</xdr:row>
      <xdr:rowOff>0</xdr:rowOff>
    </xdr:from>
    <xdr:to>
      <xdr:col>11</xdr:col>
      <xdr:colOff>9525</xdr:colOff>
      <xdr:row>167</xdr:row>
      <xdr:rowOff>38100</xdr:rowOff>
    </xdr:to>
    <xdr:graphicFrame macro="">
      <xdr:nvGraphicFramePr>
        <xdr:cNvPr id="9" name="Chart 8">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323850</xdr:colOff>
      <xdr:row>168</xdr:row>
      <xdr:rowOff>57150</xdr:rowOff>
    </xdr:from>
    <xdr:to>
      <xdr:col>11</xdr:col>
      <xdr:colOff>19050</xdr:colOff>
      <xdr:row>187</xdr:row>
      <xdr:rowOff>95250</xdr:rowOff>
    </xdr:to>
    <xdr:graphicFrame macro="">
      <xdr:nvGraphicFramePr>
        <xdr:cNvPr id="10" name="Chart 9">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314325</xdr:colOff>
      <xdr:row>188</xdr:row>
      <xdr:rowOff>38100</xdr:rowOff>
    </xdr:from>
    <xdr:to>
      <xdr:col>11</xdr:col>
      <xdr:colOff>9525</xdr:colOff>
      <xdr:row>207</xdr:row>
      <xdr:rowOff>76200</xdr:rowOff>
    </xdr:to>
    <xdr:graphicFrame macro="">
      <xdr:nvGraphicFramePr>
        <xdr:cNvPr id="11" name="Chart 10">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304800</xdr:colOff>
      <xdr:row>208</xdr:row>
      <xdr:rowOff>38100</xdr:rowOff>
    </xdr:from>
    <xdr:to>
      <xdr:col>11</xdr:col>
      <xdr:colOff>0</xdr:colOff>
      <xdr:row>227</xdr:row>
      <xdr:rowOff>76200</xdr:rowOff>
    </xdr:to>
    <xdr:graphicFrame macro="">
      <xdr:nvGraphicFramePr>
        <xdr:cNvPr id="12" name="Chart 11">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295275</xdr:colOff>
      <xdr:row>228</xdr:row>
      <xdr:rowOff>47625</xdr:rowOff>
    </xdr:from>
    <xdr:to>
      <xdr:col>10</xdr:col>
      <xdr:colOff>600075</xdr:colOff>
      <xdr:row>247</xdr:row>
      <xdr:rowOff>85725</xdr:rowOff>
    </xdr:to>
    <xdr:graphicFrame macro="">
      <xdr:nvGraphicFramePr>
        <xdr:cNvPr id="13" name="Chart 12">
          <a:extLst>
            <a:ext uri="{FF2B5EF4-FFF2-40B4-BE49-F238E27FC236}">
              <a16:creationId xmlns:a16="http://schemas.microsoft.com/office/drawing/2014/main" id="{00000000-0008-0000-06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304800</xdr:colOff>
      <xdr:row>248</xdr:row>
      <xdr:rowOff>0</xdr:rowOff>
    </xdr:from>
    <xdr:to>
      <xdr:col>11</xdr:col>
      <xdr:colOff>0</xdr:colOff>
      <xdr:row>267</xdr:row>
      <xdr:rowOff>38100</xdr:rowOff>
    </xdr:to>
    <xdr:graphicFrame macro="">
      <xdr:nvGraphicFramePr>
        <xdr:cNvPr id="14" name="Chart 13">
          <a:extLst>
            <a:ext uri="{FF2B5EF4-FFF2-40B4-BE49-F238E27FC236}">
              <a16:creationId xmlns:a16="http://schemas.microsoft.com/office/drawing/2014/main" id="{00000000-0008-0000-06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295275</xdr:colOff>
      <xdr:row>268</xdr:row>
      <xdr:rowOff>9525</xdr:rowOff>
    </xdr:from>
    <xdr:to>
      <xdr:col>10</xdr:col>
      <xdr:colOff>600075</xdr:colOff>
      <xdr:row>287</xdr:row>
      <xdr:rowOff>47625</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304800</xdr:colOff>
      <xdr:row>288</xdr:row>
      <xdr:rowOff>0</xdr:rowOff>
    </xdr:from>
    <xdr:to>
      <xdr:col>11</xdr:col>
      <xdr:colOff>0</xdr:colOff>
      <xdr:row>307</xdr:row>
      <xdr:rowOff>38100</xdr:rowOff>
    </xdr:to>
    <xdr:graphicFrame macro="">
      <xdr:nvGraphicFramePr>
        <xdr:cNvPr id="16" name="Chart 15">
          <a:extLst>
            <a:ext uri="{FF2B5EF4-FFF2-40B4-BE49-F238E27FC236}">
              <a16:creationId xmlns:a16="http://schemas.microsoft.com/office/drawing/2014/main" id="{00000000-0008-0000-06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314325</xdr:colOff>
      <xdr:row>308</xdr:row>
      <xdr:rowOff>19050</xdr:rowOff>
    </xdr:from>
    <xdr:to>
      <xdr:col>11</xdr:col>
      <xdr:colOff>9525</xdr:colOff>
      <xdr:row>327</xdr:row>
      <xdr:rowOff>57150</xdr:rowOff>
    </xdr:to>
    <xdr:graphicFrame macro="">
      <xdr:nvGraphicFramePr>
        <xdr:cNvPr id="17" name="Chart 16">
          <a:extLst>
            <a:ext uri="{FF2B5EF4-FFF2-40B4-BE49-F238E27FC236}">
              <a16:creationId xmlns:a16="http://schemas.microsoft.com/office/drawing/2014/main" id="{00000000-0008-0000-06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314325</xdr:colOff>
      <xdr:row>328</xdr:row>
      <xdr:rowOff>19050</xdr:rowOff>
    </xdr:from>
    <xdr:to>
      <xdr:col>11</xdr:col>
      <xdr:colOff>9525</xdr:colOff>
      <xdr:row>347</xdr:row>
      <xdr:rowOff>57150</xdr:rowOff>
    </xdr:to>
    <xdr:graphicFrame macro="">
      <xdr:nvGraphicFramePr>
        <xdr:cNvPr id="18" name="Chart 17">
          <a:extLst>
            <a:ext uri="{FF2B5EF4-FFF2-40B4-BE49-F238E27FC236}">
              <a16:creationId xmlns:a16="http://schemas.microsoft.com/office/drawing/2014/main" id="{00000000-0008-0000-06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295275</xdr:colOff>
      <xdr:row>347</xdr:row>
      <xdr:rowOff>180975</xdr:rowOff>
    </xdr:from>
    <xdr:to>
      <xdr:col>10</xdr:col>
      <xdr:colOff>600075</xdr:colOff>
      <xdr:row>367</xdr:row>
      <xdr:rowOff>28575</xdr:rowOff>
    </xdr:to>
    <xdr:graphicFrame macro="">
      <xdr:nvGraphicFramePr>
        <xdr:cNvPr id="19" name="Chart 18">
          <a:extLst>
            <a:ext uri="{FF2B5EF4-FFF2-40B4-BE49-F238E27FC236}">
              <a16:creationId xmlns:a16="http://schemas.microsoft.com/office/drawing/2014/main" id="{00000000-0008-0000-06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314325</xdr:colOff>
      <xdr:row>368</xdr:row>
      <xdr:rowOff>19050</xdr:rowOff>
    </xdr:from>
    <xdr:to>
      <xdr:col>11</xdr:col>
      <xdr:colOff>9525</xdr:colOff>
      <xdr:row>387</xdr:row>
      <xdr:rowOff>57150</xdr:rowOff>
    </xdr:to>
    <xdr:graphicFrame macro="">
      <xdr:nvGraphicFramePr>
        <xdr:cNvPr id="20" name="Chart 19">
          <a:extLst>
            <a:ext uri="{FF2B5EF4-FFF2-40B4-BE49-F238E27FC236}">
              <a16:creationId xmlns:a16="http://schemas.microsoft.com/office/drawing/2014/main" id="{00000000-0008-0000-06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190500</xdr:colOff>
      <xdr:row>0</xdr:row>
      <xdr:rowOff>76200</xdr:rowOff>
    </xdr:from>
    <xdr:to>
      <xdr:col>27</xdr:col>
      <xdr:colOff>600075</xdr:colOff>
      <xdr:row>25</xdr:row>
      <xdr:rowOff>28575</xdr:rowOff>
    </xdr:to>
    <xdr:graphicFrame macro="">
      <xdr:nvGraphicFramePr>
        <xdr:cNvPr id="21" name="Chart 20">
          <a:extLst>
            <a:ext uri="{FF2B5EF4-FFF2-40B4-BE49-F238E27FC236}">
              <a16:creationId xmlns:a16="http://schemas.microsoft.com/office/drawing/2014/main" id="{0CB09334-BE28-4DBA-BC2A-9CEF48ACEA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6"/>
  <sheetViews>
    <sheetView topLeftCell="A79" workbookViewId="0">
      <selection activeCell="A104" sqref="A104"/>
    </sheetView>
  </sheetViews>
  <sheetFormatPr defaultRowHeight="15" x14ac:dyDescent="0.25"/>
  <cols>
    <col min="1" max="1" width="43.85546875" bestFit="1" customWidth="1"/>
    <col min="2" max="2" width="43.42578125" bestFit="1" customWidth="1"/>
    <col min="3" max="3" width="15.28515625" customWidth="1"/>
  </cols>
  <sheetData>
    <row r="1" spans="1:3" x14ac:dyDescent="0.25">
      <c r="A1" s="25" t="s">
        <v>0</v>
      </c>
      <c r="B1" s="25"/>
      <c r="C1" s="25"/>
    </row>
    <row r="2" spans="1:3" x14ac:dyDescent="0.25">
      <c r="A2" s="1" t="s">
        <v>21</v>
      </c>
      <c r="B2" s="1" t="str">
        <f t="shared" ref="B2:B19" si="0">TRIM(A2)</f>
        <v>Arts, Entertainment &amp; Recreation</v>
      </c>
      <c r="C2" s="1">
        <v>15</v>
      </c>
    </row>
    <row r="3" spans="1:3" x14ac:dyDescent="0.25">
      <c r="A3" s="1" t="s">
        <v>4</v>
      </c>
      <c r="B3" s="1" t="str">
        <f t="shared" si="0"/>
        <v>Health Care &amp; Social Assistance</v>
      </c>
      <c r="C3" s="1">
        <v>14</v>
      </c>
    </row>
    <row r="4" spans="1:3" x14ac:dyDescent="0.25">
      <c r="A4" s="1" t="s">
        <v>7</v>
      </c>
      <c r="B4" s="1" t="str">
        <f t="shared" si="0"/>
        <v>Utilities</v>
      </c>
      <c r="C4" s="1">
        <v>13</v>
      </c>
    </row>
    <row r="5" spans="1:3" x14ac:dyDescent="0.25">
      <c r="A5" s="1" t="s">
        <v>14</v>
      </c>
      <c r="B5" s="1" t="str">
        <f t="shared" si="0"/>
        <v>Accommodation &amp; Food Services</v>
      </c>
      <c r="C5" s="1">
        <v>12</v>
      </c>
    </row>
    <row r="6" spans="1:3" x14ac:dyDescent="0.25">
      <c r="A6" s="1" t="s">
        <v>5</v>
      </c>
      <c r="B6" s="1" t="str">
        <f t="shared" si="0"/>
        <v>Transportation &amp; Warehousing</v>
      </c>
      <c r="C6" s="1">
        <v>11</v>
      </c>
    </row>
    <row r="7" spans="1:3" x14ac:dyDescent="0.25">
      <c r="A7" s="1" t="s">
        <v>2</v>
      </c>
      <c r="B7" s="1" t="str">
        <f t="shared" si="0"/>
        <v>Wholesale Trade</v>
      </c>
      <c r="C7" s="1">
        <v>10</v>
      </c>
    </row>
    <row r="8" spans="1:3" x14ac:dyDescent="0.25">
      <c r="A8" s="1" t="s">
        <v>13</v>
      </c>
      <c r="B8" s="1" t="str">
        <f t="shared" si="0"/>
        <v>Construction</v>
      </c>
      <c r="C8" s="1">
        <v>9</v>
      </c>
    </row>
    <row r="9" spans="1:3" x14ac:dyDescent="0.25">
      <c r="A9" s="1" t="s">
        <v>3</v>
      </c>
      <c r="B9" s="1" t="str">
        <f t="shared" si="0"/>
        <v>Retail Trade</v>
      </c>
      <c r="C9" s="1">
        <v>8</v>
      </c>
    </row>
    <row r="10" spans="1:3" x14ac:dyDescent="0.25">
      <c r="A10" s="1" t="s">
        <v>28</v>
      </c>
      <c r="B10" s="1" t="str">
        <f t="shared" si="0"/>
        <v>Management of Companies &amp; Support Services</v>
      </c>
      <c r="C10" s="1">
        <v>7</v>
      </c>
    </row>
    <row r="11" spans="1:3" x14ac:dyDescent="0.25">
      <c r="A11" s="1" t="s">
        <v>12</v>
      </c>
      <c r="B11" s="1" t="str">
        <f t="shared" si="0"/>
        <v>Public Administration</v>
      </c>
      <c r="C11" s="1">
        <v>6</v>
      </c>
    </row>
    <row r="12" spans="1:3" x14ac:dyDescent="0.25">
      <c r="A12" s="1" t="s">
        <v>6</v>
      </c>
      <c r="B12" s="1" t="str">
        <f t="shared" si="0"/>
        <v>Finance &amp; Insurance</v>
      </c>
      <c r="C12" s="1">
        <v>5</v>
      </c>
    </row>
    <row r="13" spans="1:3" x14ac:dyDescent="0.25">
      <c r="A13" s="1" t="s">
        <v>29</v>
      </c>
      <c r="B13" s="1" t="str">
        <f t="shared" si="0"/>
        <v>Educational Services</v>
      </c>
      <c r="C13" s="1">
        <v>4</v>
      </c>
    </row>
    <row r="14" spans="1:3" x14ac:dyDescent="0.25">
      <c r="A14" s="1" t="s">
        <v>8</v>
      </c>
      <c r="B14" s="1" t="str">
        <f t="shared" si="0"/>
        <v>Agriculture, Forestry, Fishing &amp; Hunting</v>
      </c>
      <c r="C14" s="1">
        <v>3</v>
      </c>
    </row>
    <row r="15" spans="1:3" x14ac:dyDescent="0.25">
      <c r="A15" s="1" t="s">
        <v>22</v>
      </c>
      <c r="B15" s="1" t="str">
        <f t="shared" si="0"/>
        <v>Real Estate, Rental &amp; Leasing</v>
      </c>
      <c r="C15" s="1">
        <v>2</v>
      </c>
    </row>
    <row r="16" spans="1:3" x14ac:dyDescent="0.25">
      <c r="A16" s="1" t="s">
        <v>20</v>
      </c>
      <c r="B16" s="1" t="str">
        <f t="shared" si="0"/>
        <v>Professional, Scientific &amp; Technical Services</v>
      </c>
      <c r="C16" s="1">
        <v>1</v>
      </c>
    </row>
    <row r="17" spans="1:3" x14ac:dyDescent="0.25">
      <c r="A17" s="1" t="s">
        <v>39</v>
      </c>
      <c r="B17" s="1" t="str">
        <f t="shared" si="0"/>
        <v>Mining</v>
      </c>
      <c r="C17" s="1">
        <v>-3</v>
      </c>
    </row>
    <row r="18" spans="1:3" x14ac:dyDescent="0.25">
      <c r="A18" s="1" t="s">
        <v>9</v>
      </c>
      <c r="B18" s="1" t="str">
        <f t="shared" si="0"/>
        <v>Information</v>
      </c>
      <c r="C18" s="1">
        <v>-2</v>
      </c>
    </row>
    <row r="19" spans="1:3" x14ac:dyDescent="0.25">
      <c r="A19" s="1" t="s">
        <v>23</v>
      </c>
      <c r="B19" s="1" t="str">
        <f t="shared" si="0"/>
        <v>Other Services</v>
      </c>
      <c r="C19" s="1">
        <v>-1</v>
      </c>
    </row>
    <row r="21" spans="1:3" x14ac:dyDescent="0.25">
      <c r="A21" s="25" t="s">
        <v>19</v>
      </c>
      <c r="B21" s="25"/>
      <c r="C21" s="25"/>
    </row>
    <row r="22" spans="1:3" x14ac:dyDescent="0.25">
      <c r="A22" s="1" t="s">
        <v>21</v>
      </c>
      <c r="B22" s="1" t="str">
        <f t="shared" ref="B22:B38" si="1">TRIM(A22)</f>
        <v>Arts, Entertainment &amp; Recreation</v>
      </c>
      <c r="C22" s="1">
        <v>12</v>
      </c>
    </row>
    <row r="23" spans="1:3" x14ac:dyDescent="0.25">
      <c r="A23" s="1" t="s">
        <v>7</v>
      </c>
      <c r="B23" s="1" t="str">
        <f t="shared" si="1"/>
        <v>Utilities</v>
      </c>
      <c r="C23" s="1">
        <v>11</v>
      </c>
    </row>
    <row r="24" spans="1:3" x14ac:dyDescent="0.25">
      <c r="A24" s="1" t="s">
        <v>12</v>
      </c>
      <c r="B24" s="1" t="str">
        <f t="shared" si="1"/>
        <v>Public Administration</v>
      </c>
      <c r="C24" s="1">
        <v>10</v>
      </c>
    </row>
    <row r="25" spans="1:3" x14ac:dyDescent="0.25">
      <c r="A25" s="1" t="s">
        <v>14</v>
      </c>
      <c r="B25" s="1" t="str">
        <f t="shared" si="1"/>
        <v>Accommodation &amp; Food Services</v>
      </c>
      <c r="C25" s="1">
        <v>9</v>
      </c>
    </row>
    <row r="26" spans="1:3" x14ac:dyDescent="0.25">
      <c r="A26" s="1" t="s">
        <v>4</v>
      </c>
      <c r="B26" s="1" t="str">
        <f t="shared" si="1"/>
        <v>Health Care &amp; Social Assistance</v>
      </c>
      <c r="C26" s="1">
        <v>8</v>
      </c>
    </row>
    <row r="27" spans="1:3" x14ac:dyDescent="0.25">
      <c r="A27" s="1" t="s">
        <v>29</v>
      </c>
      <c r="B27" s="1" t="str">
        <f t="shared" si="1"/>
        <v>Educational Services</v>
      </c>
      <c r="C27" s="1">
        <v>7</v>
      </c>
    </row>
    <row r="28" spans="1:3" x14ac:dyDescent="0.25">
      <c r="A28" s="1" t="s">
        <v>28</v>
      </c>
      <c r="B28" s="1" t="str">
        <f t="shared" si="1"/>
        <v>Management of Companies &amp; Support Services</v>
      </c>
      <c r="C28" s="1">
        <v>6</v>
      </c>
    </row>
    <row r="29" spans="1:3" x14ac:dyDescent="0.25">
      <c r="A29" s="1" t="s">
        <v>2</v>
      </c>
      <c r="B29" s="1" t="str">
        <f t="shared" si="1"/>
        <v>Wholesale Trade</v>
      </c>
      <c r="C29" s="1">
        <v>5</v>
      </c>
    </row>
    <row r="30" spans="1:3" x14ac:dyDescent="0.25">
      <c r="A30" s="1" t="s">
        <v>6</v>
      </c>
      <c r="B30" s="1" t="str">
        <f t="shared" si="1"/>
        <v>Finance &amp; Insurance</v>
      </c>
      <c r="C30" s="1">
        <v>4</v>
      </c>
    </row>
    <row r="31" spans="1:3" x14ac:dyDescent="0.25">
      <c r="A31" s="1" t="s">
        <v>3</v>
      </c>
      <c r="B31" s="1" t="str">
        <f t="shared" si="1"/>
        <v>Retail Trade</v>
      </c>
      <c r="C31" s="1">
        <v>3</v>
      </c>
    </row>
    <row r="32" spans="1:3" x14ac:dyDescent="0.25">
      <c r="A32" s="1" t="s">
        <v>5</v>
      </c>
      <c r="B32" s="1" t="str">
        <f t="shared" si="1"/>
        <v>Transportation &amp; Warehousing</v>
      </c>
      <c r="C32" s="1">
        <v>2</v>
      </c>
    </row>
    <row r="33" spans="1:3" x14ac:dyDescent="0.25">
      <c r="A33" s="1" t="s">
        <v>38</v>
      </c>
      <c r="B33" s="1" t="str">
        <f t="shared" si="1"/>
        <v>Construction</v>
      </c>
      <c r="C33" s="1">
        <v>1</v>
      </c>
    </row>
    <row r="34" spans="1:3" x14ac:dyDescent="0.25">
      <c r="A34" s="1" t="s">
        <v>39</v>
      </c>
      <c r="B34" s="1" t="str">
        <f t="shared" si="1"/>
        <v>Mining</v>
      </c>
      <c r="C34" s="1">
        <v>-5</v>
      </c>
    </row>
    <row r="35" spans="1:3" x14ac:dyDescent="0.25">
      <c r="A35" s="1" t="s">
        <v>8</v>
      </c>
      <c r="B35" s="1" t="str">
        <f t="shared" si="1"/>
        <v>Agriculture, Forestry, Fishing &amp; Hunting</v>
      </c>
      <c r="C35" s="1">
        <v>-4</v>
      </c>
    </row>
    <row r="36" spans="1:3" x14ac:dyDescent="0.25">
      <c r="A36" s="1" t="s">
        <v>22</v>
      </c>
      <c r="B36" s="1" t="str">
        <f t="shared" si="1"/>
        <v>Real Estate, Rental &amp; Leasing</v>
      </c>
      <c r="C36" s="1">
        <v>-3</v>
      </c>
    </row>
    <row r="37" spans="1:3" x14ac:dyDescent="0.25">
      <c r="A37" s="1" t="s">
        <v>9</v>
      </c>
      <c r="B37" s="1" t="str">
        <f t="shared" si="1"/>
        <v>Information</v>
      </c>
      <c r="C37" s="1">
        <v>-2</v>
      </c>
    </row>
    <row r="38" spans="1:3" x14ac:dyDescent="0.25">
      <c r="A38" s="1" t="s">
        <v>20</v>
      </c>
      <c r="B38" s="1" t="str">
        <f t="shared" si="1"/>
        <v>Professional, Scientific &amp; Technical Services</v>
      </c>
      <c r="C38" s="1">
        <v>-1</v>
      </c>
    </row>
    <row r="40" spans="1:3" x14ac:dyDescent="0.25">
      <c r="A40" s="25" t="s">
        <v>24</v>
      </c>
      <c r="B40" s="25"/>
      <c r="C40" s="25"/>
    </row>
    <row r="41" spans="1:3" x14ac:dyDescent="0.25">
      <c r="A41" s="1" t="s">
        <v>21</v>
      </c>
      <c r="B41" s="1" t="str">
        <f t="shared" ref="B41:B57" si="2">TRIM(A41)</f>
        <v>Arts, Entertainment &amp; Recreation</v>
      </c>
      <c r="C41" s="1">
        <v>8</v>
      </c>
    </row>
    <row r="42" spans="1:3" x14ac:dyDescent="0.25">
      <c r="A42" s="1" t="s">
        <v>8</v>
      </c>
      <c r="B42" s="1" t="str">
        <f t="shared" si="2"/>
        <v>Agriculture, Forestry, Fishing &amp; Hunting</v>
      </c>
      <c r="C42" s="1">
        <v>7</v>
      </c>
    </row>
    <row r="43" spans="1:3" x14ac:dyDescent="0.25">
      <c r="A43" s="1" t="s">
        <v>14</v>
      </c>
      <c r="B43" s="1" t="str">
        <f t="shared" si="2"/>
        <v>Accommodation &amp; Food Services</v>
      </c>
      <c r="C43" s="1">
        <v>6</v>
      </c>
    </row>
    <row r="44" spans="1:3" x14ac:dyDescent="0.25">
      <c r="A44" s="1" t="s">
        <v>2</v>
      </c>
      <c r="B44" s="1" t="str">
        <f t="shared" si="2"/>
        <v>Wholesale Trade</v>
      </c>
      <c r="C44" s="1">
        <v>5</v>
      </c>
    </row>
    <row r="45" spans="1:3" x14ac:dyDescent="0.25">
      <c r="A45" s="1" t="s">
        <v>4</v>
      </c>
      <c r="B45" s="1" t="str">
        <f t="shared" si="2"/>
        <v>Health Care &amp; Social Assistance</v>
      </c>
      <c r="C45" s="1">
        <v>4</v>
      </c>
    </row>
    <row r="46" spans="1:3" x14ac:dyDescent="0.25">
      <c r="A46" s="1" t="s">
        <v>5</v>
      </c>
      <c r="B46" s="1" t="str">
        <f t="shared" si="2"/>
        <v>Transportation &amp; Warehousing</v>
      </c>
      <c r="C46" s="1">
        <v>3</v>
      </c>
    </row>
    <row r="47" spans="1:3" x14ac:dyDescent="0.25">
      <c r="A47" s="1" t="s">
        <v>7</v>
      </c>
      <c r="B47" s="1" t="str">
        <f t="shared" si="2"/>
        <v>Utilities</v>
      </c>
      <c r="C47" s="1">
        <v>2</v>
      </c>
    </row>
    <row r="48" spans="1:3" x14ac:dyDescent="0.25">
      <c r="A48" s="1" t="s">
        <v>20</v>
      </c>
      <c r="B48" s="1" t="str">
        <f t="shared" si="2"/>
        <v>Professional, Scientific &amp; Technical Services</v>
      </c>
      <c r="C48" s="1">
        <v>1</v>
      </c>
    </row>
    <row r="49" spans="1:3" x14ac:dyDescent="0.25">
      <c r="A49" s="1" t="s">
        <v>39</v>
      </c>
      <c r="B49" s="1" t="str">
        <f t="shared" si="2"/>
        <v>Mining</v>
      </c>
      <c r="C49" s="1">
        <v>-9</v>
      </c>
    </row>
    <row r="50" spans="1:3" x14ac:dyDescent="0.25">
      <c r="A50" s="1" t="s">
        <v>29</v>
      </c>
      <c r="B50" s="1" t="str">
        <f t="shared" si="2"/>
        <v>Educational Services</v>
      </c>
      <c r="C50" s="1">
        <v>-8</v>
      </c>
    </row>
    <row r="51" spans="1:3" x14ac:dyDescent="0.25">
      <c r="A51" s="1" t="s">
        <v>15</v>
      </c>
      <c r="B51" s="1" t="str">
        <f t="shared" si="2"/>
        <v>Other Services</v>
      </c>
      <c r="C51" s="1">
        <v>-7</v>
      </c>
    </row>
    <row r="52" spans="1:3" x14ac:dyDescent="0.25">
      <c r="A52" s="1" t="s">
        <v>9</v>
      </c>
      <c r="B52" s="1" t="str">
        <f t="shared" si="2"/>
        <v>Information</v>
      </c>
      <c r="C52" s="1">
        <v>-6</v>
      </c>
    </row>
    <row r="53" spans="1:3" x14ac:dyDescent="0.25">
      <c r="A53" s="1" t="s">
        <v>22</v>
      </c>
      <c r="B53" s="1" t="str">
        <f t="shared" si="2"/>
        <v>Real Estate, Rental &amp; Leasing</v>
      </c>
      <c r="C53" s="1">
        <v>-5</v>
      </c>
    </row>
    <row r="54" spans="1:3" x14ac:dyDescent="0.25">
      <c r="A54" s="1" t="s">
        <v>12</v>
      </c>
      <c r="B54" s="1" t="str">
        <f t="shared" si="2"/>
        <v>Public Administration</v>
      </c>
      <c r="C54" s="1">
        <v>-4</v>
      </c>
    </row>
    <row r="55" spans="1:3" x14ac:dyDescent="0.25">
      <c r="A55" s="1" t="s">
        <v>28</v>
      </c>
      <c r="B55" s="1" t="str">
        <f t="shared" si="2"/>
        <v>Management of Companies &amp; Support Services</v>
      </c>
      <c r="C55" s="1">
        <v>-3</v>
      </c>
    </row>
    <row r="56" spans="1:3" x14ac:dyDescent="0.25">
      <c r="A56" s="1" t="s">
        <v>3</v>
      </c>
      <c r="B56" s="1" t="str">
        <f t="shared" si="2"/>
        <v>Retail Trade</v>
      </c>
      <c r="C56" s="1">
        <v>-2</v>
      </c>
    </row>
    <row r="57" spans="1:3" x14ac:dyDescent="0.25">
      <c r="A57" s="1" t="s">
        <v>40</v>
      </c>
      <c r="B57" s="1" t="str">
        <f t="shared" si="2"/>
        <v>Finance &amp; Insurance</v>
      </c>
      <c r="C57" s="1">
        <v>-1</v>
      </c>
    </row>
    <row r="59" spans="1:3" x14ac:dyDescent="0.25">
      <c r="A59" s="25" t="s">
        <v>26</v>
      </c>
      <c r="B59" s="25"/>
      <c r="C59" s="25"/>
    </row>
    <row r="60" spans="1:3" x14ac:dyDescent="0.25">
      <c r="A60" s="1" t="s">
        <v>36</v>
      </c>
      <c r="B60" s="1" t="str">
        <f t="shared" ref="B60:B75" si="3">TRIM(A60)</f>
        <v>Retail Trade</v>
      </c>
      <c r="C60" s="1">
        <v>-16</v>
      </c>
    </row>
    <row r="61" spans="1:3" x14ac:dyDescent="0.25">
      <c r="A61" s="1" t="s">
        <v>8</v>
      </c>
      <c r="B61" s="1" t="str">
        <f t="shared" si="3"/>
        <v>Agriculture, Forestry, Fishing &amp; Hunting</v>
      </c>
      <c r="C61" s="1">
        <v>-15</v>
      </c>
    </row>
    <row r="62" spans="1:3" x14ac:dyDescent="0.25">
      <c r="A62" s="1" t="s">
        <v>13</v>
      </c>
      <c r="B62" s="1" t="str">
        <f t="shared" si="3"/>
        <v>Construction</v>
      </c>
      <c r="C62" s="1">
        <v>-14</v>
      </c>
    </row>
    <row r="63" spans="1:3" x14ac:dyDescent="0.25">
      <c r="A63" s="1" t="s">
        <v>5</v>
      </c>
      <c r="B63" s="1" t="str">
        <f t="shared" si="3"/>
        <v>Transportation &amp; Warehousing</v>
      </c>
      <c r="C63" s="1">
        <v>-13</v>
      </c>
    </row>
    <row r="64" spans="1:3" x14ac:dyDescent="0.25">
      <c r="A64" s="1" t="s">
        <v>4</v>
      </c>
      <c r="B64" s="1" t="str">
        <f t="shared" si="3"/>
        <v>Health Care &amp; Social Assistance</v>
      </c>
      <c r="C64" s="1">
        <v>-12</v>
      </c>
    </row>
    <row r="65" spans="1:3" x14ac:dyDescent="0.25">
      <c r="A65" s="1" t="s">
        <v>15</v>
      </c>
      <c r="B65" s="1" t="str">
        <f t="shared" si="3"/>
        <v>Other Services</v>
      </c>
      <c r="C65" s="1">
        <v>-11</v>
      </c>
    </row>
    <row r="66" spans="1:3" x14ac:dyDescent="0.25">
      <c r="A66" s="1" t="s">
        <v>14</v>
      </c>
      <c r="B66" s="1" t="str">
        <f t="shared" si="3"/>
        <v>Accommodation &amp; Food Services</v>
      </c>
      <c r="C66" s="1">
        <v>-10</v>
      </c>
    </row>
    <row r="67" spans="1:3" x14ac:dyDescent="0.25">
      <c r="A67" s="1" t="s">
        <v>22</v>
      </c>
      <c r="B67" s="1" t="str">
        <f t="shared" si="3"/>
        <v>Real Estate, Rental &amp; Leasing</v>
      </c>
      <c r="C67" s="1">
        <v>-9</v>
      </c>
    </row>
    <row r="68" spans="1:3" x14ac:dyDescent="0.25">
      <c r="A68" s="1" t="s">
        <v>29</v>
      </c>
      <c r="B68" s="1" t="str">
        <f t="shared" si="3"/>
        <v>Educational Services</v>
      </c>
      <c r="C68" s="1">
        <v>-8</v>
      </c>
    </row>
    <row r="69" spans="1:3" x14ac:dyDescent="0.25">
      <c r="A69" s="1" t="s">
        <v>9</v>
      </c>
      <c r="B69" s="1" t="str">
        <f t="shared" si="3"/>
        <v>Information</v>
      </c>
      <c r="C69" s="1">
        <v>-7</v>
      </c>
    </row>
    <row r="70" spans="1:3" x14ac:dyDescent="0.25">
      <c r="A70" s="1" t="s">
        <v>12</v>
      </c>
      <c r="B70" s="1" t="str">
        <f t="shared" si="3"/>
        <v>Public Administration</v>
      </c>
      <c r="C70" s="1">
        <v>-6</v>
      </c>
    </row>
    <row r="71" spans="1:3" x14ac:dyDescent="0.25">
      <c r="A71" s="1" t="s">
        <v>28</v>
      </c>
      <c r="B71" s="1" t="str">
        <f t="shared" si="3"/>
        <v>Management of Companies &amp; Support Services</v>
      </c>
      <c r="C71" s="1">
        <v>-5</v>
      </c>
    </row>
    <row r="72" spans="1:3" x14ac:dyDescent="0.25">
      <c r="A72" s="1" t="s">
        <v>2</v>
      </c>
      <c r="B72" s="1" t="str">
        <f t="shared" si="3"/>
        <v>Wholesale Trade</v>
      </c>
      <c r="C72" s="1">
        <v>-4</v>
      </c>
    </row>
    <row r="73" spans="1:3" x14ac:dyDescent="0.25">
      <c r="A73" s="1" t="s">
        <v>6</v>
      </c>
      <c r="B73" s="1" t="str">
        <f t="shared" si="3"/>
        <v>Finance &amp; Insurance</v>
      </c>
      <c r="C73" s="1">
        <v>-3</v>
      </c>
    </row>
    <row r="74" spans="1:3" x14ac:dyDescent="0.25">
      <c r="A74" s="1" t="s">
        <v>7</v>
      </c>
      <c r="B74" s="1" t="str">
        <f t="shared" si="3"/>
        <v>Utilities</v>
      </c>
      <c r="C74" s="1">
        <v>-2</v>
      </c>
    </row>
    <row r="75" spans="1:3" x14ac:dyDescent="0.25">
      <c r="A75" s="1" t="s">
        <v>20</v>
      </c>
      <c r="B75" s="1" t="str">
        <f t="shared" si="3"/>
        <v>Professional, Scientific &amp; Technical Services</v>
      </c>
      <c r="C75" s="1">
        <v>-1</v>
      </c>
    </row>
    <row r="77" spans="1:3" x14ac:dyDescent="0.25">
      <c r="A77" s="25" t="s">
        <v>30</v>
      </c>
      <c r="B77" s="25"/>
      <c r="C77" s="25"/>
    </row>
    <row r="78" spans="1:3" x14ac:dyDescent="0.25">
      <c r="A78" s="1" t="s">
        <v>16</v>
      </c>
      <c r="B78" s="1" t="str">
        <f t="shared" ref="B78:B87" si="4">TRIM(A78)</f>
        <v>Educational Services</v>
      </c>
      <c r="C78" s="1">
        <v>6</v>
      </c>
    </row>
    <row r="79" spans="1:3" x14ac:dyDescent="0.25">
      <c r="A79" s="1" t="s">
        <v>6</v>
      </c>
      <c r="B79" s="1" t="str">
        <f t="shared" si="4"/>
        <v>Finance &amp; Insurance</v>
      </c>
      <c r="C79" s="1">
        <v>5</v>
      </c>
    </row>
    <row r="80" spans="1:3" x14ac:dyDescent="0.25">
      <c r="A80" s="1" t="s">
        <v>4</v>
      </c>
      <c r="B80" s="1" t="str">
        <f t="shared" si="4"/>
        <v>Health Care &amp; Social Assistance</v>
      </c>
      <c r="C80" s="1">
        <v>4</v>
      </c>
    </row>
    <row r="81" spans="1:3" x14ac:dyDescent="0.25">
      <c r="A81" s="1" t="s">
        <v>3</v>
      </c>
      <c r="B81" s="1" t="str">
        <f t="shared" si="4"/>
        <v>Retail Trade</v>
      </c>
      <c r="C81" s="1">
        <v>3</v>
      </c>
    </row>
    <row r="82" spans="1:3" x14ac:dyDescent="0.25">
      <c r="A82" s="1" t="s">
        <v>7</v>
      </c>
      <c r="B82" s="1" t="str">
        <f t="shared" si="4"/>
        <v>Utilities</v>
      </c>
      <c r="C82" s="1">
        <v>2</v>
      </c>
    </row>
    <row r="83" spans="1:3" x14ac:dyDescent="0.25">
      <c r="A83" s="1" t="s">
        <v>32</v>
      </c>
      <c r="B83" s="1" t="str">
        <f t="shared" si="4"/>
        <v>Information</v>
      </c>
      <c r="C83" s="1">
        <v>1</v>
      </c>
    </row>
    <row r="84" spans="1:3" x14ac:dyDescent="0.25">
      <c r="A84" s="1" t="s">
        <v>18</v>
      </c>
      <c r="B84" s="1" t="str">
        <f t="shared" si="4"/>
        <v>Real Estate, Rental &amp; Leasing</v>
      </c>
      <c r="C84" s="1">
        <v>-4</v>
      </c>
    </row>
    <row r="85" spans="1:3" x14ac:dyDescent="0.25">
      <c r="A85" s="1" t="s">
        <v>14</v>
      </c>
      <c r="B85" s="1" t="str">
        <f t="shared" si="4"/>
        <v>Accommodation &amp; Food Services</v>
      </c>
      <c r="C85" s="1">
        <v>-3</v>
      </c>
    </row>
    <row r="86" spans="1:3" x14ac:dyDescent="0.25">
      <c r="A86" s="1" t="s">
        <v>2</v>
      </c>
      <c r="B86" s="1" t="str">
        <f t="shared" si="4"/>
        <v>Wholesale Trade</v>
      </c>
      <c r="C86" s="1">
        <v>-2</v>
      </c>
    </row>
    <row r="87" spans="1:3" x14ac:dyDescent="0.25">
      <c r="A87" s="1" t="s">
        <v>38</v>
      </c>
      <c r="B87" s="1" t="str">
        <f t="shared" si="4"/>
        <v>Construction</v>
      </c>
      <c r="C87" s="1">
        <v>-1</v>
      </c>
    </row>
    <row r="89" spans="1:3" x14ac:dyDescent="0.25">
      <c r="A89" s="25" t="s">
        <v>31</v>
      </c>
      <c r="B89" s="25"/>
      <c r="C89" s="25"/>
    </row>
    <row r="90" spans="1:3" x14ac:dyDescent="0.25">
      <c r="A90" s="1" t="s">
        <v>33</v>
      </c>
      <c r="B90" s="1" t="str">
        <f t="shared" ref="B90:B106" si="5">TRIM(A90)</f>
        <v>Accommodation &amp; Food Services</v>
      </c>
      <c r="C90" s="1">
        <v>14</v>
      </c>
    </row>
    <row r="91" spans="1:3" x14ac:dyDescent="0.25">
      <c r="A91" s="1" t="s">
        <v>22</v>
      </c>
      <c r="B91" s="1" t="str">
        <f t="shared" si="5"/>
        <v>Real Estate, Rental &amp; Leasing</v>
      </c>
      <c r="C91" s="1">
        <v>13</v>
      </c>
    </row>
    <row r="92" spans="1:3" x14ac:dyDescent="0.25">
      <c r="A92" s="1" t="s">
        <v>2</v>
      </c>
      <c r="B92" s="1" t="str">
        <f t="shared" si="5"/>
        <v>Wholesale Trade</v>
      </c>
      <c r="C92" s="1">
        <v>12</v>
      </c>
    </row>
    <row r="93" spans="1:3" x14ac:dyDescent="0.25">
      <c r="A93" s="1" t="s">
        <v>8</v>
      </c>
      <c r="B93" s="1" t="str">
        <f t="shared" si="5"/>
        <v>Agriculture, Forestry, Fishing &amp; Hunting</v>
      </c>
      <c r="C93" s="1">
        <v>11</v>
      </c>
    </row>
    <row r="94" spans="1:3" x14ac:dyDescent="0.25">
      <c r="A94" s="1" t="s">
        <v>4</v>
      </c>
      <c r="B94" s="1" t="str">
        <f t="shared" si="5"/>
        <v>Health Care &amp; Social Assistance</v>
      </c>
      <c r="C94" s="1">
        <v>10</v>
      </c>
    </row>
    <row r="95" spans="1:3" x14ac:dyDescent="0.25">
      <c r="A95" s="1" t="s">
        <v>29</v>
      </c>
      <c r="B95" s="1" t="str">
        <f t="shared" si="5"/>
        <v>Educational Services</v>
      </c>
      <c r="C95" s="1">
        <v>9</v>
      </c>
    </row>
    <row r="96" spans="1:3" x14ac:dyDescent="0.25">
      <c r="A96" s="1" t="s">
        <v>10</v>
      </c>
      <c r="B96" s="1" t="str">
        <f t="shared" si="5"/>
        <v>Professional, Scientific &amp; Technical Services</v>
      </c>
      <c r="C96" s="1">
        <v>8</v>
      </c>
    </row>
    <row r="97" spans="1:3" x14ac:dyDescent="0.25">
      <c r="A97" s="1" t="s">
        <v>28</v>
      </c>
      <c r="B97" s="1" t="str">
        <f t="shared" si="5"/>
        <v>Management of Companies &amp; Support Services</v>
      </c>
      <c r="C97" s="1">
        <v>7</v>
      </c>
    </row>
    <row r="98" spans="1:3" x14ac:dyDescent="0.25">
      <c r="A98" s="1" t="s">
        <v>5</v>
      </c>
      <c r="B98" s="1" t="str">
        <f t="shared" si="5"/>
        <v>Transportation &amp; Warehousing</v>
      </c>
      <c r="C98" s="1">
        <v>6</v>
      </c>
    </row>
    <row r="99" spans="1:3" x14ac:dyDescent="0.25">
      <c r="A99" s="1" t="s">
        <v>11</v>
      </c>
      <c r="B99" s="1" t="str">
        <f t="shared" si="5"/>
        <v>Mining</v>
      </c>
      <c r="C99" s="1">
        <v>5</v>
      </c>
    </row>
    <row r="100" spans="1:3" x14ac:dyDescent="0.25">
      <c r="A100" s="1" t="s">
        <v>7</v>
      </c>
      <c r="B100" s="1" t="str">
        <f t="shared" si="5"/>
        <v>Utilities</v>
      </c>
      <c r="C100" s="1">
        <v>4</v>
      </c>
    </row>
    <row r="101" spans="1:3" x14ac:dyDescent="0.25">
      <c r="A101" s="1" t="s">
        <v>6</v>
      </c>
      <c r="B101" s="1" t="str">
        <f t="shared" si="5"/>
        <v>Finance &amp; Insurance</v>
      </c>
      <c r="C101" s="1">
        <v>3</v>
      </c>
    </row>
    <row r="102" spans="1:3" x14ac:dyDescent="0.25">
      <c r="A102" s="1" t="s">
        <v>13</v>
      </c>
      <c r="B102" s="1" t="str">
        <f t="shared" si="5"/>
        <v>Construction</v>
      </c>
      <c r="C102" s="1">
        <v>2</v>
      </c>
    </row>
    <row r="103" spans="1:3" x14ac:dyDescent="0.25">
      <c r="A103" s="1" t="s">
        <v>37</v>
      </c>
      <c r="B103" s="1" t="str">
        <f t="shared" si="5"/>
        <v>Public Administration</v>
      </c>
      <c r="C103" s="1">
        <v>1</v>
      </c>
    </row>
    <row r="104" spans="1:3" x14ac:dyDescent="0.25">
      <c r="A104" s="1" t="s">
        <v>32</v>
      </c>
      <c r="B104" s="1" t="str">
        <f t="shared" si="5"/>
        <v>Information</v>
      </c>
      <c r="C104" s="1">
        <v>-3</v>
      </c>
    </row>
    <row r="105" spans="1:3" x14ac:dyDescent="0.25">
      <c r="A105" s="1" t="s">
        <v>3</v>
      </c>
      <c r="B105" s="1" t="str">
        <f t="shared" si="5"/>
        <v>Retail Trade</v>
      </c>
      <c r="C105" s="1">
        <v>-2</v>
      </c>
    </row>
    <row r="106" spans="1:3" x14ac:dyDescent="0.25">
      <c r="A106" s="1" t="s">
        <v>23</v>
      </c>
      <c r="B106" s="1" t="str">
        <f t="shared" si="5"/>
        <v>Other Services</v>
      </c>
      <c r="C106" s="1">
        <v>-1</v>
      </c>
    </row>
  </sheetData>
  <mergeCells count="6">
    <mergeCell ref="A89:C89"/>
    <mergeCell ref="A1:C1"/>
    <mergeCell ref="A21:C21"/>
    <mergeCell ref="A40:C40"/>
    <mergeCell ref="A59:C59"/>
    <mergeCell ref="A77:C7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2C970-5D50-48FB-AAF5-3270C62822C2}">
  <dimension ref="A1:F109"/>
  <sheetViews>
    <sheetView topLeftCell="A85" workbookViewId="0">
      <selection activeCell="A91" sqref="A91:C91"/>
    </sheetView>
  </sheetViews>
  <sheetFormatPr defaultRowHeight="15" x14ac:dyDescent="0.25"/>
  <cols>
    <col min="1" max="1" width="43.85546875" bestFit="1" customWidth="1"/>
    <col min="2" max="2" width="43.42578125" bestFit="1" customWidth="1"/>
  </cols>
  <sheetData>
    <row r="1" spans="1:6" x14ac:dyDescent="0.25">
      <c r="A1" s="25" t="s">
        <v>0</v>
      </c>
      <c r="B1" s="25"/>
      <c r="C1" s="25"/>
    </row>
    <row r="2" spans="1:6" x14ac:dyDescent="0.25">
      <c r="A2" s="1" t="s">
        <v>36</v>
      </c>
      <c r="B2" s="1" t="str">
        <f>TRIM(A2)</f>
        <v>Retail Trade</v>
      </c>
      <c r="C2" s="1">
        <v>18</v>
      </c>
      <c r="F2" t="s">
        <v>4403</v>
      </c>
    </row>
    <row r="3" spans="1:6" x14ac:dyDescent="0.25">
      <c r="A3" s="1" t="s">
        <v>2</v>
      </c>
      <c r="B3" s="1" t="str">
        <f t="shared" ref="B3:B19" si="0">TRIM(A3)</f>
        <v>Wholesale Trade</v>
      </c>
      <c r="C3" s="1">
        <v>17</v>
      </c>
      <c r="F3" t="s">
        <v>4404</v>
      </c>
    </row>
    <row r="4" spans="1:6" x14ac:dyDescent="0.25">
      <c r="A4" s="1" t="s">
        <v>13</v>
      </c>
      <c r="B4" s="1" t="str">
        <f t="shared" si="0"/>
        <v>Construction</v>
      </c>
      <c r="C4" s="1">
        <v>16</v>
      </c>
      <c r="F4" t="s">
        <v>4405</v>
      </c>
    </row>
    <row r="5" spans="1:6" x14ac:dyDescent="0.25">
      <c r="A5" s="1" t="s">
        <v>17</v>
      </c>
      <c r="B5" s="1" t="str">
        <f t="shared" si="0"/>
        <v>Arts, Entertainment &amp; Recreation</v>
      </c>
      <c r="C5" s="1">
        <v>15</v>
      </c>
      <c r="F5" t="s">
        <v>4406</v>
      </c>
    </row>
    <row r="6" spans="1:6" x14ac:dyDescent="0.25">
      <c r="A6" s="1" t="s">
        <v>5</v>
      </c>
      <c r="B6" s="1" t="str">
        <f t="shared" si="0"/>
        <v>Transportation &amp; Warehousing</v>
      </c>
      <c r="C6" s="1">
        <v>14</v>
      </c>
      <c r="F6" t="s">
        <v>4407</v>
      </c>
    </row>
    <row r="7" spans="1:6" x14ac:dyDescent="0.25">
      <c r="A7" s="1" t="s">
        <v>22</v>
      </c>
      <c r="B7" s="1" t="str">
        <f t="shared" si="0"/>
        <v>Real Estate, Rental &amp; Leasing</v>
      </c>
      <c r="C7" s="1">
        <v>13</v>
      </c>
      <c r="F7" t="s">
        <v>4408</v>
      </c>
    </row>
    <row r="8" spans="1:6" x14ac:dyDescent="0.25">
      <c r="A8" s="1" t="s">
        <v>11</v>
      </c>
      <c r="B8" s="1" t="str">
        <f t="shared" si="0"/>
        <v>Mining</v>
      </c>
      <c r="C8" s="1">
        <v>12</v>
      </c>
      <c r="F8" t="s">
        <v>4409</v>
      </c>
    </row>
    <row r="9" spans="1:6" x14ac:dyDescent="0.25">
      <c r="A9" s="1" t="s">
        <v>6</v>
      </c>
      <c r="B9" s="1" t="str">
        <f t="shared" si="0"/>
        <v>Finance &amp; Insurance</v>
      </c>
      <c r="C9" s="1">
        <v>11</v>
      </c>
      <c r="F9" t="s">
        <v>4410</v>
      </c>
    </row>
    <row r="10" spans="1:6" x14ac:dyDescent="0.25">
      <c r="A10" s="1" t="s">
        <v>28</v>
      </c>
      <c r="B10" s="1" t="str">
        <f t="shared" si="0"/>
        <v>Management of Companies &amp; Support Services</v>
      </c>
      <c r="C10" s="1">
        <v>10</v>
      </c>
      <c r="F10" t="s">
        <v>4411</v>
      </c>
    </row>
    <row r="11" spans="1:6" x14ac:dyDescent="0.25">
      <c r="A11" s="1" t="s">
        <v>7</v>
      </c>
      <c r="B11" s="1" t="str">
        <f t="shared" si="0"/>
        <v>Utilities</v>
      </c>
      <c r="C11" s="1">
        <v>9</v>
      </c>
      <c r="F11" t="s">
        <v>4412</v>
      </c>
    </row>
    <row r="12" spans="1:6" x14ac:dyDescent="0.25">
      <c r="A12" s="1" t="s">
        <v>15</v>
      </c>
      <c r="B12" s="1" t="str">
        <f t="shared" si="0"/>
        <v>Other Services</v>
      </c>
      <c r="C12" s="1">
        <v>8</v>
      </c>
      <c r="F12" t="s">
        <v>4413</v>
      </c>
    </row>
    <row r="13" spans="1:6" x14ac:dyDescent="0.25">
      <c r="A13" s="1" t="s">
        <v>9</v>
      </c>
      <c r="B13" s="1" t="str">
        <f t="shared" si="0"/>
        <v>Information</v>
      </c>
      <c r="C13" s="1">
        <v>7</v>
      </c>
      <c r="F13" t="s">
        <v>4414</v>
      </c>
    </row>
    <row r="14" spans="1:6" x14ac:dyDescent="0.25">
      <c r="A14" s="1" t="s">
        <v>14</v>
      </c>
      <c r="B14" s="1" t="str">
        <f t="shared" si="0"/>
        <v>Accommodation &amp; Food Services</v>
      </c>
      <c r="C14" s="1">
        <v>6</v>
      </c>
    </row>
    <row r="15" spans="1:6" x14ac:dyDescent="0.25">
      <c r="A15" s="1" t="s">
        <v>4</v>
      </c>
      <c r="B15" s="1" t="str">
        <f t="shared" si="0"/>
        <v>Health Care &amp; Social Assistance</v>
      </c>
      <c r="C15" s="1">
        <v>5</v>
      </c>
    </row>
    <row r="16" spans="1:6" x14ac:dyDescent="0.25">
      <c r="A16" s="1" t="s">
        <v>8</v>
      </c>
      <c r="B16" s="1" t="str">
        <f t="shared" si="0"/>
        <v>Agriculture, Forestry, Fishing &amp; Hunting</v>
      </c>
      <c r="C16" s="1">
        <v>4</v>
      </c>
    </row>
    <row r="17" spans="1:3" x14ac:dyDescent="0.25">
      <c r="A17" s="1" t="s">
        <v>12</v>
      </c>
      <c r="B17" s="1" t="str">
        <f t="shared" si="0"/>
        <v>Public Administration</v>
      </c>
      <c r="C17" s="1">
        <v>3</v>
      </c>
    </row>
    <row r="18" spans="1:3" x14ac:dyDescent="0.25">
      <c r="A18" s="1" t="s">
        <v>10</v>
      </c>
      <c r="B18" s="1" t="str">
        <f t="shared" si="0"/>
        <v>Professional, Scientific &amp; Technical Services</v>
      </c>
      <c r="C18" s="1">
        <v>2</v>
      </c>
    </row>
    <row r="19" spans="1:3" x14ac:dyDescent="0.25">
      <c r="A19" s="1" t="s">
        <v>16</v>
      </c>
      <c r="B19" s="1" t="str">
        <f t="shared" si="0"/>
        <v>Educational Services</v>
      </c>
      <c r="C19" s="1">
        <v>1</v>
      </c>
    </row>
    <row r="21" spans="1:3" x14ac:dyDescent="0.25">
      <c r="A21" s="25" t="s">
        <v>19</v>
      </c>
      <c r="B21" s="25"/>
      <c r="C21" s="25"/>
    </row>
    <row r="22" spans="1:3" x14ac:dyDescent="0.25">
      <c r="A22" s="1" t="s">
        <v>36</v>
      </c>
      <c r="B22" s="1" t="str">
        <f t="shared" ref="B22:B39" si="1">TRIM(A22)</f>
        <v>Retail Trade</v>
      </c>
      <c r="C22" s="1">
        <v>18</v>
      </c>
    </row>
    <row r="23" spans="1:3" x14ac:dyDescent="0.25">
      <c r="A23" s="1" t="s">
        <v>2</v>
      </c>
      <c r="B23" s="1" t="str">
        <f t="shared" si="1"/>
        <v>Wholesale Trade</v>
      </c>
      <c r="C23" s="1">
        <v>17</v>
      </c>
    </row>
    <row r="24" spans="1:3" x14ac:dyDescent="0.25">
      <c r="A24" s="1" t="s">
        <v>6</v>
      </c>
      <c r="B24" s="1" t="str">
        <f t="shared" si="1"/>
        <v>Finance &amp; Insurance</v>
      </c>
      <c r="C24" s="1">
        <v>16</v>
      </c>
    </row>
    <row r="25" spans="1:3" x14ac:dyDescent="0.25">
      <c r="A25" s="1" t="s">
        <v>5</v>
      </c>
      <c r="B25" s="1" t="str">
        <f t="shared" si="1"/>
        <v>Transportation &amp; Warehousing</v>
      </c>
      <c r="C25" s="1">
        <v>15</v>
      </c>
    </row>
    <row r="26" spans="1:3" x14ac:dyDescent="0.25">
      <c r="A26" s="1" t="s">
        <v>11</v>
      </c>
      <c r="B26" s="1" t="str">
        <f t="shared" si="1"/>
        <v>Mining</v>
      </c>
      <c r="C26" s="1">
        <v>14</v>
      </c>
    </row>
    <row r="27" spans="1:3" x14ac:dyDescent="0.25">
      <c r="A27" s="1" t="s">
        <v>13</v>
      </c>
      <c r="B27" s="1" t="str">
        <f t="shared" si="1"/>
        <v>Construction</v>
      </c>
      <c r="C27" s="1">
        <v>13</v>
      </c>
    </row>
    <row r="28" spans="1:3" x14ac:dyDescent="0.25">
      <c r="A28" s="1" t="s">
        <v>4</v>
      </c>
      <c r="B28" s="1" t="str">
        <f t="shared" si="1"/>
        <v>Health Care &amp; Social Assistance</v>
      </c>
      <c r="C28" s="1">
        <v>12</v>
      </c>
    </row>
    <row r="29" spans="1:3" x14ac:dyDescent="0.25">
      <c r="A29" s="1" t="s">
        <v>17</v>
      </c>
      <c r="B29" s="1" t="str">
        <f t="shared" si="1"/>
        <v>Arts, Entertainment &amp; Recreation</v>
      </c>
      <c r="C29" s="1">
        <v>11</v>
      </c>
    </row>
    <row r="30" spans="1:3" x14ac:dyDescent="0.25">
      <c r="A30" s="1" t="s">
        <v>9</v>
      </c>
      <c r="B30" s="1" t="str">
        <f t="shared" si="1"/>
        <v>Information</v>
      </c>
      <c r="C30" s="1">
        <v>10</v>
      </c>
    </row>
    <row r="31" spans="1:3" x14ac:dyDescent="0.25">
      <c r="A31" s="1" t="s">
        <v>28</v>
      </c>
      <c r="B31" s="1" t="str">
        <f t="shared" si="1"/>
        <v>Management of Companies &amp; Support Services</v>
      </c>
      <c r="C31" s="1">
        <v>9</v>
      </c>
    </row>
    <row r="32" spans="1:3" x14ac:dyDescent="0.25">
      <c r="A32" s="1" t="s">
        <v>15</v>
      </c>
      <c r="B32" s="1" t="str">
        <f t="shared" si="1"/>
        <v>Other Services</v>
      </c>
      <c r="C32" s="1">
        <v>8</v>
      </c>
    </row>
    <row r="33" spans="1:3" x14ac:dyDescent="0.25">
      <c r="A33" s="1" t="s">
        <v>29</v>
      </c>
      <c r="B33" s="1" t="str">
        <f t="shared" si="1"/>
        <v>Educational Services</v>
      </c>
      <c r="C33" s="1">
        <v>7</v>
      </c>
    </row>
    <row r="34" spans="1:3" x14ac:dyDescent="0.25">
      <c r="A34" s="1" t="s">
        <v>7</v>
      </c>
      <c r="B34" s="1" t="str">
        <f t="shared" si="1"/>
        <v>Utilities</v>
      </c>
      <c r="C34" s="1">
        <v>6</v>
      </c>
    </row>
    <row r="35" spans="1:3" x14ac:dyDescent="0.25">
      <c r="A35" s="1" t="s">
        <v>8</v>
      </c>
      <c r="B35" s="1" t="str">
        <f t="shared" si="1"/>
        <v>Agriculture, Forestry, Fishing &amp; Hunting</v>
      </c>
      <c r="C35" s="1">
        <v>5</v>
      </c>
    </row>
    <row r="36" spans="1:3" x14ac:dyDescent="0.25">
      <c r="A36" s="1" t="s">
        <v>22</v>
      </c>
      <c r="B36" s="1" t="str">
        <f t="shared" si="1"/>
        <v>Real Estate, Rental &amp; Leasing</v>
      </c>
      <c r="C36" s="1">
        <v>4</v>
      </c>
    </row>
    <row r="37" spans="1:3" x14ac:dyDescent="0.25">
      <c r="A37" s="1" t="s">
        <v>14</v>
      </c>
      <c r="B37" s="1" t="str">
        <f t="shared" si="1"/>
        <v>Accommodation &amp; Food Services</v>
      </c>
      <c r="C37" s="1">
        <v>3</v>
      </c>
    </row>
    <row r="38" spans="1:3" x14ac:dyDescent="0.25">
      <c r="A38" s="1" t="s">
        <v>10</v>
      </c>
      <c r="B38" s="1" t="str">
        <f t="shared" si="1"/>
        <v>Professional, Scientific &amp; Technical Services</v>
      </c>
      <c r="C38" s="1">
        <v>2</v>
      </c>
    </row>
    <row r="39" spans="1:3" x14ac:dyDescent="0.25">
      <c r="A39" s="1" t="s">
        <v>37</v>
      </c>
      <c r="B39" s="1" t="str">
        <f t="shared" si="1"/>
        <v>Public Administration</v>
      </c>
      <c r="C39" s="1">
        <v>1</v>
      </c>
    </row>
    <row r="41" spans="1:3" x14ac:dyDescent="0.25">
      <c r="A41" s="25" t="s">
        <v>24</v>
      </c>
      <c r="B41" s="25"/>
      <c r="C41" s="25"/>
    </row>
    <row r="42" spans="1:3" x14ac:dyDescent="0.25">
      <c r="A42" s="1" t="s">
        <v>21</v>
      </c>
      <c r="B42" s="1" t="str">
        <f t="shared" ref="B42:B54" si="2">TRIM(A42)</f>
        <v>Arts, Entertainment &amp; Recreation</v>
      </c>
      <c r="C42" s="1">
        <v>10</v>
      </c>
    </row>
    <row r="43" spans="1:3" x14ac:dyDescent="0.25">
      <c r="A43" s="1" t="s">
        <v>22</v>
      </c>
      <c r="B43" s="1" t="str">
        <f t="shared" si="2"/>
        <v>Real Estate, Rental &amp; Leasing</v>
      </c>
      <c r="C43" s="1">
        <v>9</v>
      </c>
    </row>
    <row r="44" spans="1:3" x14ac:dyDescent="0.25">
      <c r="A44" s="1" t="s">
        <v>3</v>
      </c>
      <c r="B44" s="1" t="str">
        <f t="shared" si="2"/>
        <v>Retail Trade</v>
      </c>
      <c r="C44" s="1">
        <v>8</v>
      </c>
    </row>
    <row r="45" spans="1:3" x14ac:dyDescent="0.25">
      <c r="A45" s="1" t="s">
        <v>13</v>
      </c>
      <c r="B45" s="1" t="str">
        <f t="shared" si="2"/>
        <v>Construction</v>
      </c>
      <c r="C45" s="1">
        <v>7</v>
      </c>
    </row>
    <row r="46" spans="1:3" x14ac:dyDescent="0.25">
      <c r="A46" s="1" t="s">
        <v>6</v>
      </c>
      <c r="B46" s="1" t="str">
        <f t="shared" si="2"/>
        <v>Finance &amp; Insurance</v>
      </c>
      <c r="C46" s="1">
        <v>6</v>
      </c>
    </row>
    <row r="47" spans="1:3" x14ac:dyDescent="0.25">
      <c r="A47" s="1" t="s">
        <v>2</v>
      </c>
      <c r="B47" s="1" t="str">
        <f t="shared" si="2"/>
        <v>Wholesale Trade</v>
      </c>
      <c r="C47" s="1">
        <v>5</v>
      </c>
    </row>
    <row r="48" spans="1:3" x14ac:dyDescent="0.25">
      <c r="A48" s="1" t="s">
        <v>11</v>
      </c>
      <c r="B48" s="1" t="str">
        <f t="shared" si="2"/>
        <v>Mining</v>
      </c>
      <c r="C48" s="1">
        <v>4</v>
      </c>
    </row>
    <row r="49" spans="1:3" x14ac:dyDescent="0.25">
      <c r="A49" s="1" t="s">
        <v>5</v>
      </c>
      <c r="B49" s="1" t="str">
        <f t="shared" si="2"/>
        <v>Transportation &amp; Warehousing</v>
      </c>
      <c r="C49" s="1">
        <v>3</v>
      </c>
    </row>
    <row r="50" spans="1:3" x14ac:dyDescent="0.25">
      <c r="A50" s="1" t="s">
        <v>12</v>
      </c>
      <c r="B50" s="1" t="str">
        <f t="shared" si="2"/>
        <v>Public Administration</v>
      </c>
      <c r="C50" s="1">
        <v>2</v>
      </c>
    </row>
    <row r="51" spans="1:3" x14ac:dyDescent="0.25">
      <c r="A51" s="1" t="s">
        <v>43</v>
      </c>
      <c r="B51" s="1" t="str">
        <f t="shared" si="2"/>
        <v>Utilities</v>
      </c>
      <c r="C51" s="1">
        <v>1</v>
      </c>
    </row>
    <row r="52" spans="1:3" x14ac:dyDescent="0.25">
      <c r="A52" s="1" t="s">
        <v>33</v>
      </c>
      <c r="B52" s="1" t="str">
        <f t="shared" si="2"/>
        <v>Accommodation &amp; Food Services</v>
      </c>
      <c r="C52" s="1">
        <v>-3</v>
      </c>
    </row>
    <row r="53" spans="1:3" x14ac:dyDescent="0.25">
      <c r="A53" s="1" t="s">
        <v>8</v>
      </c>
      <c r="B53" s="1" t="str">
        <f t="shared" si="2"/>
        <v>Agriculture, Forestry, Fishing &amp; Hunting</v>
      </c>
      <c r="C53" s="1">
        <v>-2</v>
      </c>
    </row>
    <row r="54" spans="1:3" x14ac:dyDescent="0.25">
      <c r="A54" s="1" t="s">
        <v>16</v>
      </c>
      <c r="B54" s="1" t="str">
        <f t="shared" si="2"/>
        <v>Educational Services</v>
      </c>
      <c r="C54" s="1">
        <v>-1</v>
      </c>
    </row>
    <row r="56" spans="1:3" x14ac:dyDescent="0.25">
      <c r="A56" s="25" t="s">
        <v>26</v>
      </c>
      <c r="B56" s="25"/>
      <c r="C56" s="25"/>
    </row>
    <row r="57" spans="1:3" x14ac:dyDescent="0.25">
      <c r="A57" s="1" t="s">
        <v>33</v>
      </c>
      <c r="B57" s="1" t="str">
        <f t="shared" ref="B57:B74" si="3">TRIM(A57)</f>
        <v>Accommodation &amp; Food Services</v>
      </c>
      <c r="C57" s="1">
        <v>-17</v>
      </c>
    </row>
    <row r="58" spans="1:3" x14ac:dyDescent="0.25">
      <c r="A58" s="1" t="s">
        <v>28</v>
      </c>
      <c r="B58" s="1" t="str">
        <f t="shared" si="3"/>
        <v>Management of Companies &amp; Support Services</v>
      </c>
      <c r="C58" s="1">
        <v>-16</v>
      </c>
    </row>
    <row r="59" spans="1:3" x14ac:dyDescent="0.25">
      <c r="A59" s="1" t="s">
        <v>2</v>
      </c>
      <c r="B59" s="1" t="str">
        <f t="shared" si="3"/>
        <v>Wholesale Trade</v>
      </c>
      <c r="C59" s="1">
        <v>-15</v>
      </c>
    </row>
    <row r="60" spans="1:3" x14ac:dyDescent="0.25">
      <c r="A60" s="1" t="s">
        <v>5</v>
      </c>
      <c r="B60" s="1" t="str">
        <f t="shared" si="3"/>
        <v>Transportation &amp; Warehousing</v>
      </c>
      <c r="C60" s="1">
        <v>-14</v>
      </c>
    </row>
    <row r="61" spans="1:3" x14ac:dyDescent="0.25">
      <c r="A61" s="1" t="s">
        <v>13</v>
      </c>
      <c r="B61" s="1" t="str">
        <f t="shared" si="3"/>
        <v>Construction</v>
      </c>
      <c r="C61" s="1">
        <v>-13</v>
      </c>
    </row>
    <row r="62" spans="1:3" x14ac:dyDescent="0.25">
      <c r="A62" s="1" t="s">
        <v>8</v>
      </c>
      <c r="B62" s="1" t="str">
        <f t="shared" si="3"/>
        <v>Agriculture, Forestry, Fishing &amp; Hunting</v>
      </c>
      <c r="C62" s="1">
        <v>-12</v>
      </c>
    </row>
    <row r="63" spans="1:3" x14ac:dyDescent="0.25">
      <c r="A63" s="1" t="s">
        <v>22</v>
      </c>
      <c r="B63" s="1" t="str">
        <f t="shared" si="3"/>
        <v>Real Estate, Rental &amp; Leasing</v>
      </c>
      <c r="C63" s="1">
        <v>-11</v>
      </c>
    </row>
    <row r="64" spans="1:3" x14ac:dyDescent="0.25">
      <c r="A64" s="1" t="s">
        <v>7</v>
      </c>
      <c r="B64" s="1" t="str">
        <f t="shared" si="3"/>
        <v>Utilities</v>
      </c>
      <c r="C64" s="1">
        <v>-10</v>
      </c>
    </row>
    <row r="65" spans="1:3" x14ac:dyDescent="0.25">
      <c r="A65" s="1" t="s">
        <v>15</v>
      </c>
      <c r="B65" s="1" t="str">
        <f t="shared" si="3"/>
        <v>Other Services</v>
      </c>
      <c r="C65" s="1">
        <v>-9</v>
      </c>
    </row>
    <row r="66" spans="1:3" x14ac:dyDescent="0.25">
      <c r="A66" s="1" t="s">
        <v>3</v>
      </c>
      <c r="B66" s="1" t="str">
        <f t="shared" si="3"/>
        <v>Retail Trade</v>
      </c>
      <c r="C66" s="1">
        <v>-8</v>
      </c>
    </row>
    <row r="67" spans="1:3" x14ac:dyDescent="0.25">
      <c r="A67" s="1" t="s">
        <v>11</v>
      </c>
      <c r="B67" s="1" t="str">
        <f t="shared" si="3"/>
        <v>Mining</v>
      </c>
      <c r="C67" s="1">
        <v>-7</v>
      </c>
    </row>
    <row r="68" spans="1:3" x14ac:dyDescent="0.25">
      <c r="A68" s="1" t="s">
        <v>9</v>
      </c>
      <c r="B68" s="1" t="str">
        <f t="shared" si="3"/>
        <v>Information</v>
      </c>
      <c r="C68" s="1">
        <v>-6</v>
      </c>
    </row>
    <row r="69" spans="1:3" x14ac:dyDescent="0.25">
      <c r="A69" s="1" t="s">
        <v>4</v>
      </c>
      <c r="B69" s="1" t="str">
        <f t="shared" si="3"/>
        <v>Health Care &amp; Social Assistance</v>
      </c>
      <c r="C69" s="1">
        <v>-5</v>
      </c>
    </row>
    <row r="70" spans="1:3" x14ac:dyDescent="0.25">
      <c r="A70" s="1" t="s">
        <v>10</v>
      </c>
      <c r="B70" s="1" t="str">
        <f t="shared" si="3"/>
        <v>Professional, Scientific &amp; Technical Services</v>
      </c>
      <c r="C70" s="1">
        <v>-4</v>
      </c>
    </row>
    <row r="71" spans="1:3" x14ac:dyDescent="0.25">
      <c r="A71" s="1" t="s">
        <v>6</v>
      </c>
      <c r="B71" s="1" t="str">
        <f t="shared" si="3"/>
        <v>Finance &amp; Insurance</v>
      </c>
      <c r="C71" s="1">
        <v>-3</v>
      </c>
    </row>
    <row r="72" spans="1:3" x14ac:dyDescent="0.25">
      <c r="A72" s="1" t="s">
        <v>12</v>
      </c>
      <c r="B72" s="1" t="str">
        <f t="shared" si="3"/>
        <v>Public Administration</v>
      </c>
      <c r="C72" s="1">
        <v>-2</v>
      </c>
    </row>
    <row r="73" spans="1:3" x14ac:dyDescent="0.25">
      <c r="A73" s="1" t="s">
        <v>16</v>
      </c>
      <c r="B73" s="1" t="str">
        <f t="shared" si="3"/>
        <v>Educational Services</v>
      </c>
      <c r="C73" s="1">
        <v>-1</v>
      </c>
    </row>
    <row r="74" spans="1:3" x14ac:dyDescent="0.25">
      <c r="A74" s="1" t="s">
        <v>21</v>
      </c>
      <c r="B74" s="1" t="str">
        <f t="shared" si="3"/>
        <v>Arts, Entertainment &amp; Recreation</v>
      </c>
      <c r="C74" s="1">
        <v>1</v>
      </c>
    </row>
    <row r="76" spans="1:3" x14ac:dyDescent="0.25">
      <c r="A76" s="25" t="s">
        <v>30</v>
      </c>
      <c r="B76" s="25"/>
      <c r="C76" s="25"/>
    </row>
    <row r="77" spans="1:3" x14ac:dyDescent="0.25">
      <c r="A77" s="1" t="s">
        <v>21</v>
      </c>
      <c r="B77" s="1" t="str">
        <f t="shared" ref="B77:B89" si="4">TRIM(A77)</f>
        <v>Arts, Entertainment &amp; Recreation</v>
      </c>
      <c r="C77" s="1">
        <v>7</v>
      </c>
    </row>
    <row r="78" spans="1:3" x14ac:dyDescent="0.25">
      <c r="A78" s="1" t="s">
        <v>28</v>
      </c>
      <c r="B78" s="1" t="str">
        <f t="shared" si="4"/>
        <v>Management of Companies &amp; Support Services</v>
      </c>
      <c r="C78" s="1">
        <v>6</v>
      </c>
    </row>
    <row r="79" spans="1:3" x14ac:dyDescent="0.25">
      <c r="A79" s="1" t="s">
        <v>2</v>
      </c>
      <c r="B79" s="1" t="str">
        <f t="shared" si="4"/>
        <v>Wholesale Trade</v>
      </c>
      <c r="C79" s="1">
        <v>5</v>
      </c>
    </row>
    <row r="80" spans="1:3" x14ac:dyDescent="0.25">
      <c r="A80" s="1" t="s">
        <v>8</v>
      </c>
      <c r="B80" s="1" t="str">
        <f t="shared" si="4"/>
        <v>Agriculture, Forestry, Fishing &amp; Hunting</v>
      </c>
      <c r="C80" s="1">
        <v>4</v>
      </c>
    </row>
    <row r="81" spans="1:3" x14ac:dyDescent="0.25">
      <c r="A81" s="1" t="s">
        <v>11</v>
      </c>
      <c r="B81" s="1" t="str">
        <f t="shared" si="4"/>
        <v>Mining</v>
      </c>
      <c r="C81" s="1">
        <v>3</v>
      </c>
    </row>
    <row r="82" spans="1:3" x14ac:dyDescent="0.25">
      <c r="A82" s="1" t="s">
        <v>6</v>
      </c>
      <c r="B82" s="1" t="str">
        <f t="shared" si="4"/>
        <v>Finance &amp; Insurance</v>
      </c>
      <c r="C82" s="1">
        <v>2</v>
      </c>
    </row>
    <row r="83" spans="1:3" x14ac:dyDescent="0.25">
      <c r="A83" s="1" t="s">
        <v>16</v>
      </c>
      <c r="B83" s="1" t="str">
        <f t="shared" si="4"/>
        <v>Educational Services</v>
      </c>
      <c r="C83" s="1">
        <v>1</v>
      </c>
    </row>
    <row r="84" spans="1:3" x14ac:dyDescent="0.25">
      <c r="A84" s="1" t="s">
        <v>33</v>
      </c>
      <c r="B84" s="1" t="str">
        <f t="shared" si="4"/>
        <v>Accommodation &amp; Food Services</v>
      </c>
      <c r="C84" s="1">
        <v>-6</v>
      </c>
    </row>
    <row r="85" spans="1:3" x14ac:dyDescent="0.25">
      <c r="A85" s="1" t="s">
        <v>4</v>
      </c>
      <c r="B85" s="1" t="str">
        <f t="shared" si="4"/>
        <v>Health Care &amp; Social Assistance</v>
      </c>
      <c r="C85" s="1">
        <v>-5</v>
      </c>
    </row>
    <row r="86" spans="1:3" x14ac:dyDescent="0.25">
      <c r="A86" s="1" t="s">
        <v>12</v>
      </c>
      <c r="B86" s="1" t="str">
        <f t="shared" si="4"/>
        <v>Public Administration</v>
      </c>
      <c r="C86" s="1">
        <v>-4</v>
      </c>
    </row>
    <row r="87" spans="1:3" x14ac:dyDescent="0.25">
      <c r="A87" s="1" t="s">
        <v>9</v>
      </c>
      <c r="B87" s="1" t="str">
        <f t="shared" si="4"/>
        <v>Information</v>
      </c>
      <c r="C87" s="1">
        <v>-3</v>
      </c>
    </row>
    <row r="88" spans="1:3" x14ac:dyDescent="0.25">
      <c r="A88" s="1" t="s">
        <v>10</v>
      </c>
      <c r="B88" s="1" t="str">
        <f t="shared" si="4"/>
        <v>Professional, Scientific &amp; Technical Services</v>
      </c>
      <c r="C88" s="1">
        <v>-2</v>
      </c>
    </row>
    <row r="89" spans="1:3" x14ac:dyDescent="0.25">
      <c r="A89" s="1" t="s">
        <v>43</v>
      </c>
      <c r="B89" s="1" t="str">
        <f t="shared" si="4"/>
        <v>Utilities</v>
      </c>
      <c r="C89" s="1">
        <v>-1</v>
      </c>
    </row>
    <row r="91" spans="1:3" x14ac:dyDescent="0.25">
      <c r="A91" s="25" t="s">
        <v>31</v>
      </c>
      <c r="B91" s="25"/>
      <c r="C91" s="25"/>
    </row>
    <row r="92" spans="1:3" x14ac:dyDescent="0.25">
      <c r="A92" s="1" t="s">
        <v>18</v>
      </c>
      <c r="B92" s="1" t="str">
        <f t="shared" ref="B92:B109" si="5">TRIM(A92)</f>
        <v>Real Estate, Rental &amp; Leasing</v>
      </c>
      <c r="C92" s="1">
        <v>18</v>
      </c>
    </row>
    <row r="93" spans="1:3" x14ac:dyDescent="0.25">
      <c r="A93" s="1" t="s">
        <v>2</v>
      </c>
      <c r="B93" s="1" t="str">
        <f t="shared" si="5"/>
        <v>Wholesale Trade</v>
      </c>
      <c r="C93" s="1">
        <v>17</v>
      </c>
    </row>
    <row r="94" spans="1:3" x14ac:dyDescent="0.25">
      <c r="A94" s="1" t="s">
        <v>13</v>
      </c>
      <c r="B94" s="1" t="str">
        <f t="shared" si="5"/>
        <v>Construction</v>
      </c>
      <c r="C94" s="1">
        <v>16</v>
      </c>
    </row>
    <row r="95" spans="1:3" x14ac:dyDescent="0.25">
      <c r="A95" s="1" t="s">
        <v>8</v>
      </c>
      <c r="B95" s="1" t="str">
        <f t="shared" si="5"/>
        <v>Agriculture, Forestry, Fishing &amp; Hunting</v>
      </c>
      <c r="C95" s="1">
        <v>15</v>
      </c>
    </row>
    <row r="96" spans="1:3" x14ac:dyDescent="0.25">
      <c r="A96" s="1" t="s">
        <v>5</v>
      </c>
      <c r="B96" s="1" t="str">
        <f t="shared" si="5"/>
        <v>Transportation &amp; Warehousing</v>
      </c>
      <c r="C96" s="1">
        <v>14</v>
      </c>
    </row>
    <row r="97" spans="1:3" x14ac:dyDescent="0.25">
      <c r="A97" s="1" t="s">
        <v>14</v>
      </c>
      <c r="B97" s="1" t="str">
        <f t="shared" si="5"/>
        <v>Accommodation &amp; Food Services</v>
      </c>
      <c r="C97" s="1">
        <v>13</v>
      </c>
    </row>
    <row r="98" spans="1:3" x14ac:dyDescent="0.25">
      <c r="A98" s="1" t="s">
        <v>7</v>
      </c>
      <c r="B98" s="1" t="str">
        <f t="shared" si="5"/>
        <v>Utilities</v>
      </c>
      <c r="C98" s="1">
        <v>12</v>
      </c>
    </row>
    <row r="99" spans="1:3" x14ac:dyDescent="0.25">
      <c r="A99" s="1" t="s">
        <v>28</v>
      </c>
      <c r="B99" s="1" t="str">
        <f t="shared" si="5"/>
        <v>Management of Companies &amp; Support Services</v>
      </c>
      <c r="C99" s="1">
        <v>11</v>
      </c>
    </row>
    <row r="100" spans="1:3" x14ac:dyDescent="0.25">
      <c r="A100" s="1" t="s">
        <v>12</v>
      </c>
      <c r="B100" s="1" t="str">
        <f t="shared" si="5"/>
        <v>Public Administration</v>
      </c>
      <c r="C100" s="1">
        <v>10</v>
      </c>
    </row>
    <row r="101" spans="1:3" x14ac:dyDescent="0.25">
      <c r="A101" s="1" t="s">
        <v>17</v>
      </c>
      <c r="B101" s="1" t="str">
        <f t="shared" si="5"/>
        <v>Arts, Entertainment &amp; Recreation</v>
      </c>
      <c r="C101" s="1">
        <v>9</v>
      </c>
    </row>
    <row r="102" spans="1:3" x14ac:dyDescent="0.25">
      <c r="A102" s="1" t="s">
        <v>6</v>
      </c>
      <c r="B102" s="1" t="str">
        <f t="shared" si="5"/>
        <v>Finance &amp; Insurance</v>
      </c>
      <c r="C102" s="1">
        <v>8</v>
      </c>
    </row>
    <row r="103" spans="1:3" x14ac:dyDescent="0.25">
      <c r="A103" s="1" t="s">
        <v>11</v>
      </c>
      <c r="B103" s="1" t="str">
        <f t="shared" si="5"/>
        <v>Mining</v>
      </c>
      <c r="C103" s="1">
        <v>7</v>
      </c>
    </row>
    <row r="104" spans="1:3" x14ac:dyDescent="0.25">
      <c r="A104" s="1" t="s">
        <v>15</v>
      </c>
      <c r="B104" s="1" t="str">
        <f t="shared" si="5"/>
        <v>Other Services</v>
      </c>
      <c r="C104" s="1">
        <v>6</v>
      </c>
    </row>
    <row r="105" spans="1:3" x14ac:dyDescent="0.25">
      <c r="A105" s="1" t="s">
        <v>3</v>
      </c>
      <c r="B105" s="1" t="str">
        <f t="shared" si="5"/>
        <v>Retail Trade</v>
      </c>
      <c r="C105" s="1">
        <v>5</v>
      </c>
    </row>
    <row r="106" spans="1:3" x14ac:dyDescent="0.25">
      <c r="A106" s="1" t="s">
        <v>10</v>
      </c>
      <c r="B106" s="1" t="str">
        <f t="shared" si="5"/>
        <v>Professional, Scientific &amp; Technical Services</v>
      </c>
      <c r="C106" s="1">
        <v>4</v>
      </c>
    </row>
    <row r="107" spans="1:3" x14ac:dyDescent="0.25">
      <c r="A107" s="1" t="s">
        <v>29</v>
      </c>
      <c r="B107" s="1" t="str">
        <f t="shared" si="5"/>
        <v>Educational Services</v>
      </c>
      <c r="C107" s="1">
        <v>3</v>
      </c>
    </row>
    <row r="108" spans="1:3" x14ac:dyDescent="0.25">
      <c r="A108" s="1" t="s">
        <v>9</v>
      </c>
      <c r="B108" s="1" t="str">
        <f t="shared" si="5"/>
        <v>Information</v>
      </c>
      <c r="C108" s="1">
        <v>2</v>
      </c>
    </row>
    <row r="109" spans="1:3" x14ac:dyDescent="0.25">
      <c r="A109" s="1" t="s">
        <v>25</v>
      </c>
      <c r="B109" s="1" t="str">
        <f t="shared" si="5"/>
        <v>Health Care &amp; Social Assistance</v>
      </c>
      <c r="C109" s="1">
        <v>1</v>
      </c>
    </row>
  </sheetData>
  <mergeCells count="6">
    <mergeCell ref="A91:C91"/>
    <mergeCell ref="A1:C1"/>
    <mergeCell ref="A21:C21"/>
    <mergeCell ref="A41:C41"/>
    <mergeCell ref="A56:C56"/>
    <mergeCell ref="A76:C7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BE9D-AAFF-4AC6-82E7-CB37FBC6BEE6}">
  <dimension ref="A1:F104"/>
  <sheetViews>
    <sheetView topLeftCell="A82" workbookViewId="0">
      <selection activeCell="G105" sqref="G105"/>
    </sheetView>
  </sheetViews>
  <sheetFormatPr defaultRowHeight="15" x14ac:dyDescent="0.25"/>
  <cols>
    <col min="1" max="1" width="40.28515625" bestFit="1" customWidth="1"/>
    <col min="2" max="2" width="39.7109375" bestFit="1" customWidth="1"/>
  </cols>
  <sheetData>
    <row r="1" spans="1:6" x14ac:dyDescent="0.25">
      <c r="A1" s="25" t="s">
        <v>0</v>
      </c>
      <c r="B1" s="25"/>
      <c r="C1" s="25"/>
    </row>
    <row r="2" spans="1:6" x14ac:dyDescent="0.25">
      <c r="A2" s="1" t="s">
        <v>21</v>
      </c>
      <c r="B2" s="1" t="str">
        <f>TRIM(A2)</f>
        <v>Arts, Entertainment &amp; Recreation</v>
      </c>
      <c r="C2" s="1">
        <v>16</v>
      </c>
      <c r="F2" t="s">
        <v>4609</v>
      </c>
    </row>
    <row r="3" spans="1:6" x14ac:dyDescent="0.25">
      <c r="A3" s="1" t="s">
        <v>15</v>
      </c>
      <c r="B3" s="1" t="str">
        <f t="shared" ref="B3:B19" si="0">TRIM(A3)</f>
        <v>Other Services</v>
      </c>
      <c r="C3" s="1">
        <v>15</v>
      </c>
      <c r="F3" t="s">
        <v>4610</v>
      </c>
    </row>
    <row r="4" spans="1:6" x14ac:dyDescent="0.25">
      <c r="A4" s="1" t="s">
        <v>5</v>
      </c>
      <c r="B4" s="1" t="str">
        <f t="shared" si="0"/>
        <v>Transportation &amp; Warehousing</v>
      </c>
      <c r="C4" s="1">
        <v>14</v>
      </c>
      <c r="F4" t="s">
        <v>4611</v>
      </c>
    </row>
    <row r="5" spans="1:6" x14ac:dyDescent="0.25">
      <c r="A5" s="1" t="s">
        <v>2</v>
      </c>
      <c r="B5" s="1" t="str">
        <f t="shared" si="0"/>
        <v>Wholesale Trade</v>
      </c>
      <c r="C5" s="1">
        <v>13</v>
      </c>
      <c r="F5" t="s">
        <v>4612</v>
      </c>
    </row>
    <row r="6" spans="1:6" x14ac:dyDescent="0.25">
      <c r="A6" s="1" t="s">
        <v>3</v>
      </c>
      <c r="B6" s="1" t="str">
        <f t="shared" si="0"/>
        <v>Retail Trade</v>
      </c>
      <c r="C6" s="1">
        <v>12</v>
      </c>
      <c r="F6" t="s">
        <v>4613</v>
      </c>
    </row>
    <row r="7" spans="1:6" x14ac:dyDescent="0.25">
      <c r="A7" s="1" t="s">
        <v>28</v>
      </c>
      <c r="B7" s="1" t="str">
        <f t="shared" si="0"/>
        <v>Management of Companies &amp; Support Services</v>
      </c>
      <c r="C7" s="1">
        <v>11</v>
      </c>
      <c r="F7" t="s">
        <v>4614</v>
      </c>
    </row>
    <row r="8" spans="1:6" x14ac:dyDescent="0.25">
      <c r="A8" s="1" t="s">
        <v>14</v>
      </c>
      <c r="B8" s="1" t="str">
        <f t="shared" si="0"/>
        <v>Accommodation &amp; Food Services</v>
      </c>
      <c r="C8" s="1">
        <v>10</v>
      </c>
      <c r="F8" t="s">
        <v>4615</v>
      </c>
    </row>
    <row r="9" spans="1:6" x14ac:dyDescent="0.25">
      <c r="A9" s="1" t="s">
        <v>7</v>
      </c>
      <c r="B9" s="1" t="str">
        <f t="shared" si="0"/>
        <v>Utilities</v>
      </c>
      <c r="C9" s="1">
        <v>9</v>
      </c>
      <c r="F9" t="s">
        <v>4616</v>
      </c>
    </row>
    <row r="10" spans="1:6" x14ac:dyDescent="0.25">
      <c r="A10" s="1" t="s">
        <v>11</v>
      </c>
      <c r="B10" s="1" t="str">
        <f t="shared" si="0"/>
        <v>Mining</v>
      </c>
      <c r="C10" s="1">
        <v>8</v>
      </c>
      <c r="F10" t="s">
        <v>4617</v>
      </c>
    </row>
    <row r="11" spans="1:6" x14ac:dyDescent="0.25">
      <c r="A11" s="1" t="s">
        <v>13</v>
      </c>
      <c r="B11" s="1" t="str">
        <f t="shared" si="0"/>
        <v>Construction</v>
      </c>
      <c r="C11" s="1">
        <v>7</v>
      </c>
      <c r="F11" t="s">
        <v>4618</v>
      </c>
    </row>
    <row r="12" spans="1:6" x14ac:dyDescent="0.25">
      <c r="A12" s="1" t="s">
        <v>4</v>
      </c>
      <c r="B12" s="1" t="str">
        <f t="shared" si="0"/>
        <v>Health Care &amp; Social Assistance</v>
      </c>
      <c r="C12" s="1">
        <v>6</v>
      </c>
      <c r="F12" t="s">
        <v>4619</v>
      </c>
    </row>
    <row r="13" spans="1:6" x14ac:dyDescent="0.25">
      <c r="A13" s="1" t="s">
        <v>12</v>
      </c>
      <c r="B13" s="1" t="str">
        <f t="shared" si="0"/>
        <v>Public Administration</v>
      </c>
      <c r="C13" s="1">
        <v>5</v>
      </c>
    </row>
    <row r="14" spans="1:6" x14ac:dyDescent="0.25">
      <c r="A14" s="1" t="s">
        <v>9</v>
      </c>
      <c r="B14" s="1" t="str">
        <f t="shared" si="0"/>
        <v>Information</v>
      </c>
      <c r="C14" s="1">
        <v>4</v>
      </c>
    </row>
    <row r="15" spans="1:6" x14ac:dyDescent="0.25">
      <c r="A15" s="1" t="s">
        <v>6</v>
      </c>
      <c r="B15" s="1" t="str">
        <f t="shared" si="0"/>
        <v>Finance &amp; Insurance</v>
      </c>
      <c r="C15" s="1">
        <v>3</v>
      </c>
    </row>
    <row r="16" spans="1:6" x14ac:dyDescent="0.25">
      <c r="A16" s="1" t="s">
        <v>29</v>
      </c>
      <c r="B16" s="1" t="str">
        <f t="shared" si="0"/>
        <v>Educational Services</v>
      </c>
      <c r="C16" s="1">
        <v>2</v>
      </c>
    </row>
    <row r="17" spans="1:3" x14ac:dyDescent="0.25">
      <c r="A17" s="1" t="s">
        <v>4372</v>
      </c>
      <c r="B17" s="1" t="str">
        <f t="shared" si="0"/>
        <v>Professional, Scientific &amp; Technical Services</v>
      </c>
      <c r="C17" s="1">
        <v>1</v>
      </c>
    </row>
    <row r="18" spans="1:3" x14ac:dyDescent="0.25">
      <c r="A18" s="1" t="s">
        <v>18</v>
      </c>
      <c r="B18" s="1" t="str">
        <f t="shared" si="0"/>
        <v>Real Estate, Rental &amp; Leasing</v>
      </c>
      <c r="C18" s="1">
        <v>-2</v>
      </c>
    </row>
    <row r="19" spans="1:3" x14ac:dyDescent="0.25">
      <c r="A19" s="1" t="s">
        <v>35</v>
      </c>
      <c r="B19" s="1" t="str">
        <f t="shared" si="0"/>
        <v>Agriculture, Forestry, Fishing &amp; Hunting</v>
      </c>
      <c r="C19" s="1">
        <v>-1</v>
      </c>
    </row>
    <row r="21" spans="1:3" x14ac:dyDescent="0.25">
      <c r="A21" s="25" t="s">
        <v>19</v>
      </c>
      <c r="B21" s="25"/>
      <c r="C21" s="25"/>
    </row>
    <row r="22" spans="1:3" x14ac:dyDescent="0.25">
      <c r="A22" s="1" t="s">
        <v>21</v>
      </c>
      <c r="B22" s="1" t="str">
        <f t="shared" ref="B22:B38" si="1">TRIM(A22)</f>
        <v>Arts, Entertainment &amp; Recreation</v>
      </c>
      <c r="C22" s="1">
        <v>16</v>
      </c>
    </row>
    <row r="23" spans="1:3" x14ac:dyDescent="0.25">
      <c r="A23" s="1" t="s">
        <v>28</v>
      </c>
      <c r="B23" s="1" t="str">
        <f t="shared" si="1"/>
        <v>Management of Companies &amp; Support Services</v>
      </c>
      <c r="C23" s="1">
        <v>15</v>
      </c>
    </row>
    <row r="24" spans="1:3" x14ac:dyDescent="0.25">
      <c r="A24" s="1" t="s">
        <v>5</v>
      </c>
      <c r="B24" s="1" t="str">
        <f t="shared" si="1"/>
        <v>Transportation &amp; Warehousing</v>
      </c>
      <c r="C24" s="1">
        <v>14</v>
      </c>
    </row>
    <row r="25" spans="1:3" x14ac:dyDescent="0.25">
      <c r="A25" s="1" t="s">
        <v>15</v>
      </c>
      <c r="B25" s="1" t="str">
        <f t="shared" si="1"/>
        <v>Other Services</v>
      </c>
      <c r="C25" s="1">
        <v>13</v>
      </c>
    </row>
    <row r="26" spans="1:3" x14ac:dyDescent="0.25">
      <c r="A26" s="1" t="s">
        <v>2</v>
      </c>
      <c r="B26" s="1" t="str">
        <f t="shared" si="1"/>
        <v>Wholesale Trade</v>
      </c>
      <c r="C26" s="1">
        <v>12</v>
      </c>
    </row>
    <row r="27" spans="1:3" x14ac:dyDescent="0.25">
      <c r="A27" s="1" t="s">
        <v>3</v>
      </c>
      <c r="B27" s="1" t="str">
        <f t="shared" si="1"/>
        <v>Retail Trade</v>
      </c>
      <c r="C27" s="1">
        <v>11</v>
      </c>
    </row>
    <row r="28" spans="1:3" x14ac:dyDescent="0.25">
      <c r="A28" s="1" t="s">
        <v>14</v>
      </c>
      <c r="B28" s="1" t="str">
        <f t="shared" si="1"/>
        <v>Accommodation &amp; Food Services</v>
      </c>
      <c r="C28" s="1">
        <v>10</v>
      </c>
    </row>
    <row r="29" spans="1:3" x14ac:dyDescent="0.25">
      <c r="A29" s="1" t="s">
        <v>11</v>
      </c>
      <c r="B29" s="1" t="str">
        <f t="shared" si="1"/>
        <v>Mining</v>
      </c>
      <c r="C29" s="1">
        <v>9</v>
      </c>
    </row>
    <row r="30" spans="1:3" x14ac:dyDescent="0.25">
      <c r="A30" s="1" t="s">
        <v>7</v>
      </c>
      <c r="B30" s="1" t="str">
        <f t="shared" si="1"/>
        <v>Utilities</v>
      </c>
      <c r="C30" s="1">
        <v>8</v>
      </c>
    </row>
    <row r="31" spans="1:3" x14ac:dyDescent="0.25">
      <c r="A31" s="1" t="s">
        <v>4</v>
      </c>
      <c r="B31" s="1" t="str">
        <f t="shared" si="1"/>
        <v>Health Care &amp; Social Assistance</v>
      </c>
      <c r="C31" s="1">
        <v>7</v>
      </c>
    </row>
    <row r="32" spans="1:3" x14ac:dyDescent="0.25">
      <c r="A32" s="1" t="s">
        <v>9</v>
      </c>
      <c r="B32" s="1" t="str">
        <f t="shared" si="1"/>
        <v>Information</v>
      </c>
      <c r="C32" s="1">
        <v>6</v>
      </c>
    </row>
    <row r="33" spans="1:3" x14ac:dyDescent="0.25">
      <c r="A33" s="1" t="s">
        <v>6</v>
      </c>
      <c r="B33" s="1" t="str">
        <f t="shared" si="1"/>
        <v>Finance &amp; Insurance</v>
      </c>
      <c r="C33" s="1">
        <v>5</v>
      </c>
    </row>
    <row r="34" spans="1:3" x14ac:dyDescent="0.25">
      <c r="A34" s="1" t="s">
        <v>12</v>
      </c>
      <c r="B34" s="1" t="str">
        <f t="shared" si="1"/>
        <v>Public Administration</v>
      </c>
      <c r="C34" s="1">
        <v>4</v>
      </c>
    </row>
    <row r="35" spans="1:3" x14ac:dyDescent="0.25">
      <c r="A35" s="1" t="s">
        <v>29</v>
      </c>
      <c r="B35" s="1" t="str">
        <f t="shared" si="1"/>
        <v>Educational Services</v>
      </c>
      <c r="C35" s="1">
        <v>3</v>
      </c>
    </row>
    <row r="36" spans="1:3" x14ac:dyDescent="0.25">
      <c r="A36" s="1" t="s">
        <v>10</v>
      </c>
      <c r="B36" s="1" t="str">
        <f t="shared" si="1"/>
        <v>Professional, Scientific &amp; Technical Services</v>
      </c>
      <c r="C36" s="1">
        <v>2</v>
      </c>
    </row>
    <row r="37" spans="1:3" x14ac:dyDescent="0.25">
      <c r="A37" s="1" t="s">
        <v>38</v>
      </c>
      <c r="B37" s="1" t="str">
        <f t="shared" si="1"/>
        <v>Construction</v>
      </c>
      <c r="C37" s="1">
        <v>1</v>
      </c>
    </row>
    <row r="38" spans="1:3" x14ac:dyDescent="0.25">
      <c r="A38" s="1" t="s">
        <v>35</v>
      </c>
      <c r="B38" s="1" t="str">
        <f t="shared" si="1"/>
        <v>Agriculture, Forestry, Fishing &amp; Hunting</v>
      </c>
      <c r="C38" s="1">
        <v>-1</v>
      </c>
    </row>
    <row r="40" spans="1:3" x14ac:dyDescent="0.25">
      <c r="A40" s="25" t="s">
        <v>24</v>
      </c>
      <c r="B40" s="25"/>
      <c r="C40" s="25"/>
    </row>
    <row r="41" spans="1:3" x14ac:dyDescent="0.25">
      <c r="A41" s="24" t="s">
        <v>21</v>
      </c>
      <c r="B41" s="1" t="str">
        <f t="shared" ref="B41:B54" si="2">TRIM(A41)</f>
        <v>Arts, Entertainment &amp; Recreation</v>
      </c>
      <c r="C41" s="1">
        <v>12</v>
      </c>
    </row>
    <row r="42" spans="1:3" x14ac:dyDescent="0.25">
      <c r="A42" s="1" t="s">
        <v>3</v>
      </c>
      <c r="B42" s="1" t="str">
        <f t="shared" si="2"/>
        <v>Retail Trade</v>
      </c>
      <c r="C42" s="1">
        <v>11</v>
      </c>
    </row>
    <row r="43" spans="1:3" x14ac:dyDescent="0.25">
      <c r="A43" s="1" t="s">
        <v>5</v>
      </c>
      <c r="B43" s="1" t="str">
        <f t="shared" si="2"/>
        <v>Transportation &amp; Warehousing</v>
      </c>
      <c r="C43" s="1">
        <v>10</v>
      </c>
    </row>
    <row r="44" spans="1:3" x14ac:dyDescent="0.25">
      <c r="A44" s="1" t="s">
        <v>15</v>
      </c>
      <c r="B44" s="1" t="str">
        <f t="shared" si="2"/>
        <v>Other Services</v>
      </c>
      <c r="C44" s="1">
        <v>9</v>
      </c>
    </row>
    <row r="45" spans="1:3" x14ac:dyDescent="0.25">
      <c r="A45" s="1" t="s">
        <v>7</v>
      </c>
      <c r="B45" s="1" t="str">
        <f t="shared" si="2"/>
        <v>Utilities</v>
      </c>
      <c r="C45" s="1">
        <v>8</v>
      </c>
    </row>
    <row r="46" spans="1:3" x14ac:dyDescent="0.25">
      <c r="A46" s="1" t="s">
        <v>6</v>
      </c>
      <c r="B46" s="1" t="str">
        <f t="shared" si="2"/>
        <v>Finance &amp; Insurance</v>
      </c>
      <c r="C46" s="1">
        <v>7</v>
      </c>
    </row>
    <row r="47" spans="1:3" x14ac:dyDescent="0.25">
      <c r="A47" s="1" t="s">
        <v>11</v>
      </c>
      <c r="B47" s="1" t="str">
        <f t="shared" si="2"/>
        <v>Mining</v>
      </c>
      <c r="C47" s="1">
        <v>6</v>
      </c>
    </row>
    <row r="48" spans="1:3" x14ac:dyDescent="0.25">
      <c r="A48" s="1" t="s">
        <v>12</v>
      </c>
      <c r="B48" s="1" t="str">
        <f t="shared" si="2"/>
        <v>Public Administration</v>
      </c>
      <c r="C48" s="1">
        <v>5</v>
      </c>
    </row>
    <row r="49" spans="1:3" x14ac:dyDescent="0.25">
      <c r="A49" s="1" t="s">
        <v>2</v>
      </c>
      <c r="B49" s="1" t="str">
        <f t="shared" si="2"/>
        <v>Wholesale Trade</v>
      </c>
      <c r="C49" s="1">
        <v>4</v>
      </c>
    </row>
    <row r="50" spans="1:3" x14ac:dyDescent="0.25">
      <c r="A50" s="1" t="s">
        <v>4</v>
      </c>
      <c r="B50" s="1" t="str">
        <f t="shared" si="2"/>
        <v>Health Care &amp; Social Assistance</v>
      </c>
      <c r="C50" s="1">
        <v>3</v>
      </c>
    </row>
    <row r="51" spans="1:3" x14ac:dyDescent="0.25">
      <c r="A51" s="1" t="s">
        <v>10</v>
      </c>
      <c r="B51" s="1" t="str">
        <f t="shared" si="2"/>
        <v>Professional, Scientific &amp; Technical Services</v>
      </c>
      <c r="C51" s="1">
        <v>2</v>
      </c>
    </row>
    <row r="52" spans="1:3" x14ac:dyDescent="0.25">
      <c r="A52" s="1" t="s">
        <v>38</v>
      </c>
      <c r="B52" s="1" t="str">
        <f t="shared" si="2"/>
        <v>Construction</v>
      </c>
      <c r="C52" s="1">
        <v>1</v>
      </c>
    </row>
    <row r="53" spans="1:3" x14ac:dyDescent="0.25">
      <c r="A53" s="1" t="s">
        <v>22</v>
      </c>
      <c r="B53" s="1" t="str">
        <f t="shared" si="2"/>
        <v>Real Estate, Rental &amp; Leasing</v>
      </c>
      <c r="C53" s="1">
        <v>-2</v>
      </c>
    </row>
    <row r="54" spans="1:3" x14ac:dyDescent="0.25">
      <c r="A54" s="1" t="s">
        <v>16</v>
      </c>
      <c r="B54" s="1" t="str">
        <f t="shared" si="2"/>
        <v>Educational Services</v>
      </c>
      <c r="C54" s="1">
        <v>-1</v>
      </c>
    </row>
    <row r="56" spans="1:3" x14ac:dyDescent="0.25">
      <c r="A56" s="25" t="s">
        <v>26</v>
      </c>
      <c r="B56" s="25"/>
      <c r="C56" s="25"/>
    </row>
    <row r="57" spans="1:3" x14ac:dyDescent="0.25">
      <c r="A57" s="1" t="s">
        <v>33</v>
      </c>
      <c r="B57" s="1" t="str">
        <f t="shared" ref="B57:B73" si="3">TRIM(A57)</f>
        <v>Accommodation &amp; Food Services</v>
      </c>
      <c r="C57" s="1">
        <v>-17</v>
      </c>
    </row>
    <row r="58" spans="1:3" x14ac:dyDescent="0.25">
      <c r="A58" s="1" t="s">
        <v>2</v>
      </c>
      <c r="B58" s="1" t="str">
        <f t="shared" si="3"/>
        <v>Wholesale Trade</v>
      </c>
      <c r="C58" s="1">
        <v>-16</v>
      </c>
    </row>
    <row r="59" spans="1:3" x14ac:dyDescent="0.25">
      <c r="A59" s="1" t="s">
        <v>13</v>
      </c>
      <c r="B59" s="1" t="str">
        <f t="shared" si="3"/>
        <v>Construction</v>
      </c>
      <c r="C59" s="1">
        <v>-15</v>
      </c>
    </row>
    <row r="60" spans="1:3" x14ac:dyDescent="0.25">
      <c r="A60" s="1" t="s">
        <v>15</v>
      </c>
      <c r="B60" s="1" t="str">
        <f t="shared" si="3"/>
        <v>Other Services</v>
      </c>
      <c r="C60" s="1">
        <v>-14</v>
      </c>
    </row>
    <row r="61" spans="1:3" x14ac:dyDescent="0.25">
      <c r="A61" s="1" t="s">
        <v>22</v>
      </c>
      <c r="B61" s="1" t="str">
        <f t="shared" si="3"/>
        <v>Real Estate, Rental &amp; Leasing</v>
      </c>
      <c r="C61" s="1">
        <v>-13</v>
      </c>
    </row>
    <row r="62" spans="1:3" x14ac:dyDescent="0.25">
      <c r="A62" s="1" t="s">
        <v>29</v>
      </c>
      <c r="B62" s="1" t="str">
        <f t="shared" si="3"/>
        <v>Educational Services</v>
      </c>
      <c r="C62" s="1">
        <v>-12</v>
      </c>
    </row>
    <row r="63" spans="1:3" x14ac:dyDescent="0.25">
      <c r="A63" s="1" t="s">
        <v>3</v>
      </c>
      <c r="B63" s="1" t="str">
        <f t="shared" si="3"/>
        <v>Retail Trade</v>
      </c>
      <c r="C63" s="1">
        <v>-11</v>
      </c>
    </row>
    <row r="64" spans="1:3" x14ac:dyDescent="0.25">
      <c r="A64" s="1" t="s">
        <v>11</v>
      </c>
      <c r="B64" s="1" t="str">
        <f t="shared" si="3"/>
        <v>Mining</v>
      </c>
      <c r="C64" s="1">
        <v>-10</v>
      </c>
    </row>
    <row r="65" spans="1:3" x14ac:dyDescent="0.25">
      <c r="A65" s="1" t="s">
        <v>5</v>
      </c>
      <c r="B65" s="1" t="str">
        <f t="shared" si="3"/>
        <v>Transportation &amp; Warehousing</v>
      </c>
      <c r="C65" s="1">
        <v>-9</v>
      </c>
    </row>
    <row r="66" spans="1:3" x14ac:dyDescent="0.25">
      <c r="A66" s="1" t="s">
        <v>7</v>
      </c>
      <c r="B66" s="1" t="str">
        <f t="shared" si="3"/>
        <v>Utilities</v>
      </c>
      <c r="C66" s="1">
        <v>-8</v>
      </c>
    </row>
    <row r="67" spans="1:3" x14ac:dyDescent="0.25">
      <c r="A67" s="1" t="s">
        <v>8</v>
      </c>
      <c r="B67" s="1" t="str">
        <f t="shared" si="3"/>
        <v>Agriculture, Forestry, Fishing &amp; Hunting</v>
      </c>
      <c r="C67" s="1">
        <v>-7</v>
      </c>
    </row>
    <row r="68" spans="1:3" x14ac:dyDescent="0.25">
      <c r="A68" s="1" t="s">
        <v>28</v>
      </c>
      <c r="B68" s="1" t="str">
        <f t="shared" si="3"/>
        <v>Management of Companies &amp; Support Services</v>
      </c>
      <c r="C68" s="1">
        <v>-6</v>
      </c>
    </row>
    <row r="69" spans="1:3" x14ac:dyDescent="0.25">
      <c r="A69" s="1" t="s">
        <v>4</v>
      </c>
      <c r="B69" s="1" t="str">
        <f t="shared" si="3"/>
        <v>Health Care &amp; Social Assistance</v>
      </c>
      <c r="C69" s="1">
        <v>-5</v>
      </c>
    </row>
    <row r="70" spans="1:3" x14ac:dyDescent="0.25">
      <c r="A70" s="1" t="s">
        <v>12</v>
      </c>
      <c r="B70" s="1" t="str">
        <f t="shared" si="3"/>
        <v>Public Administration</v>
      </c>
      <c r="C70" s="1">
        <v>-4</v>
      </c>
    </row>
    <row r="71" spans="1:3" x14ac:dyDescent="0.25">
      <c r="A71" s="1" t="s">
        <v>10</v>
      </c>
      <c r="B71" s="1" t="str">
        <f t="shared" si="3"/>
        <v>Professional, Scientific &amp; Technical Services</v>
      </c>
      <c r="C71" s="1">
        <v>-3</v>
      </c>
    </row>
    <row r="72" spans="1:3" x14ac:dyDescent="0.25">
      <c r="A72" s="1" t="s">
        <v>9</v>
      </c>
      <c r="B72" s="1" t="str">
        <f t="shared" si="3"/>
        <v>Information</v>
      </c>
      <c r="C72" s="1">
        <v>-2</v>
      </c>
    </row>
    <row r="73" spans="1:3" x14ac:dyDescent="0.25">
      <c r="A73" s="1" t="s">
        <v>40</v>
      </c>
      <c r="B73" s="1" t="str">
        <f t="shared" si="3"/>
        <v>Finance &amp; Insurance</v>
      </c>
      <c r="C73" s="1">
        <v>-1</v>
      </c>
    </row>
    <row r="75" spans="1:3" x14ac:dyDescent="0.25">
      <c r="A75" s="25" t="s">
        <v>30</v>
      </c>
      <c r="B75" s="25"/>
      <c r="C75" s="25"/>
    </row>
    <row r="76" spans="1:3" x14ac:dyDescent="0.25">
      <c r="A76" s="1" t="s">
        <v>21</v>
      </c>
      <c r="B76" s="1" t="str">
        <f t="shared" ref="B76:B84" si="4">TRIM(A76)</f>
        <v>Arts, Entertainment &amp; Recreation</v>
      </c>
      <c r="C76" s="1">
        <v>5</v>
      </c>
    </row>
    <row r="77" spans="1:3" x14ac:dyDescent="0.25">
      <c r="A77" s="1" t="s">
        <v>2</v>
      </c>
      <c r="B77" s="1" t="str">
        <f t="shared" si="4"/>
        <v>Wholesale Trade</v>
      </c>
      <c r="C77" s="1">
        <v>4</v>
      </c>
    </row>
    <row r="78" spans="1:3" x14ac:dyDescent="0.25">
      <c r="A78" s="1" t="s">
        <v>7</v>
      </c>
      <c r="B78" s="1" t="str">
        <f t="shared" si="4"/>
        <v>Utilities</v>
      </c>
      <c r="C78" s="1">
        <v>3</v>
      </c>
    </row>
    <row r="79" spans="1:3" x14ac:dyDescent="0.25">
      <c r="A79" s="1" t="s">
        <v>5</v>
      </c>
      <c r="B79" s="1" t="str">
        <f t="shared" si="4"/>
        <v>Transportation &amp; Warehousing</v>
      </c>
      <c r="C79" s="1">
        <v>2</v>
      </c>
    </row>
    <row r="80" spans="1:3" x14ac:dyDescent="0.25">
      <c r="A80" s="1" t="s">
        <v>20</v>
      </c>
      <c r="B80" s="1" t="str">
        <f t="shared" si="4"/>
        <v>Professional, Scientific &amp; Technical Services</v>
      </c>
      <c r="C80" s="1">
        <v>1</v>
      </c>
    </row>
    <row r="81" spans="1:3" x14ac:dyDescent="0.25">
      <c r="A81" s="1" t="s">
        <v>1</v>
      </c>
      <c r="B81" s="1" t="str">
        <f t="shared" si="4"/>
        <v>Management of Companies &amp; Support Services</v>
      </c>
      <c r="C81" s="1">
        <v>-4</v>
      </c>
    </row>
    <row r="82" spans="1:3" x14ac:dyDescent="0.25">
      <c r="A82" s="1" t="s">
        <v>12</v>
      </c>
      <c r="B82" s="1" t="str">
        <f t="shared" si="4"/>
        <v>Public Administration</v>
      </c>
      <c r="C82" s="1">
        <v>-3</v>
      </c>
    </row>
    <row r="83" spans="1:3" x14ac:dyDescent="0.25">
      <c r="A83" s="1" t="s">
        <v>4</v>
      </c>
      <c r="B83" s="1" t="str">
        <f t="shared" si="4"/>
        <v>Health Care &amp; Social Assistance</v>
      </c>
      <c r="C83" s="1">
        <v>-2</v>
      </c>
    </row>
    <row r="84" spans="1:3" x14ac:dyDescent="0.25">
      <c r="A84" s="1" t="s">
        <v>38</v>
      </c>
      <c r="B84" s="1" t="str">
        <f t="shared" si="4"/>
        <v>Construction</v>
      </c>
      <c r="C84" s="1">
        <v>-1</v>
      </c>
    </row>
    <row r="86" spans="1:3" x14ac:dyDescent="0.25">
      <c r="A86" s="25" t="s">
        <v>31</v>
      </c>
      <c r="B86" s="25"/>
      <c r="C86" s="25"/>
    </row>
    <row r="87" spans="1:3" x14ac:dyDescent="0.25">
      <c r="A87" s="24" t="s">
        <v>21</v>
      </c>
      <c r="B87" s="1" t="str">
        <f t="shared" ref="B87:B104" si="5">TRIM(A87)</f>
        <v>Arts, Entertainment &amp; Recreation</v>
      </c>
      <c r="C87" s="1">
        <v>17</v>
      </c>
    </row>
    <row r="88" spans="1:3" x14ac:dyDescent="0.25">
      <c r="A88" s="1" t="s">
        <v>22</v>
      </c>
      <c r="B88" s="1" t="str">
        <f t="shared" si="5"/>
        <v>Real Estate, Rental &amp; Leasing</v>
      </c>
      <c r="C88" s="1">
        <v>16</v>
      </c>
    </row>
    <row r="89" spans="1:3" x14ac:dyDescent="0.25">
      <c r="A89" s="1" t="s">
        <v>13</v>
      </c>
      <c r="B89" s="1" t="str">
        <f t="shared" si="5"/>
        <v>Construction</v>
      </c>
      <c r="C89" s="1">
        <v>15</v>
      </c>
    </row>
    <row r="90" spans="1:3" x14ac:dyDescent="0.25">
      <c r="A90" s="1" t="s">
        <v>14</v>
      </c>
      <c r="B90" s="1" t="str">
        <f t="shared" si="5"/>
        <v>Accommodation &amp; Food Services</v>
      </c>
      <c r="C90" s="1">
        <v>14</v>
      </c>
    </row>
    <row r="91" spans="1:3" x14ac:dyDescent="0.25">
      <c r="A91" s="1" t="s">
        <v>2</v>
      </c>
      <c r="B91" s="1" t="str">
        <f t="shared" si="5"/>
        <v>Wholesale Trade</v>
      </c>
      <c r="C91" s="1">
        <v>13</v>
      </c>
    </row>
    <row r="92" spans="1:3" x14ac:dyDescent="0.25">
      <c r="A92" s="1" t="s">
        <v>7</v>
      </c>
      <c r="B92" s="1" t="str">
        <f t="shared" si="5"/>
        <v>Utilities</v>
      </c>
      <c r="C92" s="1">
        <v>12</v>
      </c>
    </row>
    <row r="93" spans="1:3" x14ac:dyDescent="0.25">
      <c r="A93" s="1" t="s">
        <v>5</v>
      </c>
      <c r="B93" s="1" t="str">
        <f t="shared" si="5"/>
        <v>Transportation &amp; Warehousing</v>
      </c>
      <c r="C93" s="1">
        <v>11</v>
      </c>
    </row>
    <row r="94" spans="1:3" x14ac:dyDescent="0.25">
      <c r="A94" s="1" t="s">
        <v>11</v>
      </c>
      <c r="B94" s="1" t="str">
        <f t="shared" si="5"/>
        <v>Mining</v>
      </c>
      <c r="C94" s="1">
        <v>10</v>
      </c>
    </row>
    <row r="95" spans="1:3" x14ac:dyDescent="0.25">
      <c r="A95" s="1" t="s">
        <v>29</v>
      </c>
      <c r="B95" s="1" t="str">
        <f t="shared" si="5"/>
        <v>Educational Services</v>
      </c>
      <c r="C95" s="1">
        <v>9</v>
      </c>
    </row>
    <row r="96" spans="1:3" x14ac:dyDescent="0.25">
      <c r="A96" s="1" t="s">
        <v>6</v>
      </c>
      <c r="B96" s="1" t="str">
        <f t="shared" si="5"/>
        <v>Finance &amp; Insurance</v>
      </c>
      <c r="C96" s="1">
        <v>8</v>
      </c>
    </row>
    <row r="97" spans="1:3" x14ac:dyDescent="0.25">
      <c r="A97" s="1" t="s">
        <v>28</v>
      </c>
      <c r="B97" s="1" t="str">
        <f t="shared" si="5"/>
        <v>Management of Companies &amp; Support Services</v>
      </c>
      <c r="C97" s="1">
        <v>7</v>
      </c>
    </row>
    <row r="98" spans="1:3" x14ac:dyDescent="0.25">
      <c r="A98" s="1" t="s">
        <v>3</v>
      </c>
      <c r="B98" s="1" t="str">
        <f t="shared" si="5"/>
        <v>Retail Trade</v>
      </c>
      <c r="C98" s="1">
        <v>6</v>
      </c>
    </row>
    <row r="99" spans="1:3" x14ac:dyDescent="0.25">
      <c r="A99" s="1" t="s">
        <v>9</v>
      </c>
      <c r="B99" s="1" t="str">
        <f t="shared" si="5"/>
        <v>Information</v>
      </c>
      <c r="C99" s="1">
        <v>5</v>
      </c>
    </row>
    <row r="100" spans="1:3" x14ac:dyDescent="0.25">
      <c r="A100" s="1" t="s">
        <v>15</v>
      </c>
      <c r="B100" s="1" t="str">
        <f t="shared" si="5"/>
        <v>Other Services</v>
      </c>
      <c r="C100" s="1">
        <v>4</v>
      </c>
    </row>
    <row r="101" spans="1:3" x14ac:dyDescent="0.25">
      <c r="A101" s="1" t="s">
        <v>12</v>
      </c>
      <c r="B101" s="1" t="str">
        <f t="shared" si="5"/>
        <v>Public Administration</v>
      </c>
      <c r="C101" s="1">
        <v>3</v>
      </c>
    </row>
    <row r="102" spans="1:3" x14ac:dyDescent="0.25">
      <c r="A102" s="1" t="s">
        <v>10</v>
      </c>
      <c r="B102" s="1" t="str">
        <f t="shared" si="5"/>
        <v>Professional, Scientific &amp; Technical Services</v>
      </c>
      <c r="C102" s="1">
        <v>2</v>
      </c>
    </row>
    <row r="103" spans="1:3" x14ac:dyDescent="0.25">
      <c r="A103" s="1" t="s">
        <v>25</v>
      </c>
      <c r="B103" s="1" t="str">
        <f t="shared" si="5"/>
        <v>Health Care &amp; Social Assistance</v>
      </c>
      <c r="C103" s="1">
        <v>1</v>
      </c>
    </row>
    <row r="104" spans="1:3" x14ac:dyDescent="0.25">
      <c r="A104" s="1" t="s">
        <v>35</v>
      </c>
      <c r="B104" s="1" t="str">
        <f t="shared" si="5"/>
        <v>Agriculture, Forestry, Fishing &amp; Hunting</v>
      </c>
      <c r="C104" s="1">
        <v>-1</v>
      </c>
    </row>
  </sheetData>
  <mergeCells count="6">
    <mergeCell ref="A86:C86"/>
    <mergeCell ref="A1:C1"/>
    <mergeCell ref="A21:C21"/>
    <mergeCell ref="A40:C40"/>
    <mergeCell ref="A56:C56"/>
    <mergeCell ref="A75:C7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CDDD0-F3E7-414A-8B80-2A78F39DFBBF}">
  <dimension ref="A1:R1"/>
  <sheetViews>
    <sheetView workbookViewId="0">
      <selection sqref="A1:XFD1"/>
    </sheetView>
  </sheetViews>
  <sheetFormatPr defaultRowHeight="15" x14ac:dyDescent="0.25"/>
  <cols>
    <col min="1" max="1" width="49" customWidth="1"/>
    <col min="2" max="3" width="9.140625" customWidth="1"/>
    <col min="5" max="6" width="17" customWidth="1"/>
    <col min="7" max="7" width="16.5703125" customWidth="1"/>
    <col min="8" max="8" width="17.7109375" customWidth="1"/>
    <col min="9" max="9" width="18.7109375" customWidth="1"/>
    <col min="10" max="10" width="23.85546875" customWidth="1"/>
    <col min="11" max="11" width="17.7109375" customWidth="1"/>
    <col min="12" max="12" width="29" bestFit="1" customWidth="1"/>
    <col min="13" max="13" width="26.85546875" bestFit="1" customWidth="1"/>
    <col min="14" max="14" width="20.140625" customWidth="1"/>
    <col min="15" max="15" width="18.140625" customWidth="1"/>
    <col min="18" max="18" width="37" bestFit="1" customWidth="1"/>
    <col min="19" max="19" width="30.5703125" bestFit="1" customWidth="1"/>
  </cols>
  <sheetData>
    <row r="1" spans="1:18" x14ac:dyDescent="0.25">
      <c r="A1" s="23" t="s">
        <v>21</v>
      </c>
      <c r="B1" t="s">
        <v>22</v>
      </c>
      <c r="C1" t="s">
        <v>13</v>
      </c>
      <c r="D1" t="s">
        <v>14</v>
      </c>
      <c r="E1" t="s">
        <v>2</v>
      </c>
      <c r="F1" t="s">
        <v>7</v>
      </c>
      <c r="G1" t="s">
        <v>5</v>
      </c>
      <c r="H1" t="s">
        <v>11</v>
      </c>
      <c r="I1" t="s">
        <v>29</v>
      </c>
      <c r="J1" t="s">
        <v>6</v>
      </c>
      <c r="K1" t="s">
        <v>28</v>
      </c>
      <c r="L1" t="s">
        <v>3</v>
      </c>
      <c r="M1" t="s">
        <v>9</v>
      </c>
      <c r="N1" t="s">
        <v>15</v>
      </c>
      <c r="O1" t="s">
        <v>12</v>
      </c>
      <c r="P1" t="s">
        <v>10</v>
      </c>
      <c r="Q1" t="s">
        <v>25</v>
      </c>
      <c r="R1" t="s">
        <v>35</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U122"/>
  <sheetViews>
    <sheetView workbookViewId="0">
      <selection activeCell="P17" sqref="P17"/>
    </sheetView>
  </sheetViews>
  <sheetFormatPr defaultRowHeight="15" x14ac:dyDescent="0.25"/>
  <cols>
    <col min="1" max="1" width="44.5703125" bestFit="1" customWidth="1"/>
    <col min="2" max="2" width="11.5703125" bestFit="1" customWidth="1"/>
    <col min="3" max="3" width="15.42578125" bestFit="1" customWidth="1"/>
    <col min="4" max="4" width="12.5703125" bestFit="1" customWidth="1"/>
    <col min="5" max="5" width="15" bestFit="1" customWidth="1"/>
    <col min="6" max="6" width="14.7109375" bestFit="1" customWidth="1"/>
    <col min="7" max="7" width="14.7109375" customWidth="1"/>
  </cols>
  <sheetData>
    <row r="1" spans="1:12" ht="18.75" x14ac:dyDescent="0.3">
      <c r="A1" s="6" t="s">
        <v>42</v>
      </c>
      <c r="B1" s="19" t="s">
        <v>44</v>
      </c>
      <c r="C1" s="19" t="s">
        <v>45</v>
      </c>
      <c r="D1" s="19" t="s">
        <v>46</v>
      </c>
      <c r="E1" s="19" t="s">
        <v>47</v>
      </c>
      <c r="F1" s="19" t="s">
        <v>49</v>
      </c>
      <c r="G1" s="20">
        <v>44197</v>
      </c>
      <c r="H1" s="21">
        <v>44248</v>
      </c>
      <c r="I1" s="21">
        <v>44276</v>
      </c>
      <c r="J1" s="21">
        <v>44307</v>
      </c>
      <c r="K1" s="21">
        <v>44337</v>
      </c>
      <c r="L1" s="21">
        <v>44368</v>
      </c>
    </row>
    <row r="2" spans="1:12" x14ac:dyDescent="0.25">
      <c r="A2" s="7" t="s">
        <v>1</v>
      </c>
      <c r="B2" s="1">
        <f>VLOOKUP(A2,'August 2020'!$B$2:$C$19,2,FALSE)</f>
        <v>7</v>
      </c>
      <c r="C2" s="1">
        <f>VLOOKUP(A2,'September 2020'!$B$2:$C$18,2,FALSE)</f>
        <v>14</v>
      </c>
      <c r="D2" s="1">
        <f>VLOOKUP(A2,'October 2020'!$B$2:$C$19,2,FALSE)</f>
        <v>9</v>
      </c>
      <c r="E2" s="1">
        <f>VLOOKUP(A2,'November 2020'!$B$2:$C$19,2,FALSE)</f>
        <v>13</v>
      </c>
      <c r="F2" s="1">
        <f>VLOOKUP(A2,'December 2020'!$B$2:$C$19,2,FALSE)</f>
        <v>14</v>
      </c>
      <c r="G2" s="1">
        <f>VLOOKUP(A2,'January 2021'!$B$2:$C$19,2,FALSE)</f>
        <v>8</v>
      </c>
      <c r="H2" s="1">
        <f>VLOOKUP(A2,'February 2021'!$B$2:$C$19,2,FALSE)</f>
        <v>6</v>
      </c>
      <c r="I2" s="1">
        <f>VLOOKUP(A2,'March 2021'!$B$2:$C$19,2,FALSE)</f>
        <v>15</v>
      </c>
      <c r="J2" s="1">
        <f>VLOOKUP(A2,'April 2021'!$B$2:$C$19,2,FALSE)</f>
        <v>15</v>
      </c>
      <c r="K2" s="1">
        <f>VLOOKUP(A2,'May 2021'!$B$2:$C$19,2,FALSE)</f>
        <v>10</v>
      </c>
      <c r="L2" s="1">
        <f>VLOOKUP(A2,'June 2021 '!$B$2:$C$19,2,FALSE)</f>
        <v>11</v>
      </c>
    </row>
    <row r="3" spans="1:12" x14ac:dyDescent="0.25">
      <c r="A3" s="7" t="s">
        <v>27</v>
      </c>
      <c r="B3" s="1">
        <f>VLOOKUP(A3,'August 2020'!$B$2:$C$19,2,FALSE)</f>
        <v>10</v>
      </c>
      <c r="C3" s="1">
        <f>VLOOKUP(A3,'September 2020'!$B$2:$C$18,2,FALSE)</f>
        <v>11</v>
      </c>
      <c r="D3" s="1">
        <f>VLOOKUP(A3,'October 2020'!$B$2:$C$19,2,FALSE)</f>
        <v>8</v>
      </c>
      <c r="E3" s="1">
        <f>VLOOKUP(A3,'November 2020'!$B$2:$C$19,2,FALSE)</f>
        <v>7</v>
      </c>
      <c r="F3" s="1">
        <f>VLOOKUP(A3,'December 2020'!$B$2:$C$19,2,FALSE)</f>
        <v>13</v>
      </c>
      <c r="G3" s="1">
        <f>VLOOKUP(A3,'January 2021'!$B$2:$C$19,2,FALSE)</f>
        <v>12</v>
      </c>
      <c r="H3" s="1">
        <f>VLOOKUP(A3,'February 2021'!$B$2:$C$19,2,FALSE)</f>
        <v>16</v>
      </c>
      <c r="I3" s="1">
        <f>VLOOKUP(A3,'March 2021'!$B$2:$C$19,2,FALSE)</f>
        <v>17</v>
      </c>
      <c r="J3" s="1">
        <f>VLOOKUP(A3,'April 2021'!$B$2:$C$19,2,FALSE)</f>
        <v>16</v>
      </c>
      <c r="K3" s="1">
        <f>VLOOKUP(A3,'May 2021'!$B$2:$C$19,2,FALSE)</f>
        <v>17</v>
      </c>
      <c r="L3" s="1">
        <f>VLOOKUP(A3,'June 2021 '!$B$2:$C$19,2,FALSE)</f>
        <v>13</v>
      </c>
    </row>
    <row r="4" spans="1:12" x14ac:dyDescent="0.25">
      <c r="A4" s="7" t="s">
        <v>36</v>
      </c>
      <c r="B4" s="1">
        <f>VLOOKUP(A4,'August 2020'!$B$2:$C$19,2,FALSE)</f>
        <v>8</v>
      </c>
      <c r="C4" s="1">
        <f>VLOOKUP(A4,'September 2020'!$B$2:$C$18,2,FALSE)</f>
        <v>3</v>
      </c>
      <c r="D4" s="1">
        <f>VLOOKUP(A4,'October 2020'!$B$2:$C$19,2,FALSE)</f>
        <v>4</v>
      </c>
      <c r="E4" s="1">
        <f>VLOOKUP(A4,'November 2020'!$B$2:$C$19,2,FALSE)</f>
        <v>8</v>
      </c>
      <c r="F4" s="1">
        <f>VLOOKUP(A4,'December 2020'!$B$2:$C$19,2,FALSE)</f>
        <v>12</v>
      </c>
      <c r="G4" s="1">
        <f>VLOOKUP(A4,'January 2021'!$B$2:$C$19,2,FALSE)</f>
        <v>-2</v>
      </c>
      <c r="H4" s="1">
        <f>VLOOKUP(A4,'February 2021'!$B$2:$C$19,2,FALSE)</f>
        <v>9</v>
      </c>
      <c r="I4" s="1">
        <f>VLOOKUP(A4,'March 2021'!$B$2:$C$19,2,FALSE)</f>
        <v>3</v>
      </c>
      <c r="J4" s="1">
        <f>VLOOKUP(A4,'April 2021'!$B$2:$C$19,2,FALSE)</f>
        <v>9</v>
      </c>
      <c r="K4" s="1">
        <f>VLOOKUP(A4,'May 2021'!$B$2:$C$19,2,FALSE)</f>
        <v>18</v>
      </c>
      <c r="L4" s="1">
        <f>VLOOKUP(A4,'June 2021 '!$B$2:$C$19,2,FALSE)</f>
        <v>12</v>
      </c>
    </row>
    <row r="5" spans="1:12" x14ac:dyDescent="0.25">
      <c r="A5" s="7" t="s">
        <v>25</v>
      </c>
      <c r="B5" s="1">
        <f>VLOOKUP(A5,'August 2020'!$B$2:$C$19,2,FALSE)</f>
        <v>14</v>
      </c>
      <c r="C5" s="1">
        <f>VLOOKUP(A5,'September 2020'!$B$2:$C$18,2,FALSE)</f>
        <v>12</v>
      </c>
      <c r="D5" s="1">
        <f>VLOOKUP(A5,'October 2020'!$B$2:$C$19,2,FALSE)</f>
        <v>13</v>
      </c>
      <c r="E5" s="1">
        <f>VLOOKUP(A5,'November 2020'!$B$2:$C$19,2,FALSE)</f>
        <v>12</v>
      </c>
      <c r="F5" s="1">
        <f>VLOOKUP(A5,'December 2020'!$B$2:$C$19,2,FALSE)</f>
        <v>11</v>
      </c>
      <c r="G5" s="1">
        <f>VLOOKUP(A5,'January 2021'!$B$2:$C$19,2,FALSE)</f>
        <v>9</v>
      </c>
      <c r="H5" s="1">
        <f>VLOOKUP(A5,'February 2021'!$B$2:$C$19,2,FALSE)</f>
        <v>10</v>
      </c>
      <c r="I5" s="1">
        <f>VLOOKUP(A5,'March 2021'!$B$2:$C$19,2,FALSE)</f>
        <v>6</v>
      </c>
      <c r="J5" s="1">
        <f>VLOOKUP(A5,'April 2021'!$B$2:$C$19,2,FALSE)</f>
        <v>5</v>
      </c>
      <c r="K5" s="1">
        <f>VLOOKUP(A5,'May 2021'!$B$2:$C$19,2,FALSE)</f>
        <v>5</v>
      </c>
      <c r="L5" s="1">
        <f>VLOOKUP(A5,'June 2021 '!$B$2:$C$19,2,FALSE)</f>
        <v>6</v>
      </c>
    </row>
    <row r="6" spans="1:12" x14ac:dyDescent="0.25">
      <c r="A6" s="7" t="s">
        <v>34</v>
      </c>
      <c r="B6" s="1">
        <f>VLOOKUP(A6,'August 2020'!$B$2:$C$19,2,FALSE)</f>
        <v>11</v>
      </c>
      <c r="C6" s="1">
        <f>VLOOKUP(A6,'September 2020'!$B$2:$C$18,2,FALSE)</f>
        <v>13</v>
      </c>
      <c r="D6" s="1">
        <f>VLOOKUP(A6,'October 2020'!$B$2:$C$19,2,FALSE)</f>
        <v>16</v>
      </c>
      <c r="E6" s="1">
        <f>VLOOKUP(A6,'November 2020'!$B$2:$C$19,2,FALSE)</f>
        <v>14</v>
      </c>
      <c r="F6" s="1">
        <f>VLOOKUP(A6,'December 2020'!$B$2:$C$19,2,FALSE)</f>
        <v>10</v>
      </c>
      <c r="G6" s="1">
        <f>VLOOKUP(A6,'January 2021'!$B$2:$C$19,2,FALSE)</f>
        <v>10</v>
      </c>
      <c r="H6" s="1">
        <f>VLOOKUP(A6,'February 2021'!$B$2:$C$19,2,FALSE)</f>
        <v>15</v>
      </c>
      <c r="I6" s="1">
        <f>VLOOKUP(A6,'March 2021'!$B$2:$C$19,2,FALSE)</f>
        <v>10</v>
      </c>
      <c r="J6" s="1">
        <f>VLOOKUP(A6,'April 2021'!$B$2:$C$19,2,FALSE)</f>
        <v>10</v>
      </c>
      <c r="K6" s="1">
        <f>VLOOKUP(A6,'May 2021'!$B$2:$C$19,2,FALSE)</f>
        <v>14</v>
      </c>
      <c r="L6" s="1">
        <f>VLOOKUP(A6,'June 2021 '!$B$2:$C$19,2,FALSE)</f>
        <v>14</v>
      </c>
    </row>
    <row r="7" spans="1:12" x14ac:dyDescent="0.25">
      <c r="A7" s="7" t="s">
        <v>40</v>
      </c>
      <c r="B7" s="1">
        <f>VLOOKUP(A7,'August 2020'!$B$2:$C$19,2,FALSE)</f>
        <v>5</v>
      </c>
      <c r="C7" s="1">
        <f>VLOOKUP(A7,'September 2020'!$B$2:$C$18,2,FALSE)</f>
        <v>4</v>
      </c>
      <c r="D7" s="1">
        <f>VLOOKUP(A7,'October 2020'!$B$2:$C$19,2,FALSE)</f>
        <v>10</v>
      </c>
      <c r="E7" s="1">
        <f>VLOOKUP(A7,'November 2020'!$B$2:$C$19,2,FALSE)</f>
        <v>5</v>
      </c>
      <c r="F7" s="1">
        <f>VLOOKUP(A7,'December 2020'!$B$2:$C$19,2,FALSE)</f>
        <v>9</v>
      </c>
      <c r="G7" s="1">
        <f>VLOOKUP(A7,'January 2021'!$B$2:$C$19,2,FALSE)</f>
        <v>11</v>
      </c>
      <c r="H7" s="1">
        <f>VLOOKUP(A7,'February 2021'!$B$2:$C$19,2,FALSE)</f>
        <v>7</v>
      </c>
      <c r="I7" s="1">
        <f>VLOOKUP(A7,'March 2021'!$B$2:$C$19,2,FALSE)</f>
        <v>8</v>
      </c>
      <c r="J7" s="1">
        <f>VLOOKUP(A7,'April 2021'!$B$2:$C$19,2,FALSE)</f>
        <v>7</v>
      </c>
      <c r="K7" s="1">
        <f>VLOOKUP(A7,'May 2021'!$B$2:$C$19,2,FALSE)</f>
        <v>11</v>
      </c>
      <c r="L7" s="1">
        <f>VLOOKUP(A7,'June 2021 '!$B$2:$C$19,2,FALSE)</f>
        <v>3</v>
      </c>
    </row>
    <row r="8" spans="1:12" x14ac:dyDescent="0.25">
      <c r="A8" s="7" t="s">
        <v>43</v>
      </c>
      <c r="B8" s="1">
        <f>VLOOKUP(A8,'August 2020'!$B$2:$C$19,2,FALSE)</f>
        <v>13</v>
      </c>
      <c r="C8" s="1">
        <f>VLOOKUP(A8,'September 2020'!$B$2:$C$18,2,FALSE)</f>
        <v>15</v>
      </c>
      <c r="D8" s="1">
        <f>VLOOKUP(A8,'October 2020'!$B$2:$C$19,2,FALSE)</f>
        <v>5</v>
      </c>
      <c r="E8" s="1">
        <f>VLOOKUP(A8,'November 2020'!$B$2:$C$19,2,FALSE)</f>
        <v>11</v>
      </c>
      <c r="F8" s="1">
        <f>VLOOKUP(A8,'December 2020'!$B$2:$C$19,2,FALSE)</f>
        <v>8</v>
      </c>
      <c r="G8" s="1">
        <f>VLOOKUP(A8,'January 2021'!$B$2:$C$19,2,FALSE)</f>
        <v>-1</v>
      </c>
      <c r="H8" s="1">
        <f>VLOOKUP(A8,'February 2021'!$B$2:$C$19,2,FALSE)</f>
        <v>11</v>
      </c>
      <c r="I8" s="1">
        <f>VLOOKUP(A8,'March 2021'!$B$2:$C$19,2,FALSE)</f>
        <v>7</v>
      </c>
      <c r="J8" s="1">
        <f>VLOOKUP(A8,'April 2021'!$B$2:$C$19,2,FALSE)</f>
        <v>12</v>
      </c>
      <c r="K8" s="1">
        <f>VLOOKUP(A8,'May 2021'!$B$2:$C$19,2,FALSE)</f>
        <v>9</v>
      </c>
      <c r="L8" s="1">
        <f>VLOOKUP(A8,'June 2021 '!$B$2:$C$19,2,FALSE)</f>
        <v>9</v>
      </c>
    </row>
    <row r="9" spans="1:12" x14ac:dyDescent="0.25">
      <c r="A9" s="7" t="s">
        <v>35</v>
      </c>
      <c r="B9" s="1">
        <f>VLOOKUP(A9,'August 2020'!$B$2:$C$19,2,FALSE)</f>
        <v>3</v>
      </c>
      <c r="C9" s="1">
        <f>VLOOKUP(A9,'September 2020'!$B$2:$C$18,2,FALSE)</f>
        <v>5</v>
      </c>
      <c r="D9" s="1">
        <f>VLOOKUP(A9,'October 2020'!$B$2:$C$19,2,FALSE)</f>
        <v>12</v>
      </c>
      <c r="E9" s="1">
        <f>VLOOKUP(A9,'November 2020'!$B$2:$C$19,2,FALSE)</f>
        <v>4</v>
      </c>
      <c r="F9" s="1">
        <f>VLOOKUP(A9,'December 2020'!$B$2:$C$19,2,FALSE)</f>
        <v>7</v>
      </c>
      <c r="G9" s="1">
        <f>VLOOKUP(A9,'January 2021'!$B$2:$C$19,2,FALSE)</f>
        <v>7</v>
      </c>
      <c r="H9" s="1">
        <f>VLOOKUP(A9,'February 2021'!$B$2:$C$19,2,FALSE)</f>
        <v>4</v>
      </c>
      <c r="I9" s="1">
        <f>VLOOKUP(A9,'March 2021'!$B$2:$C$19,2,FALSE)</f>
        <v>13</v>
      </c>
      <c r="J9" s="1">
        <f>VLOOKUP(A9,'April 2021'!$B$2:$C$19,2,FALSE)</f>
        <v>-1</v>
      </c>
      <c r="K9" s="1">
        <f>VLOOKUP(A9,'May 2021'!$B$2:$C$19,2,FALSE)</f>
        <v>4</v>
      </c>
      <c r="L9" s="1">
        <f>VLOOKUP(A9,'June 2021 '!$B$2:$C$19,2,FALSE)</f>
        <v>-1</v>
      </c>
    </row>
    <row r="10" spans="1:12" x14ac:dyDescent="0.25">
      <c r="A10" s="7" t="s">
        <v>32</v>
      </c>
      <c r="B10" s="1">
        <f>VLOOKUP(A10,'August 2020'!$B$2:$C$19,2,FALSE)</f>
        <v>-2</v>
      </c>
      <c r="C10" s="1">
        <f>VLOOKUP(A10,'September 2020'!$B$2:$C$18,2,FALSE)</f>
        <v>2</v>
      </c>
      <c r="D10" s="1">
        <f>VLOOKUP(A10,'October 2020'!$B$2:$C$19,2,FALSE)</f>
        <v>2</v>
      </c>
      <c r="E10" s="1">
        <f>VLOOKUP(A10,'November 2020'!$B$2:$C$19,2,FALSE)</f>
        <v>1</v>
      </c>
      <c r="F10" s="1">
        <f>VLOOKUP(A10,'December 2020'!$B$2:$C$19,2,FALSE)</f>
        <v>6</v>
      </c>
      <c r="G10" s="1">
        <f>VLOOKUP(A10,'January 2021'!$B$2:$C$19,2,FALSE)</f>
        <v>1</v>
      </c>
      <c r="H10" s="1">
        <f>VLOOKUP(A10,'February 2021'!$B$2:$C$19,2,FALSE)</f>
        <v>5</v>
      </c>
      <c r="I10" s="1">
        <f>VLOOKUP(A10,'March 2021'!$B$2:$C$19,2,FALSE)</f>
        <v>4</v>
      </c>
      <c r="J10" s="1">
        <f>VLOOKUP(A10,'April 2021'!$B$2:$C$19,2,FALSE)</f>
        <v>2</v>
      </c>
      <c r="K10" s="1">
        <f>VLOOKUP(A10,'May 2021'!$B$2:$C$19,2,FALSE)</f>
        <v>7</v>
      </c>
      <c r="L10" s="1">
        <f>VLOOKUP(A10,'June 2021 '!$B$2:$C$19,2,FALSE)</f>
        <v>4</v>
      </c>
    </row>
    <row r="11" spans="1:12" x14ac:dyDescent="0.25">
      <c r="A11" s="7" t="s">
        <v>20</v>
      </c>
      <c r="B11" s="1">
        <f>VLOOKUP(A11,'August 2020'!$B$2:$C$19,2,FALSE)</f>
        <v>1</v>
      </c>
      <c r="C11" s="1">
        <f>VLOOKUP(A11,'September 2020'!$B$2:$C$18,2,FALSE)</f>
        <v>-1</v>
      </c>
      <c r="D11" s="1">
        <f>VLOOKUP(A11,'October 2020'!$B$2:$C$19,2,FALSE)</f>
        <v>6</v>
      </c>
      <c r="E11" s="1">
        <f>VLOOKUP(A11,'November 2020'!$B$2:$C$19,2,FALSE)</f>
        <v>6</v>
      </c>
      <c r="F11" s="1">
        <f>VLOOKUP(A11,'December 2020'!$B$2:$C$19,2,FALSE)</f>
        <v>5</v>
      </c>
      <c r="G11" s="1">
        <f>VLOOKUP(A11,'January 2021'!$B$2:$C$19,2,FALSE)</f>
        <v>3</v>
      </c>
      <c r="H11" s="1">
        <f>VLOOKUP(A11,'February 2021'!$B$2:$C$19,2,FALSE)</f>
        <v>8</v>
      </c>
      <c r="I11" s="1">
        <f>VLOOKUP(A11,'March 2021'!$B$2:$C$19,2,FALSE)</f>
        <v>5</v>
      </c>
      <c r="J11" s="1">
        <f>VLOOKUP(A11,'April 2021'!$B$2:$C$19,2,FALSE)</f>
        <v>4</v>
      </c>
      <c r="K11" s="1">
        <f>VLOOKUP(A11,'May 2021'!$B$2:$C$19,2,FALSE)</f>
        <v>2</v>
      </c>
      <c r="L11" s="1">
        <f>VLOOKUP(A11,'June 2021 '!$B$2:$C$19,2,FALSE)</f>
        <v>1</v>
      </c>
    </row>
    <row r="12" spans="1:12" x14ac:dyDescent="0.25">
      <c r="A12" s="7" t="s">
        <v>39</v>
      </c>
      <c r="B12" s="1">
        <f>VLOOKUP(A12,'August 2020'!$B$2:$C$19,2,FALSE)</f>
        <v>-3</v>
      </c>
      <c r="C12" s="1">
        <v>0</v>
      </c>
      <c r="D12" s="1">
        <f>VLOOKUP(A12,'October 2020'!$B$2:$C$19,2,FALSE)</f>
        <v>7</v>
      </c>
      <c r="E12" s="1">
        <f>VLOOKUP(A12,'November 2020'!$B$2:$C$19,2,FALSE)</f>
        <v>3</v>
      </c>
      <c r="F12" s="1">
        <f>VLOOKUP(A12,'December 2020'!$B$2:$C$19,2,FALSE)</f>
        <v>4</v>
      </c>
      <c r="G12" s="1">
        <f>VLOOKUP(A12,'January 2021'!$B$2:$C$19,2,FALSE)</f>
        <v>4</v>
      </c>
      <c r="H12" s="1">
        <f>VLOOKUP(A12,'February 2021'!$B$2:$C$19,2,FALSE)</f>
        <v>1</v>
      </c>
      <c r="I12" s="1">
        <f>VLOOKUP(A12,'March 2021'!$B$2:$C$19,2,FALSE)</f>
        <v>16</v>
      </c>
      <c r="J12" s="1">
        <f>VLOOKUP(A12,'April 2021'!$B$2:$C$19,2,FALSE)</f>
        <v>6</v>
      </c>
      <c r="K12" s="1">
        <f>VLOOKUP(A12,'May 2021'!$B$2:$C$19,2,FALSE)</f>
        <v>12</v>
      </c>
      <c r="L12" s="1">
        <f>VLOOKUP(A12,'June 2021 '!$B$2:$C$19,2,FALSE)</f>
        <v>8</v>
      </c>
    </row>
    <row r="13" spans="1:12" x14ac:dyDescent="0.25">
      <c r="A13" s="7" t="s">
        <v>37</v>
      </c>
      <c r="B13" s="1">
        <f>VLOOKUP(A13,'August 2020'!$B$2:$C$19,2,FALSE)</f>
        <v>6</v>
      </c>
      <c r="C13" s="1">
        <f>VLOOKUP(A13,'September 2020'!$B$2:$C$18,2,FALSE)</f>
        <v>7</v>
      </c>
      <c r="D13" s="1">
        <f>VLOOKUP(A13,'October 2020'!$B$2:$C$19,2,FALSE)</f>
        <v>-1</v>
      </c>
      <c r="E13" s="1">
        <f>VLOOKUP(A13,'November 2020'!$B$2:$C$19,2,FALSE)</f>
        <v>2</v>
      </c>
      <c r="F13" s="1">
        <f>VLOOKUP(A13,'December 2020'!$B$2:$C$19,2,FALSE)</f>
        <v>3</v>
      </c>
      <c r="G13" s="1">
        <f>VLOOKUP(A13,'January 2021'!$B$2:$C$19,2,FALSE)</f>
        <v>2</v>
      </c>
      <c r="H13" s="1">
        <f>VLOOKUP(A13,'February 2021'!$B$2:$C$19,2,FALSE)</f>
        <v>12</v>
      </c>
      <c r="I13" s="1">
        <f>VLOOKUP(A13,'March 2021'!$B$2:$C$19,2,FALSE)</f>
        <v>9</v>
      </c>
      <c r="J13" s="1">
        <f>VLOOKUP(A13,'April 2021'!$B$2:$C$19,2,FALSE)</f>
        <v>11</v>
      </c>
      <c r="K13" s="1">
        <f>VLOOKUP(A13,'May 2021'!$B$2:$C$19,2,FALSE)</f>
        <v>3</v>
      </c>
      <c r="L13" s="1">
        <f>VLOOKUP(A13,'June 2021 '!$B$2:$C$19,2,FALSE)</f>
        <v>5</v>
      </c>
    </row>
    <row r="14" spans="1:12" x14ac:dyDescent="0.25">
      <c r="A14" s="7" t="s">
        <v>38</v>
      </c>
      <c r="B14" s="1">
        <f>VLOOKUP(A14,'August 2020'!$B$2:$C$19,2,FALSE)</f>
        <v>9</v>
      </c>
      <c r="C14" s="1">
        <f>VLOOKUP(A14,'September 2020'!$B$2:$C$18,2,FALSE)</f>
        <v>8</v>
      </c>
      <c r="D14" s="1">
        <f>VLOOKUP(A14,'October 2020'!$B$2:$C$19,2,FALSE)</f>
        <v>15</v>
      </c>
      <c r="E14" s="1">
        <f>VLOOKUP(A14,'November 2020'!$B$2:$C$19,2,FALSE)</f>
        <v>9</v>
      </c>
      <c r="F14" s="1">
        <f>VLOOKUP(A14,'December 2020'!$B$2:$C$19,2,FALSE)</f>
        <v>2</v>
      </c>
      <c r="G14" s="1">
        <f>VLOOKUP(A14,'January 2021'!$B$2:$C$19,2,FALSE)</f>
        <v>13</v>
      </c>
      <c r="H14" s="1">
        <f>VLOOKUP(A14,'February 2021'!$B$2:$C$19,2,FALSE)</f>
        <v>14</v>
      </c>
      <c r="I14" s="1">
        <f>VLOOKUP(A14,'March 2021'!$B$2:$C$19,2,FALSE)</f>
        <v>14</v>
      </c>
      <c r="J14" s="1">
        <f>VLOOKUP(A14,'April 2021'!$B$2:$C$19,2,FALSE)</f>
        <v>14</v>
      </c>
      <c r="K14" s="1">
        <f>VLOOKUP(A14,'May 2021'!$B$2:$C$19,2,FALSE)</f>
        <v>16</v>
      </c>
      <c r="L14" s="1">
        <f>VLOOKUP(A14,'June 2021 '!$B$2:$C$19,2,FALSE)</f>
        <v>7</v>
      </c>
    </row>
    <row r="15" spans="1:12" x14ac:dyDescent="0.25">
      <c r="A15" s="7" t="s">
        <v>16</v>
      </c>
      <c r="B15" s="1">
        <f>VLOOKUP(A15,'August 2020'!$B$2:$C$19,2,FALSE)</f>
        <v>4</v>
      </c>
      <c r="C15" s="1">
        <f>VLOOKUP(A15,'September 2020'!$B$2:$C$18,2,FALSE)</f>
        <v>6</v>
      </c>
      <c r="D15" s="1">
        <f>VLOOKUP(A15,'October 2020'!$B$2:$C$19,2,FALSE)</f>
        <v>11</v>
      </c>
      <c r="E15" s="1">
        <f>VLOOKUP(A15,'November 2020'!$B$2:$C$19,2,FALSE)</f>
        <v>-1</v>
      </c>
      <c r="F15" s="1">
        <f>VLOOKUP(A15,'December 2020'!$B$2:$C$19,2,FALSE)</f>
        <v>1</v>
      </c>
      <c r="G15" s="1">
        <f>VLOOKUP(A15,'January 2021'!$B$2:$C$19,2,FALSE)</f>
        <v>-3</v>
      </c>
      <c r="H15" s="1">
        <f>VLOOKUP(A15,'February 2021'!$B$2:$C$19,2,FALSE)</f>
        <v>3</v>
      </c>
      <c r="I15" s="1">
        <f>VLOOKUP(A15,'March 2021'!$B$2:$C$19,2,FALSE)</f>
        <v>2</v>
      </c>
      <c r="J15" s="1">
        <f>VLOOKUP(A15,'April 2021'!$B$2:$C$19,2,FALSE)</f>
        <v>3</v>
      </c>
      <c r="K15" s="1">
        <f>VLOOKUP(A15,'May 2021'!$B$2:$C$19,2,FALSE)</f>
        <v>1</v>
      </c>
      <c r="L15" s="1">
        <f>VLOOKUP(A15,'June 2021 '!$B$2:$C$19,2,FALSE)</f>
        <v>2</v>
      </c>
    </row>
    <row r="16" spans="1:12" x14ac:dyDescent="0.25">
      <c r="A16" s="7" t="s">
        <v>21</v>
      </c>
      <c r="B16" s="1">
        <f>VLOOKUP(A16,'August 2020'!$B$2:$C$19,2,FALSE)</f>
        <v>15</v>
      </c>
      <c r="C16" s="1">
        <f>VLOOKUP(A16,'September 2020'!$B$2:$C$18,2,FALSE)</f>
        <v>16</v>
      </c>
      <c r="D16" s="1">
        <f>VLOOKUP(A16,'October 2020'!$B$2:$C$19,2,FALSE)</f>
        <v>-2</v>
      </c>
      <c r="E16" s="1">
        <f>VLOOKUP(A16,'November 2020'!$B$2:$C$19,2,FALSE)</f>
        <v>-4</v>
      </c>
      <c r="F16" s="1">
        <f>VLOOKUP(A16,'December 2020'!$B$2:$C$19,2,FALSE)</f>
        <v>-4</v>
      </c>
      <c r="G16" s="1">
        <f>VLOOKUP(A16,'January 2021'!$B$2:$C$19,2,FALSE)</f>
        <v>-4</v>
      </c>
      <c r="H16" s="1">
        <f>VLOOKUP(A16,'February 2021'!$B$2:$C$19,2,FALSE)</f>
        <v>13</v>
      </c>
      <c r="I16" s="1">
        <f>VLOOKUP(A16,'March 2021'!$B$2:$C$19,2,FALSE)</f>
        <v>18</v>
      </c>
      <c r="J16" s="1">
        <f>VLOOKUP(A16,'April 2021'!$B$2:$C$19,2,FALSE)</f>
        <v>17</v>
      </c>
      <c r="K16" s="1">
        <f>VLOOKUP(A16,'May 2021'!$B$2:$C$19,2,FALSE)</f>
        <v>15</v>
      </c>
      <c r="L16" s="1">
        <f>VLOOKUP(A16,'June 2021 '!$B$2:$C$19,2,FALSE)</f>
        <v>16</v>
      </c>
    </row>
    <row r="17" spans="1:12" x14ac:dyDescent="0.25">
      <c r="A17" s="7" t="s">
        <v>33</v>
      </c>
      <c r="B17" s="1">
        <f>VLOOKUP(A17,'August 2020'!$B$2:$C$19,2,FALSE)</f>
        <v>12</v>
      </c>
      <c r="C17" s="1">
        <f>VLOOKUP(A17,'September 2020'!$B$2:$C$18,2,FALSE)</f>
        <v>9</v>
      </c>
      <c r="D17" s="1">
        <f>VLOOKUP(A17,'October 2020'!$B$2:$C$19,2,FALSE)</f>
        <v>14</v>
      </c>
      <c r="E17" s="1">
        <f>VLOOKUP(A17,'November 2020'!$B$2:$C$19,2,FALSE)</f>
        <v>10</v>
      </c>
      <c r="F17" s="1">
        <f>VLOOKUP(A17,'December 2020'!$B$2:$C$19,2,FALSE)</f>
        <v>-3</v>
      </c>
      <c r="G17" s="1">
        <f>VLOOKUP(A17,'January 2021'!$B$2:$C$19,2,FALSE)</f>
        <v>6</v>
      </c>
      <c r="H17" s="1">
        <f>VLOOKUP(A17,'February 2021'!$B$2:$C$19,2,FALSE)</f>
        <v>17</v>
      </c>
      <c r="I17" s="1">
        <f>VLOOKUP(A17,'March 2021'!$B$2:$C$19,2,FALSE)</f>
        <v>12</v>
      </c>
      <c r="J17" s="1">
        <f>VLOOKUP(A17,'April 2021'!$B$2:$C$19,2,FALSE)</f>
        <v>1</v>
      </c>
      <c r="K17" s="1">
        <f>VLOOKUP(A17,'May 2021'!$B$2:$C$19,2,FALSE)</f>
        <v>6</v>
      </c>
      <c r="L17" s="1">
        <f>VLOOKUP(A17,'June 2021 '!$B$2:$C$19,2,FALSE)</f>
        <v>10</v>
      </c>
    </row>
    <row r="18" spans="1:12" x14ac:dyDescent="0.25">
      <c r="A18" s="7" t="s">
        <v>23</v>
      </c>
      <c r="B18" s="1">
        <f>VLOOKUP(A18,'August 2020'!$B$2:$C$19,2,FALSE)</f>
        <v>-1</v>
      </c>
      <c r="C18" s="1">
        <f>VLOOKUP(A18,'September 2020'!$B$2:$C$18,2,FALSE)</f>
        <v>1</v>
      </c>
      <c r="D18" s="1">
        <f>VLOOKUP(A18,'October 2020'!$B$2:$C$19,2,FALSE)</f>
        <v>1</v>
      </c>
      <c r="E18" s="1">
        <f>VLOOKUP(A18,'November 2020'!$B$2:$C$19,2,FALSE)</f>
        <v>-3</v>
      </c>
      <c r="F18" s="1">
        <f>VLOOKUP(A18,'December 2020'!$B$2:$C$19,2,FALSE)</f>
        <v>-2</v>
      </c>
      <c r="G18" s="1">
        <f>VLOOKUP(A18,'January 2021'!$B$2:$C$19,2,FALSE)</f>
        <v>5</v>
      </c>
      <c r="H18" s="1">
        <f>VLOOKUP(A18,'February 2021'!$B$2:$C$19,2,FALSE)</f>
        <v>2</v>
      </c>
      <c r="I18" s="1">
        <f>VLOOKUP(A18,'March 2021'!$B$2:$C$19,2,FALSE)</f>
        <v>1</v>
      </c>
      <c r="J18" s="1">
        <f>VLOOKUP(A18,'April 2021'!$B$2:$C$19,2,FALSE)</f>
        <v>8</v>
      </c>
      <c r="K18" s="1">
        <f>VLOOKUP(A18,'May 2021'!$B$2:$C$19,2,FALSE)</f>
        <v>8</v>
      </c>
      <c r="L18" s="1">
        <f>VLOOKUP(A18,'June 2021 '!$B$2:$C$19,2,FALSE)</f>
        <v>15</v>
      </c>
    </row>
    <row r="19" spans="1:12" x14ac:dyDescent="0.25">
      <c r="A19" s="7" t="s">
        <v>18</v>
      </c>
      <c r="B19" s="1">
        <f>VLOOKUP(A19,'August 2020'!$B$2:$C$19,2,FALSE)</f>
        <v>2</v>
      </c>
      <c r="C19" s="1">
        <f>VLOOKUP(A19,'September 2020'!$B$2:$C$18,2,FALSE)</f>
        <v>10</v>
      </c>
      <c r="D19" s="1">
        <f>VLOOKUP(A19,'October 2020'!$B$2:$C$19,2,FALSE)</f>
        <v>3</v>
      </c>
      <c r="E19" s="1">
        <f>VLOOKUP(A19,'November 2020'!$B$2:$C$19,2,FALSE)</f>
        <v>-2</v>
      </c>
      <c r="F19" s="1">
        <f>VLOOKUP(A19,'December 2020'!$B$2:$C$19,2,FALSE)</f>
        <v>-1</v>
      </c>
      <c r="G19" s="1">
        <f>VLOOKUP(A19,'January 2021'!$B$2:$C$19,2,FALSE)</f>
        <v>14</v>
      </c>
      <c r="H19" s="1">
        <f>VLOOKUP(A19,'February 2021'!$B$2:$C$19,2,FALSE)</f>
        <v>-1</v>
      </c>
      <c r="I19" s="1">
        <f>VLOOKUP(A19,'March 2021'!$B$2:$C$19,2,FALSE)</f>
        <v>11</v>
      </c>
      <c r="J19" s="1">
        <f>VLOOKUP(A19,'April 2021'!$B$2:$C$19,2,FALSE)</f>
        <v>13</v>
      </c>
      <c r="K19" s="1">
        <f>VLOOKUP(A19,'May 2021'!$B$2:$C$19,2,FALSE)</f>
        <v>13</v>
      </c>
      <c r="L19" s="1">
        <f>VLOOKUP(A19,'June 2021 '!$B$2:$C$19,2,FALSE)</f>
        <v>-2</v>
      </c>
    </row>
    <row r="21" spans="1:12" ht="18.75" x14ac:dyDescent="0.3">
      <c r="A21" s="8" t="s">
        <v>19</v>
      </c>
      <c r="B21" s="19" t="s">
        <v>44</v>
      </c>
      <c r="C21" s="19" t="s">
        <v>45</v>
      </c>
      <c r="D21" s="19" t="s">
        <v>46</v>
      </c>
      <c r="E21" s="19" t="s">
        <v>47</v>
      </c>
      <c r="F21" s="19" t="s">
        <v>49</v>
      </c>
      <c r="G21" s="20">
        <v>44197</v>
      </c>
      <c r="H21" s="21">
        <v>44248</v>
      </c>
      <c r="I21" s="21">
        <v>44276</v>
      </c>
      <c r="J21" s="21">
        <v>44307</v>
      </c>
      <c r="K21" s="21">
        <v>44337</v>
      </c>
      <c r="L21" s="21">
        <v>44368</v>
      </c>
    </row>
    <row r="22" spans="1:12" x14ac:dyDescent="0.25">
      <c r="A22" s="7" t="s">
        <v>1</v>
      </c>
      <c r="B22" s="1">
        <f>VLOOKUP(A22,'August 2020'!$B$22:$C$38,2,FALSE)</f>
        <v>6</v>
      </c>
      <c r="C22" s="1">
        <f>VLOOKUP(A22,'September 2020'!$B$21:$C$36,2,FALSE)</f>
        <v>8</v>
      </c>
      <c r="D22" s="1">
        <f>VLOOKUP(A22,'October 2020'!$B$22:$C$36,2,FALSE)</f>
        <v>11</v>
      </c>
      <c r="E22" s="1">
        <f>VLOOKUP(A22,'November 2020'!$B$22:$C$37,2,FALSE)</f>
        <v>12</v>
      </c>
      <c r="F22" s="1">
        <f>VLOOKUP(A22,'December 2020'!$B$22:$C$36,2,FALSE)</f>
        <v>10</v>
      </c>
      <c r="G22" s="1">
        <v>0</v>
      </c>
      <c r="H22" s="1">
        <f>VLOOKUP(A22,'February 2021'!$B$22:$C$34,2,FALSE)</f>
        <v>5</v>
      </c>
      <c r="I22" s="1">
        <f>VLOOKUP(A22,'March 2021'!$B$22:$C$38,2,FALSE)</f>
        <v>15</v>
      </c>
      <c r="J22" s="1">
        <f>VLOOKUP(A22,'April 2021'!$B$22:$C$39,2,FALSE)</f>
        <v>15</v>
      </c>
      <c r="K22" s="1">
        <f>VLOOKUP(A22,'May 2021'!$B$22:$C$39,2,FALSE)</f>
        <v>9</v>
      </c>
      <c r="L22" s="1">
        <f>VLOOKUP(A22,'June 2021 '!$B$22:$C$38,2,FALSE)</f>
        <v>15</v>
      </c>
    </row>
    <row r="23" spans="1:12" x14ac:dyDescent="0.25">
      <c r="A23" s="7" t="s">
        <v>27</v>
      </c>
      <c r="B23" s="1">
        <f>VLOOKUP(A23,'August 2020'!$B$22:$C$38,2,FALSE)</f>
        <v>5</v>
      </c>
      <c r="C23" s="1">
        <f>VLOOKUP(A23,'September 2020'!$B$21:$C$36,2,FALSE)</f>
        <v>10</v>
      </c>
      <c r="D23" s="1">
        <f>VLOOKUP(A23,'October 2020'!$B$22:$C$36,2,FALSE)</f>
        <v>3</v>
      </c>
      <c r="E23" s="1">
        <f>VLOOKUP(A23,'November 2020'!$B$22:$C$37,2,FALSE)</f>
        <v>2</v>
      </c>
      <c r="F23" s="1">
        <f>VLOOKUP(A23,'December 2020'!$B$22:$C$36,2,FALSE)</f>
        <v>6</v>
      </c>
      <c r="G23" s="1">
        <f>VLOOKUP(A23,'January 2021'!$B$22:$C$32,2,FALSE)</f>
        <v>5</v>
      </c>
      <c r="H23" s="1">
        <f>VLOOKUP(A23,'February 2021'!$B$22:$C$34,2,FALSE)</f>
        <v>11</v>
      </c>
      <c r="I23" s="1">
        <f>VLOOKUP(A23,'March 2021'!$B$22:$C$38,2,FALSE)</f>
        <v>14</v>
      </c>
      <c r="J23" s="1">
        <f>VLOOKUP(A23,'April 2021'!$B$22:$C$39,2,FALSE)</f>
        <v>16</v>
      </c>
      <c r="K23" s="1">
        <f>VLOOKUP(A23,'May 2021'!$B$22:$C$39,2,FALSE)</f>
        <v>17</v>
      </c>
      <c r="L23" s="1">
        <f>VLOOKUP(A23,'June 2021 '!$B$22:$C$38,2,FALSE)</f>
        <v>12</v>
      </c>
    </row>
    <row r="24" spans="1:12" x14ac:dyDescent="0.25">
      <c r="A24" s="7" t="s">
        <v>36</v>
      </c>
      <c r="B24" s="1"/>
      <c r="C24" s="1">
        <f>VLOOKUP(A24,'September 2020'!$B$21:$C$36,2,FALSE)</f>
        <v>-1</v>
      </c>
      <c r="D24" s="1">
        <f>VLOOKUP(A24,'October 2020'!$B$22:$C$36,2,FALSE)</f>
        <v>4</v>
      </c>
      <c r="E24" s="1">
        <f>VLOOKUP(A24,'November 2020'!$B$22:$C$37,2,FALSE)</f>
        <v>6</v>
      </c>
      <c r="F24" s="1">
        <f>VLOOKUP(A24,'December 2020'!$B$22:$C$36,2,FALSE)</f>
        <v>9</v>
      </c>
      <c r="G24" s="1">
        <v>0</v>
      </c>
      <c r="H24" s="1">
        <v>0</v>
      </c>
      <c r="I24" s="1">
        <f>VLOOKUP(A24,'March 2021'!$B$22:$C$38,2,FALSE)</f>
        <v>8</v>
      </c>
      <c r="J24" s="1">
        <f>VLOOKUP(A24,'April 2021'!$B$22:$C$39,2,FALSE)</f>
        <v>12</v>
      </c>
      <c r="K24" s="1">
        <f>VLOOKUP(A24,'May 2021'!$B$22:$C$39,2,FALSE)</f>
        <v>18</v>
      </c>
      <c r="L24" s="1">
        <f>VLOOKUP(A24,'June 2021 '!$B$22:$C$38,2,FALSE)</f>
        <v>11</v>
      </c>
    </row>
    <row r="25" spans="1:12" x14ac:dyDescent="0.25">
      <c r="A25" s="7" t="s">
        <v>25</v>
      </c>
      <c r="B25" s="1">
        <f>VLOOKUP(A25,'August 2020'!$B$22:$C$38,2,FALSE)</f>
        <v>8</v>
      </c>
      <c r="C25" s="1">
        <f>VLOOKUP(A25,'September 2020'!$B$21:$C$36,2,FALSE)</f>
        <v>11</v>
      </c>
      <c r="D25" s="1">
        <f>VLOOKUP(A25,'October 2020'!$B$22:$C$36,2,FALSE)</f>
        <v>13</v>
      </c>
      <c r="E25" s="1">
        <f>VLOOKUP(A25,'November 2020'!$B$22:$C$37,2,FALSE)</f>
        <v>10</v>
      </c>
      <c r="F25" s="1">
        <f>VLOOKUP(A25,'December 2020'!$B$22:$C$36,2,FALSE)</f>
        <v>8</v>
      </c>
      <c r="G25" s="1">
        <v>0</v>
      </c>
      <c r="H25" s="1">
        <f>VLOOKUP(A25,'February 2021'!$B$22:$C$34,2,FALSE)</f>
        <v>1</v>
      </c>
      <c r="I25" s="1">
        <f>VLOOKUP(A25,'March 2021'!$B$22:$C$38,2,FALSE)</f>
        <v>10</v>
      </c>
      <c r="J25" s="1">
        <f>VLOOKUP(A25,'April 2021'!$B$22:$C$39,2,FALSE)</f>
        <v>5</v>
      </c>
      <c r="K25" s="1">
        <f>VLOOKUP(A25,'May 2021'!$B$22:$C$39,2,FALSE)</f>
        <v>12</v>
      </c>
      <c r="L25" s="1">
        <f>VLOOKUP(A25,'June 2021 '!$B$22:$C$38,2,FALSE)</f>
        <v>7</v>
      </c>
    </row>
    <row r="26" spans="1:12" x14ac:dyDescent="0.25">
      <c r="A26" s="7" t="s">
        <v>34</v>
      </c>
      <c r="B26" s="1">
        <f>VLOOKUP(A26,'August 2020'!$B$22:$C$38,2,FALSE)</f>
        <v>2</v>
      </c>
      <c r="C26" s="1">
        <f>VLOOKUP(A26,'September 2020'!$B$21:$C$36,2,FALSE)</f>
        <v>6</v>
      </c>
      <c r="D26" s="1">
        <f>VLOOKUP(A26,'October 2020'!$B$22:$C$36,2,FALSE)</f>
        <v>15</v>
      </c>
      <c r="E26" s="1">
        <f>VLOOKUP(A26,'November 2020'!$B$22:$C$37,2,FALSE)</f>
        <v>13</v>
      </c>
      <c r="F26" s="1">
        <f>VLOOKUP(A26,'December 2020'!$B$22:$C$36,2,FALSE)</f>
        <v>7</v>
      </c>
      <c r="G26" s="1">
        <f>VLOOKUP(A26,'January 2021'!$B$22:$C$32,2,FALSE)</f>
        <v>3</v>
      </c>
      <c r="H26" s="1">
        <f>VLOOKUP(A26,'February 2021'!$B$22:$C$34,2,FALSE)</f>
        <v>7</v>
      </c>
      <c r="I26" s="1">
        <f>VLOOKUP(A26,'March 2021'!$B$22:$C$38,2,FALSE)</f>
        <v>7</v>
      </c>
      <c r="J26" s="1">
        <f>VLOOKUP(A26,'April 2021'!$B$22:$C$39,2,FALSE)</f>
        <v>9</v>
      </c>
      <c r="K26" s="1">
        <f>VLOOKUP(A26,'May 2021'!$B$22:$C$39,2,FALSE)</f>
        <v>15</v>
      </c>
      <c r="L26" s="1">
        <f>VLOOKUP(A26,'June 2021 '!$B$22:$C$38,2,FALSE)</f>
        <v>14</v>
      </c>
    </row>
    <row r="27" spans="1:12" x14ac:dyDescent="0.25">
      <c r="A27" s="7" t="s">
        <v>40</v>
      </c>
      <c r="B27" s="1">
        <f>VLOOKUP(A27,'August 2020'!$B$22:$C$38,2,FALSE)</f>
        <v>4</v>
      </c>
      <c r="C27" s="1">
        <f>VLOOKUP(A27,'September 2020'!$B$21:$C$36,2,FALSE)</f>
        <v>2</v>
      </c>
      <c r="D27" s="1">
        <f>VLOOKUP(A27,'October 2020'!$B$22:$C$36,2,FALSE)</f>
        <v>9</v>
      </c>
      <c r="E27" s="1">
        <f>VLOOKUP(A27,'November 2020'!$B$22:$C$37,2,FALSE)</f>
        <v>9</v>
      </c>
      <c r="F27" s="1">
        <f>VLOOKUP(A27,'December 2020'!$B$22:$C$36,2,FALSE)</f>
        <v>5</v>
      </c>
      <c r="G27" s="1">
        <f>VLOOKUP(A27,'January 2021'!$B$22:$C$32,2,FALSE)</f>
        <v>7</v>
      </c>
      <c r="H27" s="1">
        <f>VLOOKUP(A27,'February 2021'!$B$22:$C$34,2,FALSE)</f>
        <v>2</v>
      </c>
      <c r="I27" s="1">
        <f>VLOOKUP(A27,'March 2021'!$B$22:$C$38,2,FALSE)</f>
        <v>4</v>
      </c>
      <c r="J27" s="1">
        <f>VLOOKUP(A27,'April 2021'!$B$22:$C$39,2,FALSE)</f>
        <v>4</v>
      </c>
      <c r="K27" s="1">
        <f>VLOOKUP(A27,'May 2021'!$B$22:$C$39,2,FALSE)</f>
        <v>16</v>
      </c>
      <c r="L27" s="1">
        <f>VLOOKUP(A27,'June 2021 '!$B$22:$C$38,2,FALSE)</f>
        <v>5</v>
      </c>
    </row>
    <row r="28" spans="1:12" x14ac:dyDescent="0.25">
      <c r="A28" s="7" t="s">
        <v>43</v>
      </c>
      <c r="B28" s="1">
        <f>VLOOKUP(A28,'August 2020'!$B$22:$C$38,2,FALSE)</f>
        <v>11</v>
      </c>
      <c r="C28" s="1">
        <f>VLOOKUP(A28,'September 2020'!$B$21:$C$36,2,FALSE)</f>
        <v>12</v>
      </c>
      <c r="D28" s="1">
        <f>VLOOKUP(A28,'October 2020'!$B$22:$C$36,2,FALSE)</f>
        <v>2</v>
      </c>
      <c r="E28" s="1">
        <f>VLOOKUP(A28,'November 2020'!$B$22:$C$37,2,FALSE)</f>
        <v>5</v>
      </c>
      <c r="F28" s="1">
        <v>0</v>
      </c>
      <c r="G28" s="1">
        <v>0</v>
      </c>
      <c r="H28" s="1">
        <f>VLOOKUP(A28,'February 2021'!$B$22:$C$34,2,FALSE)</f>
        <v>4</v>
      </c>
      <c r="I28" s="1">
        <f>VLOOKUP(A28,'March 2021'!$B$22:$C$38,2,FALSE)</f>
        <v>12</v>
      </c>
      <c r="J28" s="1">
        <f>VLOOKUP(A28,'April 2021'!$B$22:$C$39,2,FALSE)</f>
        <v>13</v>
      </c>
      <c r="K28" s="1">
        <f>VLOOKUP(A28,'May 2021'!$B$22:$C$39,2,FALSE)</f>
        <v>6</v>
      </c>
      <c r="L28" s="1">
        <f>VLOOKUP(A28,'June 2021 '!$B$22:$C$38,2,FALSE)</f>
        <v>8</v>
      </c>
    </row>
    <row r="29" spans="1:12" x14ac:dyDescent="0.25">
      <c r="A29" s="7" t="s">
        <v>35</v>
      </c>
      <c r="B29" s="1">
        <f>VLOOKUP(A29,'August 2020'!$B$22:$C$38,2,FALSE)</f>
        <v>-4</v>
      </c>
      <c r="C29" s="1">
        <f>VLOOKUP(A29,'September 2020'!$B$21:$C$36,2,FALSE)</f>
        <v>-2</v>
      </c>
      <c r="D29" s="1">
        <f>VLOOKUP(A29,'October 2020'!$B$22:$C$36,2,FALSE)</f>
        <v>8</v>
      </c>
      <c r="E29" s="1">
        <v>0</v>
      </c>
      <c r="F29" s="1">
        <f>VLOOKUP(A29,'December 2020'!$B$22:$C$36,2,FALSE)</f>
        <v>-3</v>
      </c>
      <c r="G29" s="1">
        <f>VLOOKUP(A29,'January 2021'!$B$22:$C$32,2,FALSE)</f>
        <v>6</v>
      </c>
      <c r="H29" s="1">
        <v>0</v>
      </c>
      <c r="I29" s="1">
        <f>VLOOKUP(A29,'March 2021'!$B$22:$C$38,2,FALSE)</f>
        <v>6</v>
      </c>
      <c r="J29" s="1">
        <f>VLOOKUP(A29,'April 2021'!$B$22:$C$39,2,FALSE)</f>
        <v>-1</v>
      </c>
      <c r="K29" s="1">
        <f>VLOOKUP(A29,'May 2021'!$B$22:$C$39,2,FALSE)</f>
        <v>5</v>
      </c>
      <c r="L29" s="1">
        <f>VLOOKUP(A29,'June 2021 '!$B$22:$C$38,2,FALSE)</f>
        <v>-1</v>
      </c>
    </row>
    <row r="30" spans="1:12" x14ac:dyDescent="0.25">
      <c r="A30" s="7" t="s">
        <v>32</v>
      </c>
      <c r="B30" s="1">
        <f>VLOOKUP(A30,'August 2020'!$B$22:$C$38,2,FALSE)</f>
        <v>-2</v>
      </c>
      <c r="C30" s="1">
        <f>VLOOKUP(A30,'September 2020'!$B$21:$C$36,2,FALSE)</f>
        <v>1</v>
      </c>
      <c r="D30" s="1">
        <f>VLOOKUP(A30,'October 2020'!$B$22:$C$36,2,FALSE)</f>
        <v>1</v>
      </c>
      <c r="E30" s="1">
        <f>VLOOKUP(A30,'November 2020'!$B$22:$C$37,2,FALSE)</f>
        <v>-1</v>
      </c>
      <c r="F30" s="1">
        <f>VLOOKUP(A30,'December 2020'!$B$22:$C$36,2,FALSE)</f>
        <v>4</v>
      </c>
      <c r="G30" s="1">
        <f>VLOOKUP(A30,'January 2021'!$B$22:$C$32,2,FALSE)</f>
        <v>2</v>
      </c>
      <c r="H30" s="1">
        <v>0</v>
      </c>
      <c r="I30" s="1">
        <f>VLOOKUP(A30,'March 2021'!$B$22:$C$38,2,FALSE)</f>
        <v>2</v>
      </c>
      <c r="J30" s="1">
        <f>VLOOKUP(A30,'April 2021'!$B$22:$C$39,2,FALSE)</f>
        <v>2</v>
      </c>
      <c r="K30" s="1">
        <f>VLOOKUP(A30,'May 2021'!$B$22:$C$39,2,FALSE)</f>
        <v>10</v>
      </c>
      <c r="L30" s="1">
        <f>VLOOKUP(A30,'June 2021 '!$B$22:$C$38,2,FALSE)</f>
        <v>6</v>
      </c>
    </row>
    <row r="31" spans="1:12" x14ac:dyDescent="0.25">
      <c r="A31" s="7" t="s">
        <v>20</v>
      </c>
      <c r="B31" s="1">
        <f>VLOOKUP(A31,'August 2020'!$B$22:$C$38,2,FALSE)</f>
        <v>-1</v>
      </c>
      <c r="C31" s="1">
        <v>0</v>
      </c>
      <c r="D31" s="1">
        <f>VLOOKUP(A31,'October 2020'!$B$22:$C$36,2,FALSE)</f>
        <v>6</v>
      </c>
      <c r="E31" s="1">
        <f>VLOOKUP(A31,'November 2020'!$B$22:$C$37,2,FALSE)</f>
        <v>8</v>
      </c>
      <c r="F31" s="1">
        <f>VLOOKUP(A31,'December 2020'!$B$22:$C$36,2,FALSE)</f>
        <v>1</v>
      </c>
      <c r="G31" s="1">
        <f>VLOOKUP(A31,'January 2021'!$B$22:$C$32,2,FALSE)</f>
        <v>1</v>
      </c>
      <c r="H31" s="1">
        <f>VLOOKUP(A31,'February 2021'!$B$22:$C$34,2,FALSE)</f>
        <v>6</v>
      </c>
      <c r="I31" s="1">
        <f>VLOOKUP(A31,'March 2021'!$B$22:$C$38,2,FALSE)</f>
        <v>9</v>
      </c>
      <c r="J31" s="1">
        <f>VLOOKUP(A31,'April 2021'!$B$22:$C$39,2,FALSE)</f>
        <v>3</v>
      </c>
      <c r="K31" s="1">
        <f>VLOOKUP(A31,'May 2021'!$B$22:$C$39,2,FALSE)</f>
        <v>2</v>
      </c>
      <c r="L31" s="1">
        <f>VLOOKUP(A31,'June 2021 '!$B$22:$C$38,2,FALSE)</f>
        <v>2</v>
      </c>
    </row>
    <row r="32" spans="1:12" x14ac:dyDescent="0.25">
      <c r="A32" s="7" t="s">
        <v>39</v>
      </c>
      <c r="B32" s="1">
        <f>VLOOKUP(A32,'August 2020'!$B$22:$C$38,2,FALSE)</f>
        <v>-5</v>
      </c>
      <c r="C32" s="1">
        <f>VLOOKUP(A32,'September 2020'!$B$21:$C$36,2,FALSE)</f>
        <v>4</v>
      </c>
      <c r="D32" s="1">
        <f>VLOOKUP(A32,'October 2020'!$B$22:$C$36,2,FALSE)</f>
        <v>7</v>
      </c>
      <c r="E32" s="1">
        <f>VLOOKUP(A32,'November 2020'!$B$22:$C$37,2,FALSE)</f>
        <v>11</v>
      </c>
      <c r="F32" s="1">
        <v>0</v>
      </c>
      <c r="G32" s="1">
        <v>0</v>
      </c>
      <c r="H32" s="1">
        <v>0</v>
      </c>
      <c r="I32" s="1">
        <f>VLOOKUP(A32,'March 2021'!$B$22:$C$38,2,FALSE)</f>
        <v>16</v>
      </c>
      <c r="J32" s="1">
        <f>VLOOKUP(A32,'April 2021'!$B$22:$C$39,2,FALSE)</f>
        <v>8</v>
      </c>
      <c r="K32" s="1">
        <f>VLOOKUP(A32,'May 2021'!$B$22:$C$39,2,FALSE)</f>
        <v>14</v>
      </c>
      <c r="L32" s="1">
        <f>VLOOKUP(A32,'June 2021 '!$B$22:$C$38,2,FALSE)</f>
        <v>9</v>
      </c>
    </row>
    <row r="33" spans="1:12" x14ac:dyDescent="0.25">
      <c r="A33" s="7" t="s">
        <v>37</v>
      </c>
      <c r="B33" s="1">
        <f>VLOOKUP(A33,'August 2020'!$B$22:$C$38,2,FALSE)</f>
        <v>10</v>
      </c>
      <c r="C33" s="1">
        <f>VLOOKUP(A33,'September 2020'!$B$21:$C$36,2,FALSE)</f>
        <v>3</v>
      </c>
      <c r="D33" s="1">
        <v>0</v>
      </c>
      <c r="E33" s="1">
        <f>VLOOKUP(A33,'November 2020'!$B$22:$C$37,2,FALSE)</f>
        <v>1</v>
      </c>
      <c r="F33" s="1">
        <f>VLOOKUP(A33,'December 2020'!$B$22:$C$36,2,FALSE)</f>
        <v>2</v>
      </c>
      <c r="G33" s="1">
        <v>0</v>
      </c>
      <c r="H33" s="1">
        <f>VLOOKUP(A33,'February 2021'!$B$22:$C$34,2,FALSE)</f>
        <v>8</v>
      </c>
      <c r="I33" s="1">
        <f>VLOOKUP(A33,'March 2021'!$B$22:$C$38,2,FALSE)</f>
        <v>11</v>
      </c>
      <c r="J33" s="1">
        <f>VLOOKUP(A33,'April 2021'!$B$22:$C$39,2,FALSE)</f>
        <v>11</v>
      </c>
      <c r="K33" s="1">
        <f>VLOOKUP(A33,'May 2021'!$B$22:$C$39,2,FALSE)</f>
        <v>1</v>
      </c>
      <c r="L33" s="1">
        <f>VLOOKUP(A33,'June 2021 '!$B$22:$C$38,2,FALSE)</f>
        <v>4</v>
      </c>
    </row>
    <row r="34" spans="1:12" x14ac:dyDescent="0.25">
      <c r="A34" s="7" t="s">
        <v>38</v>
      </c>
      <c r="B34" s="1">
        <f>VLOOKUP(A34,'August 2020'!$B$22:$C$38,2,FALSE)</f>
        <v>1</v>
      </c>
      <c r="C34" s="1">
        <v>0</v>
      </c>
      <c r="D34" s="1">
        <f>VLOOKUP(A34,'October 2020'!$B$22:$C$36,2,FALSE)</f>
        <v>14</v>
      </c>
      <c r="E34" s="1">
        <f>VLOOKUP(A34,'November 2020'!$B$22:$C$37,2,FALSE)</f>
        <v>7</v>
      </c>
      <c r="F34" s="1">
        <f>VLOOKUP(A34,'December 2020'!$B$22:$C$36,2,FALSE)</f>
        <v>3</v>
      </c>
      <c r="G34" s="1">
        <f>VLOOKUP(A34,'January 2021'!$B$22:$C$32,2,FALSE)</f>
        <v>4</v>
      </c>
      <c r="H34" s="1">
        <f>VLOOKUP(A34,'February 2021'!$B$22:$C$34,2,FALSE)</f>
        <v>9</v>
      </c>
      <c r="I34" s="1">
        <f>VLOOKUP(A34,'March 2021'!$B$22:$C$38,2,FALSE)</f>
        <v>3</v>
      </c>
      <c r="J34" s="1">
        <f>VLOOKUP(A34,'April 2021'!$B$22:$C$39,2,FALSE)</f>
        <v>7</v>
      </c>
      <c r="K34" s="1">
        <f>VLOOKUP(A34,'May 2021'!$B$22:$C$39,2,FALSE)</f>
        <v>13</v>
      </c>
      <c r="L34" s="1">
        <f>VLOOKUP(A34,'June 2021 '!$B$22:$C$38,2,FALSE)</f>
        <v>1</v>
      </c>
    </row>
    <row r="35" spans="1:12" x14ac:dyDescent="0.25">
      <c r="A35" s="7" t="s">
        <v>16</v>
      </c>
      <c r="B35" s="1">
        <f>VLOOKUP(A35,'August 2020'!$B$22:$C$38,2,FALSE)</f>
        <v>7</v>
      </c>
      <c r="C35" s="1">
        <f>VLOOKUP(A35,'September 2020'!$B$21:$C$36,2,FALSE)</f>
        <v>9</v>
      </c>
      <c r="D35" s="1">
        <f>VLOOKUP(A35,'October 2020'!$B$22:$C$36,2,FALSE)</f>
        <v>10</v>
      </c>
      <c r="E35" s="1">
        <f>VLOOKUP(A35,'November 2020'!$B$22:$C$37,2,FALSE)</f>
        <v>3</v>
      </c>
      <c r="F35" s="1">
        <v>0</v>
      </c>
      <c r="G35" s="1">
        <f>VLOOKUP(A35,'January 2021'!$B$22:$C$32,2,FALSE)</f>
        <v>-1</v>
      </c>
      <c r="H35" s="1">
        <f>VLOOKUP(A35,'February 2021'!$B$22:$C$34,2,FALSE)</f>
        <v>3</v>
      </c>
      <c r="I35" s="1">
        <f>VLOOKUP(A35,'March 2021'!$B$22:$C$38,2,FALSE)</f>
        <v>1</v>
      </c>
      <c r="J35" s="1">
        <f>VLOOKUP(A35,'April 2021'!$B$22:$C$39,2,FALSE)</f>
        <v>6</v>
      </c>
      <c r="K35" s="1">
        <f>VLOOKUP(A35,'May 2021'!$B$22:$C$39,2,FALSE)</f>
        <v>7</v>
      </c>
      <c r="L35" s="1">
        <f>VLOOKUP(A35,'June 2021 '!$B$22:$C$38,2,FALSE)</f>
        <v>3</v>
      </c>
    </row>
    <row r="36" spans="1:12" x14ac:dyDescent="0.25">
      <c r="A36" s="7" t="s">
        <v>21</v>
      </c>
      <c r="B36" s="1">
        <f>VLOOKUP(A36,'August 2020'!$B$22:$C$38,2,FALSE)</f>
        <v>12</v>
      </c>
      <c r="C36" s="1">
        <f>VLOOKUP(A36,'September 2020'!$B$21:$C$36,2,FALSE)</f>
        <v>14</v>
      </c>
      <c r="D36" s="1">
        <v>0</v>
      </c>
      <c r="E36" s="1">
        <f>VLOOKUP(A36,'November 2020'!$B$22:$C$37,2,FALSE)</f>
        <v>-3</v>
      </c>
      <c r="F36" s="1">
        <f>VLOOKUP(A36,'December 2020'!$B$22:$C$36,2,FALSE)</f>
        <v>-5</v>
      </c>
      <c r="G36" s="1">
        <f>VLOOKUP(A36,'January 2021'!$B$22:$C$32,2,FALSE)</f>
        <v>-3</v>
      </c>
      <c r="H36" s="1">
        <v>0</v>
      </c>
      <c r="I36" s="1">
        <f>VLOOKUP(A36,'March 2021'!$B$22:$C$38,2,FALSE)</f>
        <v>17</v>
      </c>
      <c r="J36" s="1">
        <f>VLOOKUP(A36,'April 2021'!$B$22:$C$39,2,FALSE)</f>
        <v>17</v>
      </c>
      <c r="K36" s="1">
        <f>VLOOKUP(A36,'May 2021'!$B$22:$C$39,2,FALSE)</f>
        <v>11</v>
      </c>
      <c r="L36" s="1">
        <f>VLOOKUP(A36,'June 2021 '!$B$22:$C$38,2,FALSE)</f>
        <v>16</v>
      </c>
    </row>
    <row r="37" spans="1:12" x14ac:dyDescent="0.25">
      <c r="A37" s="7" t="s">
        <v>33</v>
      </c>
      <c r="B37" s="1">
        <f>VLOOKUP(A37,'August 2020'!$B$22:$C$38,2,FALSE)</f>
        <v>9</v>
      </c>
      <c r="C37" s="1">
        <f>VLOOKUP(A37,'September 2020'!$B$21:$C$36,2,FALSE)</f>
        <v>5</v>
      </c>
      <c r="D37" s="1">
        <f>VLOOKUP(A37,'October 2020'!$B$22:$C$36,2,FALSE)</f>
        <v>12</v>
      </c>
      <c r="E37" s="1">
        <f>VLOOKUP(A37,'November 2020'!$B$22:$C$37,2,FALSE)</f>
        <v>4</v>
      </c>
      <c r="F37" s="1">
        <f>VLOOKUP(A37,'December 2020'!$B$22:$C$36,2,FALSE)</f>
        <v>-2</v>
      </c>
      <c r="G37" s="1">
        <f>VLOOKUP(A37,'January 2021'!$B$22:$C$32,2,FALSE)</f>
        <v>-2</v>
      </c>
      <c r="H37" s="1">
        <f>VLOOKUP(A37,'February 2021'!$B$22:$C$34,2,FALSE)</f>
        <v>10</v>
      </c>
      <c r="I37" s="1">
        <f>VLOOKUP(A37,'March 2021'!$B$22:$C$38,2,FALSE)</f>
        <v>13</v>
      </c>
      <c r="J37" s="1">
        <f>VLOOKUP(A37,'April 2021'!$B$22:$C$39,2,FALSE)</f>
        <v>1</v>
      </c>
      <c r="K37" s="1">
        <f>VLOOKUP(A37,'May 2021'!$B$22:$C$39,2,FALSE)</f>
        <v>3</v>
      </c>
      <c r="L37" s="1">
        <f>VLOOKUP(A37,'June 2021 '!$B$22:$C$38,2,FALSE)</f>
        <v>10</v>
      </c>
    </row>
    <row r="38" spans="1:12" x14ac:dyDescent="0.25">
      <c r="A38" s="7" t="s">
        <v>23</v>
      </c>
      <c r="B38" s="1">
        <v>0</v>
      </c>
      <c r="C38" s="1">
        <f>VLOOKUP(A38,'September 2020'!$B$21:$C$36,2,FALSE)</f>
        <v>7</v>
      </c>
      <c r="D38" s="1">
        <f>VLOOKUP(A38,'October 2020'!$B$22:$C$36,2,FALSE)</f>
        <v>5</v>
      </c>
      <c r="E38" s="1">
        <f>VLOOKUP(A38,'November 2020'!$B$22:$C$37,2,FALSE)</f>
        <v>-2</v>
      </c>
      <c r="F38" s="1">
        <f>VLOOKUP(A38,'December 2020'!$B$22:$C$36,2,FALSE)</f>
        <v>-1</v>
      </c>
      <c r="G38" s="1">
        <v>0</v>
      </c>
      <c r="H38" s="1">
        <f>VLOOKUP(A38,'February 2021'!$B$22:$C$34,2,FALSE)</f>
        <v>-1</v>
      </c>
      <c r="I38" s="1">
        <v>0</v>
      </c>
      <c r="J38" s="1">
        <f>VLOOKUP(A38,'April 2021'!$B$22:$C$39,2,FALSE)</f>
        <v>14</v>
      </c>
      <c r="K38" s="1">
        <f>VLOOKUP(A38,'May 2021'!$B$22:$C$39,2,FALSE)</f>
        <v>8</v>
      </c>
      <c r="L38" s="1">
        <f>VLOOKUP(A38,'June 2021 '!$B$22:$C$38,2,FALSE)</f>
        <v>13</v>
      </c>
    </row>
    <row r="39" spans="1:12" x14ac:dyDescent="0.25">
      <c r="A39" s="7" t="s">
        <v>18</v>
      </c>
      <c r="B39" s="1">
        <f>VLOOKUP(A39,'August 2020'!$B$22:$C$38,2,FALSE)</f>
        <v>-3</v>
      </c>
      <c r="C39" s="1">
        <f>VLOOKUP(A39,'September 2020'!$B$21:$C$36,2,FALSE)</f>
        <v>13</v>
      </c>
      <c r="D39" s="1">
        <v>0</v>
      </c>
      <c r="E39" s="1">
        <v>0</v>
      </c>
      <c r="F39" s="1">
        <f>VLOOKUP(A39,'December 2020'!$B$22:$C$36,2,FALSE)</f>
        <v>-4</v>
      </c>
      <c r="G39" s="1">
        <f>VLOOKUP(A39,'January 2021'!$B$22:$C$32,2,FALSE)</f>
        <v>8</v>
      </c>
      <c r="H39" s="1">
        <f>VLOOKUP(A39,'February 2021'!$B$22:$C$34,2,FALSE)</f>
        <v>-2</v>
      </c>
      <c r="I39" s="1">
        <f>VLOOKUP(A39,'March 2021'!$B$22:$C$38,2,FALSE)</f>
        <v>5</v>
      </c>
      <c r="J39" s="1">
        <f>VLOOKUP(A39,'April 2021'!$B$22:$C$39,2,FALSE)</f>
        <v>10</v>
      </c>
      <c r="K39" s="1">
        <f>VLOOKUP(A39,'May 2021'!$B$22:$C$39,2,FALSE)</f>
        <v>4</v>
      </c>
      <c r="L39" s="1">
        <v>0</v>
      </c>
    </row>
    <row r="41" spans="1:12" ht="18.75" x14ac:dyDescent="0.3">
      <c r="A41" s="8" t="s">
        <v>24</v>
      </c>
      <c r="B41" s="19" t="s">
        <v>44</v>
      </c>
      <c r="C41" s="19" t="s">
        <v>45</v>
      </c>
      <c r="D41" s="19" t="s">
        <v>46</v>
      </c>
      <c r="E41" s="19" t="s">
        <v>47</v>
      </c>
      <c r="F41" s="19" t="s">
        <v>49</v>
      </c>
      <c r="G41" s="20">
        <v>44197</v>
      </c>
      <c r="H41" s="21">
        <v>44248</v>
      </c>
      <c r="I41" s="21">
        <v>44276</v>
      </c>
      <c r="J41" s="21">
        <v>44307</v>
      </c>
      <c r="K41" s="21">
        <v>44337</v>
      </c>
      <c r="L41" s="21">
        <v>44368</v>
      </c>
    </row>
    <row r="42" spans="1:12" x14ac:dyDescent="0.25">
      <c r="A42" s="7" t="s">
        <v>1</v>
      </c>
      <c r="B42" s="1">
        <f>VLOOKUP(A42,'August 2020'!$B$41:$C$57,2,FALSE)</f>
        <v>-3</v>
      </c>
      <c r="C42" s="1">
        <f>VLOOKUP(A42,'September 2020'!$B$39:$C$53,2,FALSE)</f>
        <v>3</v>
      </c>
      <c r="D42" s="1">
        <v>0</v>
      </c>
      <c r="E42" s="1">
        <f>VLOOKUP(A42,'November 2020'!$B$40:$C$52,2,FALSE)</f>
        <v>1</v>
      </c>
      <c r="F42" s="1">
        <f>VLOOKUP(A42,'December 2020'!$B$39:$C$52,2,FALSE)</f>
        <v>4</v>
      </c>
      <c r="G42" s="1">
        <f>VLOOKUP(A42,'January 2021'!$B$35:$C$48,2,FALSE)</f>
        <v>8</v>
      </c>
      <c r="H42" s="1">
        <f>VLOOKUP('MAIN-Analisys'!A42,'February 2021'!$B$37:$C$53,2,FALSE)</f>
        <v>9</v>
      </c>
      <c r="I42" s="1">
        <f>VLOOKUP(A42,'March 2021'!$B$41:$C$53,2,FALSE)</f>
        <v>9</v>
      </c>
      <c r="J42" s="1">
        <f>VLOOKUP(A42,'April 2021'!$B$42:$C$56,2,FALSE)</f>
        <v>3</v>
      </c>
      <c r="K42" s="1">
        <v>0</v>
      </c>
      <c r="L42" s="1">
        <v>0</v>
      </c>
    </row>
    <row r="43" spans="1:12" x14ac:dyDescent="0.25">
      <c r="A43" s="7" t="s">
        <v>27</v>
      </c>
      <c r="B43" s="1">
        <f>VLOOKUP(A43,'August 2020'!$B$41:$C$57,2,FALSE)</f>
        <v>5</v>
      </c>
      <c r="C43" s="1">
        <f>VLOOKUP(A43,'September 2020'!$B$39:$C$53,2,FALSE)</f>
        <v>5</v>
      </c>
      <c r="D43" s="1">
        <f>VLOOKUP(A43,'October 2020'!$B$39:$C$52,2,FALSE)</f>
        <v>3</v>
      </c>
      <c r="E43" s="1">
        <f>VLOOKUP(A43,'November 2020'!$B$40:$C$52,2,FALSE)</f>
        <v>4</v>
      </c>
      <c r="F43" s="1">
        <f>VLOOKUP(A43,'December 2020'!$B$39:$C$52,2,FALSE)</f>
        <v>3</v>
      </c>
      <c r="G43" s="1">
        <f>VLOOKUP(A43,'January 2021'!$B$35:$C$48,2,FALSE)</f>
        <v>1</v>
      </c>
      <c r="H43" s="1">
        <f>VLOOKUP('MAIN-Analisys'!A43,'February 2021'!$B$37:$C$53,2,FALSE)</f>
        <v>-2</v>
      </c>
      <c r="I43" s="1">
        <f>VLOOKUP(A43,'March 2021'!$B$41:$C$53,2,FALSE)</f>
        <v>8</v>
      </c>
      <c r="J43" s="1">
        <f>VLOOKUP(A43,'April 2021'!$B$42:$C$56,2,FALSE)</f>
        <v>9</v>
      </c>
      <c r="K43" s="1">
        <f>VLOOKUP(A43,'May 2021'!$B$42:$C$54,2,FALSE)</f>
        <v>5</v>
      </c>
      <c r="L43" s="1">
        <f>VLOOKUP(A43,'June 2021 '!$B$41:$C$54,2,FALSE)</f>
        <v>4</v>
      </c>
    </row>
    <row r="44" spans="1:12" x14ac:dyDescent="0.25">
      <c r="A44" s="7" t="s">
        <v>36</v>
      </c>
      <c r="B44" s="1">
        <f>VLOOKUP(A44,'August 2020'!$B$41:$C$57,2,FALSE)</f>
        <v>-2</v>
      </c>
      <c r="C44" s="1">
        <v>0</v>
      </c>
      <c r="D44" s="1">
        <f>VLOOKUP(A44,'October 2020'!$B$39:$C$52,2,FALSE)</f>
        <v>5</v>
      </c>
      <c r="E44" s="1">
        <v>0</v>
      </c>
      <c r="F44" s="1">
        <v>0</v>
      </c>
      <c r="G44" s="1">
        <f>VLOOKUP(A44,'January 2021'!$B$35:$C$48,2,FALSE)</f>
        <v>-6</v>
      </c>
      <c r="H44" s="1">
        <f>VLOOKUP('MAIN-Analisys'!A44,'February 2021'!$B$37:$C$53,2,FALSE)</f>
        <v>5</v>
      </c>
      <c r="I44" s="1">
        <v>0</v>
      </c>
      <c r="J44" s="1">
        <v>0</v>
      </c>
      <c r="K44" s="1">
        <f>VLOOKUP(A44,'May 2021'!$B$42:$C$54,2,FALSE)</f>
        <v>8</v>
      </c>
      <c r="L44" s="1">
        <f>VLOOKUP(A44,'June 2021 '!$B$41:$C$54,2,FALSE)</f>
        <v>11</v>
      </c>
    </row>
    <row r="45" spans="1:12" x14ac:dyDescent="0.25">
      <c r="A45" s="7" t="s">
        <v>25</v>
      </c>
      <c r="B45" s="1">
        <f>VLOOKUP(A45,'August 2020'!$B$41:$C$57,2,FALSE)</f>
        <v>4</v>
      </c>
      <c r="C45" s="1">
        <f>VLOOKUP(A45,'September 2020'!$B$39:$C$53,2,FALSE)</f>
        <v>4</v>
      </c>
      <c r="D45" s="1">
        <f>VLOOKUP(A45,'October 2020'!$B$39:$C$52,2,FALSE)</f>
        <v>4</v>
      </c>
      <c r="E45" s="1">
        <f>VLOOKUP(A45,'November 2020'!$B$40:$C$52,2,FALSE)</f>
        <v>2</v>
      </c>
      <c r="F45" s="1">
        <f>VLOOKUP(A45,'December 2020'!$B$39:$C$52,2,FALSE)</f>
        <v>-1</v>
      </c>
      <c r="G45" s="1">
        <f>VLOOKUP(A45,'January 2021'!$B$35:$C$48,2,FALSE)</f>
        <v>3</v>
      </c>
      <c r="H45" s="1">
        <f>VLOOKUP('MAIN-Analisys'!A45,'February 2021'!$B$37:$C$53,2,FALSE)</f>
        <v>10</v>
      </c>
      <c r="I45" s="1">
        <f>VLOOKUP(A45,'March 2021'!$B$41:$C$53,2,FALSE)</f>
        <v>-1</v>
      </c>
      <c r="J45" s="1">
        <f>VLOOKUP(A45,'April 2021'!$B$42:$C$56,2,FALSE)</f>
        <v>1</v>
      </c>
      <c r="K45" s="1">
        <v>0</v>
      </c>
      <c r="L45" s="1">
        <f>VLOOKUP(A45,'June 2021 '!$B$41:$C$54,2,FALSE)</f>
        <v>3</v>
      </c>
    </row>
    <row r="46" spans="1:12" x14ac:dyDescent="0.25">
      <c r="A46" s="7" t="s">
        <v>34</v>
      </c>
      <c r="B46" s="1">
        <f>VLOOKUP(A46,'August 2020'!$B$41:$C$57,2,FALSE)</f>
        <v>3</v>
      </c>
      <c r="C46" s="1">
        <f>VLOOKUP(A46,'September 2020'!$B$39:$C$53,2,FALSE)</f>
        <v>8</v>
      </c>
      <c r="D46" s="1">
        <f>VLOOKUP(A46,'October 2020'!$B$39:$C$52,2,FALSE)</f>
        <v>6</v>
      </c>
      <c r="E46" s="1">
        <f>VLOOKUP(A46,'November 2020'!$B$40:$C$52,2,FALSE)</f>
        <v>7</v>
      </c>
      <c r="F46" s="1">
        <f>VLOOKUP(A46,'December 2020'!$B$39:$C$52,2,FALSE)</f>
        <v>-5</v>
      </c>
      <c r="G46" s="1">
        <f>VLOOKUP(A46,'January 2021'!$B$35:$C$48,2,FALSE)</f>
        <v>-3</v>
      </c>
      <c r="H46" s="1">
        <f>VLOOKUP('MAIN-Analisys'!A46,'February 2021'!$B$37:$C$53,2,FALSE)</f>
        <v>-4</v>
      </c>
      <c r="I46" s="1">
        <v>0</v>
      </c>
      <c r="J46" s="1">
        <f>VLOOKUP(A46,'April 2021'!$B$42:$C$56,2,FALSE)</f>
        <v>6</v>
      </c>
      <c r="K46" s="1">
        <f>VLOOKUP(A46,'May 2021'!$B$42:$C$54,2,FALSE)</f>
        <v>3</v>
      </c>
      <c r="L46" s="1">
        <f>VLOOKUP(A46,'June 2021 '!$B$41:$C$54,2,FALSE)</f>
        <v>10</v>
      </c>
    </row>
    <row r="47" spans="1:12" x14ac:dyDescent="0.25">
      <c r="A47" s="7" t="s">
        <v>40</v>
      </c>
      <c r="B47" s="1">
        <f>VLOOKUP(A47,'August 2020'!$B$41:$C$57,2,FALSE)</f>
        <v>-1</v>
      </c>
      <c r="C47" s="1">
        <f>VLOOKUP(A47,'September 2020'!$B$39:$C$53,2,FALSE)</f>
        <v>-1</v>
      </c>
      <c r="D47" s="1">
        <f>VLOOKUP(A47,'October 2020'!$B$39:$C$52,2,FALSE)</f>
        <v>2</v>
      </c>
      <c r="E47" s="1">
        <v>0</v>
      </c>
      <c r="F47" s="1">
        <f>VLOOKUP(A47,'December 2020'!$B$39:$C$52,2,FALSE)</f>
        <v>1</v>
      </c>
      <c r="G47" s="1">
        <f>VLOOKUP(A47,'January 2021'!$B$35:$C$48,2,FALSE)</f>
        <v>5</v>
      </c>
      <c r="H47" s="1">
        <f>VLOOKUP('MAIN-Analisys'!A47,'February 2021'!$B$37:$C$53,2,FALSE)</f>
        <v>1</v>
      </c>
      <c r="I47" s="1">
        <f>VLOOKUP(A47,'March 2021'!$B$41:$C$53,2,FALSE)</f>
        <v>6</v>
      </c>
      <c r="J47" s="1">
        <f>VLOOKUP(A47,'April 2021'!$B$42:$C$56,2,FALSE)</f>
        <v>7</v>
      </c>
      <c r="K47" s="1">
        <f>VLOOKUP(A47,'May 2021'!$B$42:$C$54,2,FALSE)</f>
        <v>6</v>
      </c>
      <c r="L47" s="1">
        <f>VLOOKUP(A47,'June 2021 '!$B$41:$C$54,2,FALSE)</f>
        <v>7</v>
      </c>
    </row>
    <row r="48" spans="1:12" x14ac:dyDescent="0.25">
      <c r="A48" s="7" t="s">
        <v>43</v>
      </c>
      <c r="B48" s="1">
        <f>VLOOKUP(A48,'August 2020'!$B$41:$C$57,2,FALSE)</f>
        <v>2</v>
      </c>
      <c r="C48" s="1">
        <f>VLOOKUP(A48,'September 2020'!$B$39:$C$53,2,FALSE)</f>
        <v>7</v>
      </c>
      <c r="D48" s="1">
        <f>VLOOKUP(A48,'October 2020'!$B$39:$C$52,2,FALSE)</f>
        <v>-3</v>
      </c>
      <c r="E48" s="1">
        <f>VLOOKUP(A48,'November 2020'!$B$40:$C$52,2,FALSE)</f>
        <v>6</v>
      </c>
      <c r="F48" s="1">
        <f>VLOOKUP(A48,'December 2020'!$B$39:$C$52,2,FALSE)</f>
        <v>2</v>
      </c>
      <c r="G48" s="1">
        <f>VLOOKUP(A48,'January 2021'!$B$35:$C$48,2,FALSE)</f>
        <v>-2</v>
      </c>
      <c r="H48" s="1">
        <f>VLOOKUP('MAIN-Analisys'!A48,'February 2021'!$B$37:$C$53,2,FALSE)</f>
        <v>4</v>
      </c>
      <c r="I48" s="1">
        <f>VLOOKUP(A48,'March 2021'!$B$41:$C$53,2,FALSE)</f>
        <v>-3</v>
      </c>
      <c r="J48" s="1">
        <f>VLOOKUP(A48,'April 2021'!$B$42:$C$56,2,FALSE)</f>
        <v>5</v>
      </c>
      <c r="K48" s="1">
        <f>VLOOKUP(A48,'May 2021'!$B$42:$C$54,2,FALSE)</f>
        <v>1</v>
      </c>
      <c r="L48" s="1">
        <f>VLOOKUP(A48,'June 2021 '!$B$41:$C$54,2,FALSE)</f>
        <v>8</v>
      </c>
    </row>
    <row r="49" spans="1:12" x14ac:dyDescent="0.25">
      <c r="A49" s="7" t="s">
        <v>35</v>
      </c>
      <c r="B49" s="1">
        <f>VLOOKUP(A49,'August 2020'!$B$41:$C$57,2,FALSE)</f>
        <v>7</v>
      </c>
      <c r="C49" s="1">
        <f>VLOOKUP(A49,'September 2020'!$B$39:$C$53,2,FALSE)</f>
        <v>6</v>
      </c>
      <c r="D49" s="1">
        <v>0</v>
      </c>
      <c r="E49" s="1">
        <v>0</v>
      </c>
      <c r="F49" s="1">
        <v>0</v>
      </c>
      <c r="G49" s="1">
        <v>0</v>
      </c>
      <c r="H49" s="1">
        <v>0</v>
      </c>
      <c r="I49" s="1">
        <v>0</v>
      </c>
      <c r="J49" s="1">
        <f>VLOOKUP(A49,'April 2021'!$B$42:$C$56,2,FALSE)</f>
        <v>-4</v>
      </c>
      <c r="K49" s="1">
        <f>VLOOKUP(A49,'May 2021'!$B$42:$C$54,2,FALSE)</f>
        <v>-2</v>
      </c>
      <c r="L49" s="1">
        <v>0</v>
      </c>
    </row>
    <row r="50" spans="1:12" x14ac:dyDescent="0.25">
      <c r="A50" s="7" t="s">
        <v>32</v>
      </c>
      <c r="B50" s="1">
        <f>VLOOKUP(A50,'August 2020'!$B$41:$C$57,2,FALSE)</f>
        <v>-6</v>
      </c>
      <c r="C50" s="1">
        <f>VLOOKUP(A50,'September 2020'!$B$39:$C$53,2,FALSE)</f>
        <v>-4</v>
      </c>
      <c r="D50" s="1">
        <f>VLOOKUP(A50,'October 2020'!$B$39:$C$52,2,FALSE)</f>
        <v>-5</v>
      </c>
      <c r="E50" s="1">
        <f>VLOOKUP(A50,'November 2020'!$B$40:$C$52,2,FALSE)</f>
        <v>-3</v>
      </c>
      <c r="F50" s="1">
        <f>VLOOKUP(A50,'December 2020'!$B$39:$C$52,2,FALSE)</f>
        <v>-3</v>
      </c>
      <c r="G50" s="1">
        <f>VLOOKUP(A50,'January 2021'!$B$35:$C$48,2,FALSE)</f>
        <v>-5</v>
      </c>
      <c r="H50" s="1">
        <f>VLOOKUP('MAIN-Analisys'!A50,'February 2021'!$B$37:$C$53,2,FALSE)</f>
        <v>2</v>
      </c>
      <c r="I50" s="1">
        <f>VLOOKUP(A50,'March 2021'!$B$41:$C$53,2,FALSE)</f>
        <v>-2</v>
      </c>
      <c r="J50" s="1">
        <f>VLOOKUP(A50,'April 2021'!$B$42:$C$56,2,FALSE)</f>
        <v>-2</v>
      </c>
      <c r="K50" s="1">
        <v>0</v>
      </c>
      <c r="L50" s="1">
        <v>0</v>
      </c>
    </row>
    <row r="51" spans="1:12" x14ac:dyDescent="0.25">
      <c r="A51" s="7" t="s">
        <v>20</v>
      </c>
      <c r="B51" s="1">
        <f>VLOOKUP(A51,'August 2020'!$B$41:$C$57,2,FALSE)</f>
        <v>1</v>
      </c>
      <c r="C51" s="1">
        <f>VLOOKUP(A51,'September 2020'!$B$39:$C$53,2,FALSE)</f>
        <v>-3</v>
      </c>
      <c r="D51" s="1">
        <f>VLOOKUP(A51,'October 2020'!$B$39:$C$52,2,FALSE)</f>
        <v>-1</v>
      </c>
      <c r="E51" s="1">
        <v>0</v>
      </c>
      <c r="F51" s="1">
        <f>VLOOKUP(A51,'December 2020'!$B$39:$C$52,2,FALSE)</f>
        <v>-6</v>
      </c>
      <c r="G51" s="1">
        <f>VLOOKUP(A51,'January 2021'!$B$35:$C$48,2,FALSE)</f>
        <v>-1</v>
      </c>
      <c r="H51" s="1">
        <f>VLOOKUP('MAIN-Analisys'!A51,'February 2021'!$B$37:$C$53,2,FALSE)</f>
        <v>-1</v>
      </c>
      <c r="I51" s="1">
        <f>VLOOKUP(A51,'March 2021'!$B$41:$C$53,2,FALSE)</f>
        <v>1</v>
      </c>
      <c r="J51" s="1">
        <f>VLOOKUP(A51,'April 2021'!$B$42:$C$56,2,FALSE)</f>
        <v>2</v>
      </c>
      <c r="K51" s="1">
        <v>0</v>
      </c>
      <c r="L51" s="1">
        <f>VLOOKUP(A51,'June 2021 '!$B$41:$C$54,2,FALSE)</f>
        <v>2</v>
      </c>
    </row>
    <row r="52" spans="1:12" x14ac:dyDescent="0.25">
      <c r="A52" s="7" t="s">
        <v>39</v>
      </c>
      <c r="B52" s="1">
        <f>VLOOKUP(A52,'August 2020'!$B$41:$C$57,2,FALSE)</f>
        <v>-9</v>
      </c>
      <c r="C52" s="1">
        <f>VLOOKUP(A52,'September 2020'!$B$39:$C$53,2,FALSE)</f>
        <v>-6</v>
      </c>
      <c r="D52" s="1">
        <f>VLOOKUP(A52,'October 2020'!$B$39:$C$52,2,FALSE)</f>
        <v>-6</v>
      </c>
      <c r="E52" s="1">
        <f>VLOOKUP(A52,'November 2020'!$B$40:$C$52,2,FALSE)</f>
        <v>-2</v>
      </c>
      <c r="F52" s="1">
        <f>VLOOKUP(A52,'December 2020'!$B$39:$C$52,2,FALSE)</f>
        <v>-8</v>
      </c>
      <c r="G52" s="1">
        <v>0</v>
      </c>
      <c r="H52" s="1">
        <f>VLOOKUP('MAIN-Analisys'!A52,'February 2021'!$B$37:$C$53,2,FALSE)</f>
        <v>-6</v>
      </c>
      <c r="I52" s="1">
        <v>0</v>
      </c>
      <c r="J52" s="1">
        <v>0</v>
      </c>
      <c r="K52" s="1">
        <f>VLOOKUP(A52,'May 2021'!$B$42:$C$54,2,FALSE)</f>
        <v>4</v>
      </c>
      <c r="L52" s="1">
        <f>VLOOKUP(A52,'June 2021 '!$B$41:$C$54,2,FALSE)</f>
        <v>6</v>
      </c>
    </row>
    <row r="53" spans="1:12" x14ac:dyDescent="0.25">
      <c r="A53" s="7" t="s">
        <v>37</v>
      </c>
      <c r="B53" s="1">
        <f>VLOOKUP(A53,'August 2020'!$B$41:$C$57,2,FALSE)</f>
        <v>-4</v>
      </c>
      <c r="C53" s="1">
        <f>VLOOKUP(A53,'September 2020'!$B$39:$C$53,2,FALSE)</f>
        <v>2</v>
      </c>
      <c r="D53" s="1">
        <f>VLOOKUP(A53,'October 2020'!$B$39:$C$52,2,FALSE)</f>
        <v>-4</v>
      </c>
      <c r="E53" s="1">
        <f>VLOOKUP(A53,'November 2020'!$B$40:$C$52,2,FALSE)</f>
        <v>-1</v>
      </c>
      <c r="F53" s="1">
        <v>0</v>
      </c>
      <c r="G53" s="1">
        <f>VLOOKUP(A53,'January 2021'!$B$35:$C$48,2,FALSE)</f>
        <v>2</v>
      </c>
      <c r="H53" s="1">
        <f>VLOOKUP('MAIN-Analisys'!A53,'February 2021'!$B$37:$C$53,2,FALSE)</f>
        <v>3</v>
      </c>
      <c r="I53" s="1">
        <f>VLOOKUP(A53,'March 2021'!$B$41:$C$53,2,FALSE)</f>
        <v>3</v>
      </c>
      <c r="J53" s="1">
        <f>VLOOKUP(A53,'April 2021'!$B$42:$C$56,2,FALSE)</f>
        <v>4</v>
      </c>
      <c r="K53" s="1">
        <f>VLOOKUP(A53,'May 2021'!$B$42:$C$54,2,FALSE)</f>
        <v>2</v>
      </c>
      <c r="L53" s="1">
        <f>VLOOKUP(A53,'June 2021 '!$B$41:$C$54,2,FALSE)</f>
        <v>5</v>
      </c>
    </row>
    <row r="54" spans="1:12" x14ac:dyDescent="0.25">
      <c r="A54" s="7" t="s">
        <v>38</v>
      </c>
      <c r="B54" s="1">
        <v>0</v>
      </c>
      <c r="C54" s="1">
        <f>VLOOKUP(A54,'September 2020'!$B$39:$C$53,2,FALSE)</f>
        <v>1</v>
      </c>
      <c r="D54" s="1">
        <f>VLOOKUP(A54,'October 2020'!$B$39:$C$52,2,FALSE)</f>
        <v>1</v>
      </c>
      <c r="E54" s="1">
        <f>VLOOKUP(A54,'November 2020'!$B$40:$C$52,2,FALSE)</f>
        <v>5</v>
      </c>
      <c r="F54" s="1">
        <f>VLOOKUP(A54,'December 2020'!$B$39:$C$52,2,FALSE)</f>
        <v>-2</v>
      </c>
      <c r="G54" s="1">
        <f>VLOOKUP(A54,'January 2021'!$B$35:$C$48,2,FALSE)</f>
        <v>6</v>
      </c>
      <c r="H54" s="1">
        <f>VLOOKUP('MAIN-Analisys'!A54,'February 2021'!$B$37:$C$53,2,FALSE)</f>
        <v>7</v>
      </c>
      <c r="I54" s="1">
        <f>VLOOKUP(A54,'March 2021'!$B$41:$C$53,2,FALSE)</f>
        <v>7</v>
      </c>
      <c r="J54" s="1">
        <f>VLOOKUP(A54,'April 2021'!$B$42:$C$56,2,FALSE)</f>
        <v>8</v>
      </c>
      <c r="K54" s="1">
        <f>VLOOKUP(A54,'May 2021'!$B$42:$C$54,2,FALSE)</f>
        <v>7</v>
      </c>
      <c r="L54" s="1">
        <f>VLOOKUP(A54,'June 2021 '!$B$41:$C$54,2,FALSE)</f>
        <v>1</v>
      </c>
    </row>
    <row r="55" spans="1:12" x14ac:dyDescent="0.25">
      <c r="A55" s="7" t="s">
        <v>16</v>
      </c>
      <c r="B55" s="1">
        <f>VLOOKUP(A55,'August 2020'!$B$41:$C$57,2,FALSE)</f>
        <v>-8</v>
      </c>
      <c r="C55" s="1">
        <f>VLOOKUP(A55,'September 2020'!$B$39:$C$53,2,FALSE)</f>
        <v>-5</v>
      </c>
      <c r="D55" s="1">
        <f>VLOOKUP(A55,'October 2020'!$B$39:$C$52,2,FALSE)</f>
        <v>-2</v>
      </c>
      <c r="E55" s="1">
        <f>VLOOKUP(A55,'November 2020'!$B$40:$C$52,2,FALSE)</f>
        <v>-5</v>
      </c>
      <c r="F55" s="1">
        <v>0</v>
      </c>
      <c r="G55" s="1">
        <f>VLOOKUP(A55,'January 2021'!$B$35:$C$48,2,FALSE)</f>
        <v>-4</v>
      </c>
      <c r="H55" s="1">
        <f>VLOOKUP('MAIN-Analisys'!A55,'February 2021'!$B$37:$C$53,2,FALSE)</f>
        <v>-3</v>
      </c>
      <c r="I55" s="1">
        <f>VLOOKUP(A55,'March 2021'!$B$41:$C$53,2,FALSE)</f>
        <v>2</v>
      </c>
      <c r="J55" s="1">
        <f>VLOOKUP(A55,'April 2021'!$B$42:$C$56,2,FALSE)</f>
        <v>-1</v>
      </c>
      <c r="K55" s="1">
        <f>VLOOKUP(A55,'May 2021'!$B$42:$C$54,2,FALSE)</f>
        <v>-1</v>
      </c>
      <c r="L55" s="1">
        <f>VLOOKUP(A55,'June 2021 '!$B$41:$C$54,2,FALSE)</f>
        <v>-1</v>
      </c>
    </row>
    <row r="56" spans="1:12" x14ac:dyDescent="0.25">
      <c r="A56" s="7" t="s">
        <v>21</v>
      </c>
      <c r="B56" s="1">
        <f>VLOOKUP(A56,'August 2020'!$B$41:$C$57,2,FALSE)</f>
        <v>8</v>
      </c>
      <c r="C56" s="1">
        <f>VLOOKUP(A56,'September 2020'!$B$39:$C$53,2,FALSE)</f>
        <v>9</v>
      </c>
      <c r="D56" s="1">
        <f>VLOOKUP(A56,'October 2020'!$B$39:$C$52,2,FALSE)</f>
        <v>-8</v>
      </c>
      <c r="E56" s="1">
        <f>VLOOKUP(A56,'November 2020'!$B$40:$C$52,2,FALSE)</f>
        <v>-6</v>
      </c>
      <c r="F56" s="1">
        <f>VLOOKUP(A56,'December 2020'!$B$39:$C$52,2,FALSE)</f>
        <v>-10</v>
      </c>
      <c r="G56" s="1">
        <v>0</v>
      </c>
      <c r="H56" s="1">
        <f>VLOOKUP('MAIN-Analisys'!A56,'February 2021'!$B$37:$C$53,2,FALSE)</f>
        <v>11</v>
      </c>
      <c r="I56" s="1">
        <f>VLOOKUP(A56,'March 2021'!$B$41:$C$53,2,FALSE)</f>
        <v>10</v>
      </c>
      <c r="J56" s="1">
        <f>VLOOKUP(A56,'April 2021'!$B$42:$C$56,2,FALSE)</f>
        <v>11</v>
      </c>
      <c r="K56" s="1">
        <f>VLOOKUP(A56,'May 2021'!$B$42:$C$54,2,FALSE)</f>
        <v>10</v>
      </c>
      <c r="L56" s="1">
        <f>VLOOKUP(A56,'June 2021 '!$B$41:$C$54,2,FALSE)</f>
        <v>12</v>
      </c>
    </row>
    <row r="57" spans="1:12" x14ac:dyDescent="0.25">
      <c r="A57" s="7" t="s">
        <v>33</v>
      </c>
      <c r="B57" s="1">
        <f>VLOOKUP(A57,'August 2020'!$B$41:$C$57,2,FALSE)</f>
        <v>6</v>
      </c>
      <c r="C57" s="1">
        <v>0</v>
      </c>
      <c r="D57" s="1">
        <v>0</v>
      </c>
      <c r="E57" s="1">
        <f>VLOOKUP(A57,'November 2020'!$B$40:$C$52,2,FALSE)</f>
        <v>3</v>
      </c>
      <c r="F57" s="1">
        <f>VLOOKUP(A57,'December 2020'!$B$39:$C$52,2,FALSE)</f>
        <v>-7</v>
      </c>
      <c r="G57" s="1">
        <f>VLOOKUP(A57,'January 2021'!$B$35:$C$48,2,FALSE)</f>
        <v>4</v>
      </c>
      <c r="H57" s="1">
        <f>VLOOKUP('MAIN-Analisys'!A57,'February 2021'!$B$37:$C$53,2,FALSE)</f>
        <v>8</v>
      </c>
      <c r="I57" s="1">
        <f>VLOOKUP(A57,'March 2021'!$B$41:$C$53,2,FALSE)</f>
        <v>4</v>
      </c>
      <c r="J57" s="1">
        <f>VLOOKUP(A57,'April 2021'!$B$42:$C$56,2,FALSE)</f>
        <v>-3</v>
      </c>
      <c r="K57" s="1">
        <f>VLOOKUP(A57,'May 2021'!$B$42:$C$54,2,FALSE)</f>
        <v>-3</v>
      </c>
      <c r="L57" s="1">
        <v>0</v>
      </c>
    </row>
    <row r="58" spans="1:12" x14ac:dyDescent="0.25">
      <c r="A58" s="7" t="s">
        <v>23</v>
      </c>
      <c r="B58" s="1">
        <f>VLOOKUP(A58,'August 2020'!$B$41:$C$57,2,FALSE)</f>
        <v>-7</v>
      </c>
      <c r="C58" s="1">
        <f>VLOOKUP(A58,'September 2020'!$B$39:$C$53,2,FALSE)</f>
        <v>-2</v>
      </c>
      <c r="D58" s="1">
        <f>VLOOKUP(A58,'October 2020'!$B$39:$C$52,2,FALSE)</f>
        <v>-7</v>
      </c>
      <c r="E58" s="1">
        <f>VLOOKUP(A58,'November 2020'!$B$40:$C$52,2,FALSE)</f>
        <v>-4</v>
      </c>
      <c r="F58" s="1">
        <f>VLOOKUP(A58,'December 2020'!$B$39:$C$52,2,FALSE)</f>
        <v>-4</v>
      </c>
      <c r="G58" s="1">
        <v>0</v>
      </c>
      <c r="H58" s="1">
        <f>VLOOKUP('MAIN-Analisys'!A58,'February 2021'!$B$37:$C$53,2,FALSE)</f>
        <v>6</v>
      </c>
      <c r="I58" s="1">
        <f>VLOOKUP(A58,'March 2021'!$B$41:$C$53,2,FALSE)</f>
        <v>5</v>
      </c>
      <c r="J58" s="1">
        <v>0</v>
      </c>
      <c r="K58" s="1">
        <v>0</v>
      </c>
      <c r="L58" s="1">
        <f>VLOOKUP(A58,'June 2021 '!$B$41:$C$54,2,FALSE)</f>
        <v>9</v>
      </c>
    </row>
    <row r="59" spans="1:12" x14ac:dyDescent="0.25">
      <c r="A59" s="7" t="s">
        <v>18</v>
      </c>
      <c r="B59" s="1">
        <f>VLOOKUP(A59,'August 2020'!$B$41:$C$57,2,FALSE)</f>
        <v>-5</v>
      </c>
      <c r="C59" s="1">
        <v>0</v>
      </c>
      <c r="D59" s="1">
        <v>0</v>
      </c>
      <c r="E59" s="1">
        <v>0</v>
      </c>
      <c r="F59" s="1">
        <f>VLOOKUP(A59,'December 2020'!$B$39:$C$52,2,FALSE)</f>
        <v>-9</v>
      </c>
      <c r="G59" s="1">
        <f>VLOOKUP(A59,'January 2021'!$B$35:$C$48,2,FALSE)</f>
        <v>7</v>
      </c>
      <c r="H59" s="1">
        <f>VLOOKUP('MAIN-Analisys'!A59,'February 2021'!$B$37:$C$53,2,FALSE)</f>
        <v>-5</v>
      </c>
      <c r="I59" s="1">
        <v>0</v>
      </c>
      <c r="J59" s="1">
        <f>VLOOKUP(A59,'April 2021'!$B$42:$C$56,2,FALSE)</f>
        <v>10</v>
      </c>
      <c r="K59" s="1">
        <f>VLOOKUP(A59,'May 2021'!$B$42:$C$54,2,FALSE)</f>
        <v>9</v>
      </c>
      <c r="L59" s="1">
        <f>VLOOKUP(A59,'June 2021 '!$B$41:$C$54,2,FALSE)</f>
        <v>-2</v>
      </c>
    </row>
    <row r="61" spans="1:12" ht="18.75" x14ac:dyDescent="0.3">
      <c r="A61" s="8" t="s">
        <v>26</v>
      </c>
      <c r="B61" s="19" t="s">
        <v>44</v>
      </c>
      <c r="C61" s="19" t="s">
        <v>45</v>
      </c>
      <c r="D61" s="19" t="s">
        <v>46</v>
      </c>
      <c r="E61" s="19" t="s">
        <v>47</v>
      </c>
      <c r="F61" s="19" t="s">
        <v>49</v>
      </c>
      <c r="G61" s="20">
        <v>44197</v>
      </c>
      <c r="H61" s="21">
        <v>44248</v>
      </c>
      <c r="I61" s="21">
        <v>44276</v>
      </c>
      <c r="J61" s="21">
        <v>44307</v>
      </c>
      <c r="K61" s="21">
        <v>44337</v>
      </c>
      <c r="L61" s="21">
        <v>44368</v>
      </c>
    </row>
    <row r="62" spans="1:12" x14ac:dyDescent="0.25">
      <c r="A62" s="7" t="s">
        <v>1</v>
      </c>
      <c r="B62" s="1">
        <f>VLOOKUP(A62,'August 2020'!$B$60:$C$75,2,FALSE)</f>
        <v>-5</v>
      </c>
      <c r="C62" s="1">
        <f>VLOOKUP(A62,'September 2020'!$B$57:$C$71,2,FALSE)</f>
        <v>-12</v>
      </c>
      <c r="D62" s="1">
        <v>0</v>
      </c>
      <c r="E62" s="1">
        <f>VLOOKUP(A62,'November 2020'!$B$55:$C$68,2,FALSE)</f>
        <v>-10</v>
      </c>
      <c r="F62" s="1">
        <f>VLOOKUP(A62,'December 2020'!$B$55:$C$71,2,FALSE)</f>
        <v>-14</v>
      </c>
      <c r="G62" s="1">
        <f>VLOOKUP(A62,'January 2021'!$B$51:$C$64,2,FALSE)</f>
        <v>-3</v>
      </c>
      <c r="H62" s="1">
        <f>VLOOKUP(A62,'February 2021'!$B$56:$C$72,2,FALSE)</f>
        <v>2</v>
      </c>
      <c r="I62" s="1">
        <f>VLOOKUP(A62,'March 2021'!$B$56:$C$71,2,FALSE)</f>
        <v>-7</v>
      </c>
      <c r="J62" s="1">
        <f>VLOOKUP(A62,'April 2021'!$B$59:$C$75,2,FALSE)</f>
        <v>-17</v>
      </c>
      <c r="K62" s="1">
        <f>VLOOKUP(A62,'May 2021'!$B$57:$C$74,2,FALSE)</f>
        <v>-16</v>
      </c>
      <c r="L62" s="1">
        <f>VLOOKUP(A62,'June 2021 '!$B$57:$C$73,2,FALSE)</f>
        <v>-6</v>
      </c>
    </row>
    <row r="63" spans="1:12" x14ac:dyDescent="0.25">
      <c r="A63" s="7" t="s">
        <v>27</v>
      </c>
      <c r="B63" s="1">
        <f>VLOOKUP(A63,'August 2020'!$B$60:$C$75,2,FALSE)</f>
        <v>-4</v>
      </c>
      <c r="C63" s="1">
        <f>VLOOKUP(A63,'September 2020'!$B$57:$C$71,2,FALSE)</f>
        <v>-4</v>
      </c>
      <c r="D63" s="1">
        <f>VLOOKUP(A63,'October 2020'!$B$55:$C$66,2,FALSE)</f>
        <v>-8</v>
      </c>
      <c r="E63" s="1">
        <f>VLOOKUP(A63,'November 2020'!$B$55:$C$68,2,FALSE)</f>
        <v>-12</v>
      </c>
      <c r="F63" s="1">
        <f>VLOOKUP(A63,'December 2020'!$B$55:$C$71,2,FALSE)</f>
        <v>-17</v>
      </c>
      <c r="G63" s="1">
        <f>VLOOKUP(A63,'January 2021'!$B$51:$C$64,2,FALSE)</f>
        <v>-12</v>
      </c>
      <c r="H63" s="1">
        <f>VLOOKUP(A63,'February 2021'!$B$56:$C$72,2,FALSE)</f>
        <v>-10</v>
      </c>
      <c r="I63" s="1">
        <f>VLOOKUP(A63,'March 2021'!$B$56:$C$71,2,FALSE)</f>
        <v>-14</v>
      </c>
      <c r="J63" s="1">
        <f>VLOOKUP(A63,'April 2021'!$B$59:$C$75,2,FALSE)</f>
        <v>-15</v>
      </c>
      <c r="K63" s="1">
        <f>VLOOKUP(A63,'May 2021'!$B$57:$C$74,2,FALSE)</f>
        <v>-15</v>
      </c>
      <c r="L63" s="1">
        <f>VLOOKUP(A63,'June 2021 '!$B$57:$C$73,2,FALSE)</f>
        <v>-16</v>
      </c>
    </row>
    <row r="64" spans="1:12" x14ac:dyDescent="0.25">
      <c r="A64" s="7" t="s">
        <v>36</v>
      </c>
      <c r="B64" s="1">
        <f>VLOOKUP(A64,'August 2020'!$B$60:$C$75,2,FALSE)</f>
        <v>-16</v>
      </c>
      <c r="C64" s="1">
        <f>VLOOKUP(A64,'September 2020'!$B$57:$C$71,2,FALSE)</f>
        <v>-9</v>
      </c>
      <c r="D64" s="1">
        <f>VLOOKUP(A64,'October 2020'!$B$55:$C$66,2,FALSE)</f>
        <v>-1</v>
      </c>
      <c r="E64" s="1">
        <f>VLOOKUP(A64,'November 2020'!$B$55:$C$68,2,FALSE)</f>
        <v>-9</v>
      </c>
      <c r="F64" s="1">
        <f>VLOOKUP(A64,'December 2020'!$B$55:$C$71,2,FALSE)</f>
        <v>-13</v>
      </c>
      <c r="G64" s="1">
        <f>VLOOKUP(A64,'January 2021'!$B$51:$C$64,2,FALSE)</f>
        <v>-10</v>
      </c>
      <c r="H64" s="1">
        <f>VLOOKUP(A64,'February 2021'!$B$56:$C$72,2,FALSE)</f>
        <v>-11</v>
      </c>
      <c r="I64" s="1">
        <v>0</v>
      </c>
      <c r="J64" s="1">
        <f>VLOOKUP(A64,'April 2021'!$B$59:$C$75,2,FALSE)</f>
        <v>-13</v>
      </c>
      <c r="K64" s="1">
        <f>VLOOKUP(A64,'May 2021'!$B$57:$C$74,2,FALSE)</f>
        <v>-8</v>
      </c>
      <c r="L64" s="1">
        <f>VLOOKUP(A64,'June 2021 '!$B$57:$C$73,2,FALSE)</f>
        <v>-11</v>
      </c>
    </row>
    <row r="65" spans="1:12" x14ac:dyDescent="0.25">
      <c r="A65" s="7" t="s">
        <v>25</v>
      </c>
      <c r="B65" s="1">
        <f>VLOOKUP(A65,'August 2020'!$B$60:$C$75,2,FALSE)</f>
        <v>-12</v>
      </c>
      <c r="C65" s="1">
        <f>VLOOKUP(A65,'September 2020'!$B$57:$C$71,2,FALSE)</f>
        <v>-7</v>
      </c>
      <c r="D65" s="1">
        <f>VLOOKUP(A65,'October 2020'!$B$55:$C$66,2,FALSE)</f>
        <v>-4</v>
      </c>
      <c r="E65" s="1">
        <f>VLOOKUP(A65,'November 2020'!$B$55:$C$68,2,FALSE)</f>
        <v>-5</v>
      </c>
      <c r="F65" s="1">
        <f>VLOOKUP(A65,'December 2020'!$B$55:$C$71,2,FALSE)</f>
        <v>-11</v>
      </c>
      <c r="G65" s="1">
        <f>VLOOKUP(A65,'January 2021'!$B$51:$C$64,2,FALSE)</f>
        <v>-9</v>
      </c>
      <c r="H65" s="1">
        <f>VLOOKUP(A65,'February 2021'!$B$56:$C$72,2,FALSE)</f>
        <v>-7</v>
      </c>
      <c r="I65" s="1">
        <f>VLOOKUP(A65,'March 2021'!$B$56:$C$71,2,FALSE)</f>
        <v>-6</v>
      </c>
      <c r="J65" s="1">
        <f>VLOOKUP(A65,'April 2021'!$B$59:$C$75,2,FALSE)</f>
        <v>-4</v>
      </c>
      <c r="K65" s="1">
        <f>VLOOKUP(A65,'May 2021'!$B$57:$C$74,2,FALSE)</f>
        <v>-5</v>
      </c>
      <c r="L65" s="1">
        <f>VLOOKUP(A65,'June 2021 '!$B$57:$C$73,2,FALSE)</f>
        <v>-5</v>
      </c>
    </row>
    <row r="66" spans="1:12" x14ac:dyDescent="0.25">
      <c r="A66" s="7" t="s">
        <v>34</v>
      </c>
      <c r="B66" s="1">
        <f>VLOOKUP(A66,'August 2020'!$B$60:$C$75,2,FALSE)</f>
        <v>-13</v>
      </c>
      <c r="C66" s="1">
        <f>VLOOKUP(A66,'September 2020'!$B$57:$C$71,2,FALSE)</f>
        <v>-10</v>
      </c>
      <c r="D66" s="1">
        <f>VLOOKUP(A66,'October 2020'!$B$55:$C$66,2,FALSE)</f>
        <v>-12</v>
      </c>
      <c r="E66" s="1">
        <f>VLOOKUP(A66,'November 2020'!$B$55:$C$68,2,FALSE)</f>
        <v>-13</v>
      </c>
      <c r="F66" s="1">
        <f>VLOOKUP(A66,'December 2020'!$B$55:$C$71,2,FALSE)</f>
        <v>-5</v>
      </c>
      <c r="G66" s="1">
        <f>VLOOKUP(A66,'January 2021'!$B$51:$C$64,2,FALSE)</f>
        <v>-13</v>
      </c>
      <c r="H66" s="1">
        <f>VLOOKUP(A66,'February 2021'!$B$56:$C$72,2,FALSE)</f>
        <v>-15</v>
      </c>
      <c r="I66" s="1">
        <f>VLOOKUP(A66,'March 2021'!$B$56:$C$71,2,FALSE)</f>
        <v>-11</v>
      </c>
      <c r="J66" s="1">
        <f>VLOOKUP(A66,'April 2021'!$B$59:$C$75,2,FALSE)</f>
        <v>-14</v>
      </c>
      <c r="K66" s="1">
        <f>VLOOKUP(A66,'May 2021'!$B$57:$C$74,2,FALSE)</f>
        <v>-14</v>
      </c>
      <c r="L66" s="1">
        <f>VLOOKUP(A66,'June 2021 '!$B$57:$C$73,2,FALSE)</f>
        <v>-9</v>
      </c>
    </row>
    <row r="67" spans="1:12" x14ac:dyDescent="0.25">
      <c r="A67" s="7" t="s">
        <v>40</v>
      </c>
      <c r="B67" s="1">
        <f>VLOOKUP(A67,'August 2020'!$B$60:$C$75,2,FALSE)</f>
        <v>-3</v>
      </c>
      <c r="C67" s="1">
        <f>VLOOKUP(A67,'September 2020'!$B$57:$C$71,2,FALSE)</f>
        <v>-1</v>
      </c>
      <c r="D67" s="1">
        <v>0</v>
      </c>
      <c r="E67" s="1">
        <v>0</v>
      </c>
      <c r="F67" s="1">
        <f>VLOOKUP(A67,'December 2020'!$B$55:$C$71,2,FALSE)</f>
        <v>-2</v>
      </c>
      <c r="G67" s="1">
        <v>0</v>
      </c>
      <c r="H67" s="1">
        <f>VLOOKUP(A67,'February 2021'!$B$56:$C$72,2,FALSE)</f>
        <v>-1</v>
      </c>
      <c r="I67" s="1">
        <f>VLOOKUP(A67,'March 2021'!$B$56:$C$71,2,FALSE)</f>
        <v>1</v>
      </c>
      <c r="J67" s="1">
        <f>VLOOKUP(A67,'April 2021'!$B$59:$C$75,2,FALSE)</f>
        <v>-7</v>
      </c>
      <c r="K67" s="1">
        <f>VLOOKUP(A67,'May 2021'!$B$57:$C$74,2,FALSE)</f>
        <v>-3</v>
      </c>
      <c r="L67" s="1">
        <f>VLOOKUP(A67,'June 2021 '!$B$57:$C$73,2,FALSE)</f>
        <v>-1</v>
      </c>
    </row>
    <row r="68" spans="1:12" x14ac:dyDescent="0.25">
      <c r="A68" s="7" t="s">
        <v>43</v>
      </c>
      <c r="B68" s="1">
        <f>VLOOKUP(A68,'August 2020'!$B$60:$C$75,2,FALSE)</f>
        <v>-2</v>
      </c>
      <c r="C68" s="1">
        <f>VLOOKUP(A68,'September 2020'!$B$57:$C$71,2,FALSE)</f>
        <v>-8</v>
      </c>
      <c r="D68" s="1">
        <f>VLOOKUP(A68,'October 2020'!$B$55:$C$66,2,FALSE)</f>
        <v>-6</v>
      </c>
      <c r="E68" s="1">
        <f>VLOOKUP(A68,'November 2020'!$B$55:$C$68,2,FALSE)</f>
        <v>-4</v>
      </c>
      <c r="F68" s="1">
        <f>VLOOKUP(A68,'December 2020'!$B$55:$C$71,2,FALSE)</f>
        <v>-10</v>
      </c>
      <c r="G68" s="1">
        <f>VLOOKUP(A68,'January 2021'!$B$51:$C$64,2,FALSE)</f>
        <v>1</v>
      </c>
      <c r="H68" s="1">
        <f>VLOOKUP(A68,'February 2021'!$B$56:$C$72,2,FALSE)</f>
        <v>-6</v>
      </c>
      <c r="I68" s="1">
        <f>VLOOKUP(A68,'March 2021'!$B$56:$C$71,2,FALSE)</f>
        <v>-5</v>
      </c>
      <c r="J68" s="1">
        <f>VLOOKUP(A68,'April 2021'!$B$59:$C$75,2,FALSE)</f>
        <v>-9</v>
      </c>
      <c r="K68" s="1">
        <f>VLOOKUP(A68,'May 2021'!$B$57:$C$74,2,FALSE)</f>
        <v>-10</v>
      </c>
      <c r="L68" s="1">
        <f>VLOOKUP(A68,'June 2021 '!$B$57:$C$73,2,FALSE)</f>
        <v>-8</v>
      </c>
    </row>
    <row r="69" spans="1:12" x14ac:dyDescent="0.25">
      <c r="A69" s="7" t="s">
        <v>35</v>
      </c>
      <c r="B69" s="1">
        <f>VLOOKUP(A69,'August 2020'!$B$60:$C$75,2,FALSE)</f>
        <v>-15</v>
      </c>
      <c r="C69" s="1">
        <f>VLOOKUP(A69,'September 2020'!$B$57:$C$71,2,FALSE)</f>
        <v>-13</v>
      </c>
      <c r="D69" s="1">
        <f>VLOOKUP(A69,'October 2020'!$B$55:$C$66,2,FALSE)</f>
        <v>-11</v>
      </c>
      <c r="E69" s="1">
        <f>VLOOKUP(A69,'November 2020'!$B$55:$C$68,2,FALSE)</f>
        <v>-14</v>
      </c>
      <c r="F69" s="1">
        <f>VLOOKUP(A69,'December 2020'!$B$55:$C$71,2,FALSE)</f>
        <v>-15</v>
      </c>
      <c r="G69" s="1">
        <f>VLOOKUP(A69,'January 2021'!$B$51:$C$64,2,FALSE)</f>
        <v>-6</v>
      </c>
      <c r="H69" s="1">
        <f>VLOOKUP(A69,'February 2021'!$B$56:$C$72,2,FALSE)</f>
        <v>-13</v>
      </c>
      <c r="I69" s="1">
        <f>VLOOKUP(A69,'March 2021'!$B$56:$C$71,2,FALSE)</f>
        <v>-13</v>
      </c>
      <c r="J69" s="1">
        <f>VLOOKUP(A69,'April 2021'!$B$59:$C$75,2,FALSE)</f>
        <v>-3</v>
      </c>
      <c r="K69" s="1">
        <f>VLOOKUP(A69,'May 2021'!$B$57:$C$74,2,FALSE)</f>
        <v>-12</v>
      </c>
      <c r="L69" s="1">
        <f>VLOOKUP(A69,'June 2021 '!$B$57:$C$73,2,FALSE)</f>
        <v>-7</v>
      </c>
    </row>
    <row r="70" spans="1:12" x14ac:dyDescent="0.25">
      <c r="A70" s="7" t="s">
        <v>32</v>
      </c>
      <c r="B70" s="1">
        <f>VLOOKUP(A70,'August 2020'!$B$60:$C$75,2,FALSE)</f>
        <v>-7</v>
      </c>
      <c r="C70" s="1">
        <f>VLOOKUP(A70,'September 2020'!$B$57:$C$71,2,FALSE)</f>
        <v>-5</v>
      </c>
      <c r="D70" s="1">
        <f>VLOOKUP(A70,'October 2020'!$B$55:$C$66,2,FALSE)</f>
        <v>-5</v>
      </c>
      <c r="E70" s="1">
        <f>VLOOKUP(A70,'November 2020'!$B$55:$C$68,2,FALSE)</f>
        <v>-8</v>
      </c>
      <c r="F70" s="1">
        <f>VLOOKUP(A70,'December 2020'!$B$55:$C$71,2,FALSE)</f>
        <v>-1</v>
      </c>
      <c r="G70" s="1">
        <f>VLOOKUP(A70,'January 2021'!$B$51:$C$64,2,FALSE)</f>
        <v>-4</v>
      </c>
      <c r="H70" s="1">
        <f>VLOOKUP(A70,'February 2021'!$B$56:$C$72,2,FALSE)</f>
        <v>-2</v>
      </c>
      <c r="I70" s="1">
        <f>VLOOKUP(A70,'March 2021'!$B$56:$C$71,2,FALSE)</f>
        <v>-3</v>
      </c>
      <c r="J70" s="1">
        <f>VLOOKUP(A70,'April 2021'!$B$59:$C$75,2,FALSE)</f>
        <v>-8</v>
      </c>
      <c r="K70" s="1">
        <f>VLOOKUP(A70,'May 2021'!$B$57:$C$74,2,FALSE)</f>
        <v>-6</v>
      </c>
      <c r="L70" s="1">
        <f>VLOOKUP(A70,'June 2021 '!$B$57:$C$73,2,FALSE)</f>
        <v>-2</v>
      </c>
    </row>
    <row r="71" spans="1:12" x14ac:dyDescent="0.25">
      <c r="A71" s="7" t="s">
        <v>20</v>
      </c>
      <c r="B71" s="1">
        <f>VLOOKUP(A71,'August 2020'!$B$60:$C$75,2,FALSE)</f>
        <v>-1</v>
      </c>
      <c r="C71" s="1">
        <v>0</v>
      </c>
      <c r="D71" s="1">
        <f>VLOOKUP(A71,'October 2020'!$B$55:$C$66,2,FALSE)</f>
        <v>-7</v>
      </c>
      <c r="E71" s="1">
        <f>VLOOKUP(A71,'November 2020'!$B$55:$C$68,2,FALSE)</f>
        <v>-3</v>
      </c>
      <c r="F71" s="1">
        <f>VLOOKUP(A71,'December 2020'!$B$55:$C$71,2,FALSE)</f>
        <v>-12</v>
      </c>
      <c r="G71" s="1">
        <f>VLOOKUP(A71,'January 2021'!$B$51:$C$64,2,FALSE)</f>
        <v>-1</v>
      </c>
      <c r="H71" s="1">
        <f>VLOOKUP(A71,'February 2021'!$B$56:$C$72,2,FALSE)</f>
        <v>-3</v>
      </c>
      <c r="I71" s="1">
        <f>VLOOKUP(A71,'March 2021'!$B$56:$C$71,2,FALSE)</f>
        <v>-2</v>
      </c>
      <c r="J71" s="1">
        <f>VLOOKUP(A71,'April 2021'!$B$59:$C$75,2,FALSE)</f>
        <v>-5</v>
      </c>
      <c r="K71" s="1">
        <f>VLOOKUP(A71,'May 2021'!$B$57:$C$74,2,FALSE)</f>
        <v>-4</v>
      </c>
      <c r="L71" s="1">
        <f>VLOOKUP(A71,'June 2021 '!$B$57:$C$73,2,FALSE)</f>
        <v>-3</v>
      </c>
    </row>
    <row r="72" spans="1:12" x14ac:dyDescent="0.25">
      <c r="A72" s="7" t="s">
        <v>39</v>
      </c>
      <c r="B72" s="1">
        <v>0</v>
      </c>
      <c r="C72" s="1">
        <v>0</v>
      </c>
      <c r="D72" s="1">
        <v>0</v>
      </c>
      <c r="E72" s="1">
        <v>0</v>
      </c>
      <c r="F72" s="1">
        <f>VLOOKUP(A72,'December 2020'!$B$55:$C$71,2,FALSE)</f>
        <v>-8</v>
      </c>
      <c r="G72" s="1">
        <f>VLOOKUP(A72,'January 2021'!$B$51:$C$64,2,FALSE)</f>
        <v>-7</v>
      </c>
      <c r="H72" s="1">
        <f>VLOOKUP(A72,'February 2021'!$B$56:$C$72,2,FALSE)</f>
        <v>-8</v>
      </c>
      <c r="I72" s="1">
        <f>VLOOKUP(A72,'March 2021'!$B$56:$C$71,2,FALSE)</f>
        <v>-12</v>
      </c>
      <c r="J72" s="1">
        <f>VLOOKUP(A72,'April 2021'!$B$59:$C$75,2,FALSE)</f>
        <v>-6</v>
      </c>
      <c r="K72" s="1">
        <f>VLOOKUP(A72,'May 2021'!$B$57:$C$74,2,FALSE)</f>
        <v>-7</v>
      </c>
      <c r="L72" s="1">
        <f>VLOOKUP(A72,'June 2021 '!$B$57:$C$73,2,FALSE)</f>
        <v>-10</v>
      </c>
    </row>
    <row r="73" spans="1:12" x14ac:dyDescent="0.25">
      <c r="A73" s="7" t="s">
        <v>37</v>
      </c>
      <c r="B73" s="1">
        <f>VLOOKUP(A73,'August 2020'!$B$60:$C$75,2,FALSE)</f>
        <v>-6</v>
      </c>
      <c r="C73" s="1">
        <f>VLOOKUP(A73,'September 2020'!$B$57:$C$71,2,FALSE)</f>
        <v>-3</v>
      </c>
      <c r="D73" s="1">
        <v>0</v>
      </c>
      <c r="E73" s="1">
        <f>VLOOKUP(A73,'November 2020'!$B$55:$C$68,2,FALSE)</f>
        <v>-2</v>
      </c>
      <c r="F73" s="1">
        <f>VLOOKUP(A73,'December 2020'!$B$55:$C$71,2,FALSE)</f>
        <v>-3</v>
      </c>
      <c r="G73" s="1">
        <v>0</v>
      </c>
      <c r="H73" s="1">
        <f>VLOOKUP(A73,'February 2021'!$B$56:$C$72,2,FALSE)</f>
        <v>-4</v>
      </c>
      <c r="I73" s="1">
        <f>VLOOKUP(A73,'March 2021'!$B$56:$C$71,2,FALSE)</f>
        <v>-1</v>
      </c>
      <c r="J73" s="1">
        <f>VLOOKUP(A73,'April 2021'!$B$59:$C$75,2,FALSE)</f>
        <v>-2</v>
      </c>
      <c r="K73" s="1">
        <f>VLOOKUP(A73,'May 2021'!$B$57:$C$74,2,FALSE)</f>
        <v>-2</v>
      </c>
      <c r="L73" s="1">
        <f>VLOOKUP(A73,'June 2021 '!$B$57:$C$73,2,FALSE)</f>
        <v>-4</v>
      </c>
    </row>
    <row r="74" spans="1:12" x14ac:dyDescent="0.25">
      <c r="A74" s="7" t="s">
        <v>38</v>
      </c>
      <c r="B74" s="1">
        <f>VLOOKUP(A74,'August 2020'!$B$60:$C$75,2,FALSE)</f>
        <v>-14</v>
      </c>
      <c r="C74" s="1">
        <f>VLOOKUP(A74,'September 2020'!$B$57:$C$71,2,FALSE)</f>
        <v>-11</v>
      </c>
      <c r="D74" s="1">
        <f>VLOOKUP(A74,'October 2020'!$B$55:$C$66,2,FALSE)</f>
        <v>-9</v>
      </c>
      <c r="E74" s="1">
        <f>VLOOKUP(A74,'November 2020'!$B$55:$C$68,2,FALSE)</f>
        <v>-11</v>
      </c>
      <c r="F74" s="1">
        <f>VLOOKUP(A74,'December 2020'!$B$55:$C$71,2,FALSE)</f>
        <v>-7</v>
      </c>
      <c r="G74" s="1">
        <f>VLOOKUP(A74,'January 2021'!$B$51:$C$64,2,FALSE)</f>
        <v>-5</v>
      </c>
      <c r="H74" s="1">
        <f>VLOOKUP(A74,'February 2021'!$B$56:$C$72,2,FALSE)</f>
        <v>-14</v>
      </c>
      <c r="I74" s="1">
        <f>VLOOKUP(A74,'March 2021'!$B$56:$C$71,2,FALSE)</f>
        <v>-10</v>
      </c>
      <c r="J74" s="1">
        <f>VLOOKUP(A74,'April 2021'!$B$59:$C$75,2,FALSE)</f>
        <v>-16</v>
      </c>
      <c r="K74" s="1">
        <f>VLOOKUP(A74,'May 2021'!$B$57:$C$74,2,FALSE)</f>
        <v>-13</v>
      </c>
      <c r="L74" s="1">
        <f>VLOOKUP(A74,'June 2021 '!$B$57:$C$73,2,FALSE)</f>
        <v>-15</v>
      </c>
    </row>
    <row r="75" spans="1:12" x14ac:dyDescent="0.25">
      <c r="A75" s="7" t="s">
        <v>16</v>
      </c>
      <c r="B75" s="1">
        <f>VLOOKUP(A75,'August 2020'!$B$60:$C$75,2,FALSE)</f>
        <v>-8</v>
      </c>
      <c r="C75" s="1">
        <f>VLOOKUP(A75,'September 2020'!$B$57:$C$71,2,FALSE)</f>
        <v>-2</v>
      </c>
      <c r="D75" s="1">
        <f>VLOOKUP(A75,'October 2020'!$B$55:$C$66,2,FALSE)</f>
        <v>-3</v>
      </c>
      <c r="E75" s="1">
        <f>VLOOKUP(A75,'November 2020'!$B$55:$C$68,2,FALSE)</f>
        <v>-1</v>
      </c>
      <c r="F75" s="1">
        <f>VLOOKUP(A75,'December 2020'!$B$55:$C$71,2,FALSE)</f>
        <v>-4</v>
      </c>
      <c r="G75" s="1">
        <f>VLOOKUP(A75,'January 2021'!$B$51:$C$64,2,FALSE)</f>
        <v>-2</v>
      </c>
      <c r="H75" s="1">
        <f>VLOOKUP(A75,'February 2021'!$B$56:$C$72,2,FALSE)</f>
        <v>1</v>
      </c>
      <c r="I75" s="1">
        <f>VLOOKUP(A75,'March 2021'!$B$56:$C$71,2,FALSE)</f>
        <v>2</v>
      </c>
      <c r="J75" s="1">
        <f>VLOOKUP(A75,'April 2021'!$B$59:$C$75,2,FALSE)</f>
        <v>-1</v>
      </c>
      <c r="K75" s="1">
        <f>VLOOKUP(A75,'May 2021'!$B$57:$C$74,2,FALSE)</f>
        <v>-1</v>
      </c>
      <c r="L75" s="1">
        <f>VLOOKUP(A75,'June 2021 '!$B$57:$C$73,2,FALSE)</f>
        <v>-12</v>
      </c>
    </row>
    <row r="76" spans="1:12" x14ac:dyDescent="0.25">
      <c r="A76" s="7" t="s">
        <v>21</v>
      </c>
      <c r="B76" s="1">
        <v>0</v>
      </c>
      <c r="C76" s="1">
        <v>0</v>
      </c>
      <c r="D76" s="1">
        <v>0</v>
      </c>
      <c r="E76" s="1">
        <v>0</v>
      </c>
      <c r="F76" s="1">
        <v>0</v>
      </c>
      <c r="G76" s="1">
        <v>0</v>
      </c>
      <c r="H76" s="1">
        <v>0</v>
      </c>
      <c r="I76" s="1">
        <f>VLOOKUP(A76,'March 2021'!$B$56:$C$71,2,FALSE)</f>
        <v>-8</v>
      </c>
      <c r="J76" s="1">
        <f>VLOOKUP(A76,'April 2021'!$B$59:$C$75,2,FALSE)</f>
        <v>-10</v>
      </c>
      <c r="K76" s="1">
        <f>VLOOKUP(A76,'May 2021'!$B$57:$C$74,2,FALSE)</f>
        <v>1</v>
      </c>
      <c r="L76" s="1">
        <v>0</v>
      </c>
    </row>
    <row r="77" spans="1:12" x14ac:dyDescent="0.25">
      <c r="A77" s="7" t="s">
        <v>33</v>
      </c>
      <c r="B77" s="1">
        <f>VLOOKUP(A77,'August 2020'!$B$60:$C$75,2,FALSE)</f>
        <v>-10</v>
      </c>
      <c r="C77" s="1">
        <f>VLOOKUP(A77,'September 2020'!$B$57:$C$71,2,FALSE)</f>
        <v>-6</v>
      </c>
      <c r="D77" s="1">
        <f>VLOOKUP(A77,'October 2020'!$B$55:$C$66,2,FALSE)</f>
        <v>-10</v>
      </c>
      <c r="E77" s="1">
        <f>VLOOKUP(A77,'November 2020'!$B$55:$C$68,2,FALSE)</f>
        <v>-6</v>
      </c>
      <c r="F77" s="1">
        <f>VLOOKUP(A77,'December 2020'!$B$55:$C$71,2,FALSE)</f>
        <v>-9</v>
      </c>
      <c r="G77" s="1">
        <f>VLOOKUP(A77,'January 2021'!$B$51:$C$64,2,FALSE)</f>
        <v>-11</v>
      </c>
      <c r="H77" s="1">
        <f>VLOOKUP(A77,'February 2021'!$B$56:$C$72,2,FALSE)</f>
        <v>-5</v>
      </c>
      <c r="I77" s="1">
        <v>0</v>
      </c>
      <c r="J77" s="1">
        <v>0</v>
      </c>
      <c r="K77" s="1">
        <f>VLOOKUP(A77,'May 2021'!$B$57:$C$74,2,FALSE)</f>
        <v>-17</v>
      </c>
      <c r="L77" s="1">
        <f>VLOOKUP(A77,'June 2021 '!$B$57:$C$73,2,FALSE)</f>
        <v>-17</v>
      </c>
    </row>
    <row r="78" spans="1:12" x14ac:dyDescent="0.25">
      <c r="A78" s="7" t="s">
        <v>23</v>
      </c>
      <c r="B78" s="1">
        <f>VLOOKUP(A78,'August 2020'!$B$60:$C$75,2,FALSE)</f>
        <v>-11</v>
      </c>
      <c r="C78" s="1">
        <f>VLOOKUP(A78,'September 2020'!$B$57:$C$71,2,FALSE)</f>
        <v>1</v>
      </c>
      <c r="D78" s="1">
        <f>VLOOKUP(A78,'October 2020'!$B$55:$C$66,2,FALSE)</f>
        <v>-2</v>
      </c>
      <c r="E78" s="1">
        <f>VLOOKUP(A78,'November 2020'!$B$55:$C$68,2,FALSE)</f>
        <v>-7</v>
      </c>
      <c r="F78" s="1">
        <f>VLOOKUP(A78,'December 2020'!$B$55:$C$71,2,FALSE)</f>
        <v>-6</v>
      </c>
      <c r="G78" s="1">
        <f>VLOOKUP(A78,'January 2021'!$B$51:$C$64,2,FALSE)</f>
        <v>-8</v>
      </c>
      <c r="H78" s="1">
        <f>VLOOKUP(A78,'February 2021'!$B$56:$C$72,2,FALSE)</f>
        <v>-9</v>
      </c>
      <c r="I78" s="1">
        <f>VLOOKUP(A78,'March 2021'!$B$56:$C$71,2,FALSE)</f>
        <v>-4</v>
      </c>
      <c r="J78" s="1">
        <f>VLOOKUP(A78,'April 2021'!$B$59:$C$75,2,FALSE)</f>
        <v>-12</v>
      </c>
      <c r="K78" s="1">
        <f>VLOOKUP(A78,'May 2021'!$B$57:$C$74,2,FALSE)</f>
        <v>-9</v>
      </c>
      <c r="L78" s="1">
        <f>VLOOKUP(A78,'June 2021 '!$B$57:$C$73,2,FALSE)</f>
        <v>-14</v>
      </c>
    </row>
    <row r="79" spans="1:12" x14ac:dyDescent="0.25">
      <c r="A79" s="7" t="s">
        <v>18</v>
      </c>
      <c r="B79" s="1">
        <f>VLOOKUP(A79,'August 2020'!$B$60:$C$75,2,FALSE)</f>
        <v>-9</v>
      </c>
      <c r="C79" s="1">
        <f>VLOOKUP(A79,'September 2020'!$B$57:$C$71,2,FALSE)</f>
        <v>2</v>
      </c>
      <c r="D79" s="1">
        <v>0</v>
      </c>
      <c r="E79" s="1">
        <v>0</v>
      </c>
      <c r="F79" s="1">
        <f>VLOOKUP(A79,'December 2020'!$B$55:$C$71,2,FALSE)</f>
        <v>-16</v>
      </c>
      <c r="G79" s="1">
        <v>0</v>
      </c>
      <c r="H79" s="1">
        <f>VLOOKUP(A79,'February 2021'!$B$56:$C$72,2,FALSE)</f>
        <v>-12</v>
      </c>
      <c r="I79" s="1">
        <f>VLOOKUP(A79,'March 2021'!$B$56:$C$71,2,FALSE)</f>
        <v>-9</v>
      </c>
      <c r="J79" s="1">
        <f>VLOOKUP(A79,'April 2021'!$B$59:$C$75,2,FALSE)</f>
        <v>-11</v>
      </c>
      <c r="K79" s="1">
        <f>VLOOKUP(A79,'May 2021'!$B$57:$C$74,2,FALSE)</f>
        <v>-11</v>
      </c>
      <c r="L79" s="1">
        <f>VLOOKUP(A79,'June 2021 '!$B$57:$C$73,2,FALSE)</f>
        <v>-13</v>
      </c>
    </row>
    <row r="81" spans="1:12" ht="18.75" x14ac:dyDescent="0.3">
      <c r="A81" s="8" t="s">
        <v>30</v>
      </c>
      <c r="B81" s="19" t="s">
        <v>44</v>
      </c>
      <c r="C81" s="19" t="s">
        <v>45</v>
      </c>
      <c r="D81" s="19" t="s">
        <v>46</v>
      </c>
      <c r="E81" s="19" t="s">
        <v>47</v>
      </c>
      <c r="F81" s="19" t="s">
        <v>49</v>
      </c>
      <c r="G81" s="20">
        <v>44197</v>
      </c>
      <c r="H81" s="21">
        <v>44248</v>
      </c>
      <c r="I81" s="21">
        <v>44276</v>
      </c>
      <c r="J81" s="21">
        <v>44307</v>
      </c>
      <c r="K81" s="21">
        <v>44337</v>
      </c>
      <c r="L81" s="21">
        <v>44368</v>
      </c>
    </row>
    <row r="82" spans="1:12" x14ac:dyDescent="0.25">
      <c r="A82" s="7" t="s">
        <v>1</v>
      </c>
      <c r="B82" s="1">
        <v>0</v>
      </c>
      <c r="C82" s="1">
        <v>0</v>
      </c>
      <c r="D82" s="1">
        <v>0</v>
      </c>
      <c r="E82" s="1">
        <v>0</v>
      </c>
      <c r="F82" s="1">
        <v>0</v>
      </c>
      <c r="G82" s="1">
        <v>0</v>
      </c>
      <c r="H82" s="1">
        <f>VLOOKUP(A82,'February 2021'!$B$75:$C$85,2,FALSE)</f>
        <v>4</v>
      </c>
      <c r="I82" s="1">
        <f>VLOOKUP(A82,'March 2021'!$B$74:$C$87,2,FALSE)</f>
        <v>2</v>
      </c>
      <c r="J82" s="1">
        <f>VLOOKUP(A82,'April 2021'!$B$78:$C$90,2,FALSE)</f>
        <v>4</v>
      </c>
      <c r="K82" s="1">
        <f>VLOOKUP(A82,'May 2021'!$B$77:$C$89,2,FALSE)</f>
        <v>6</v>
      </c>
      <c r="L82" s="1">
        <f>VLOOKUP(A82,'June 2021 '!$B$76:$C$84,2,FALSE)</f>
        <v>-4</v>
      </c>
    </row>
    <row r="83" spans="1:12" x14ac:dyDescent="0.25">
      <c r="A83" s="7" t="s">
        <v>27</v>
      </c>
      <c r="B83" s="1">
        <f>VLOOKUP(A83,'August 2020'!$B$78:$C$87,2,FALSE)</f>
        <v>-2</v>
      </c>
      <c r="C83" s="1">
        <f>VLOOKUP(A83,'September 2020'!$B$74:$C$87,2,FALSE)</f>
        <v>3</v>
      </c>
      <c r="D83" s="1">
        <f>VLOOKUP(A83,'October 2020'!$B$69:$C$80,2,FALSE)</f>
        <v>4</v>
      </c>
      <c r="E83" s="1">
        <f>VLOOKUP(A83,'November 2020'!$B$71:$C$84,2,FALSE)</f>
        <v>3</v>
      </c>
      <c r="F83" s="1">
        <f>VLOOKUP(A83,'December 2020'!$B$74:$C$89,2,FALSE)</f>
        <v>4</v>
      </c>
      <c r="G83" s="1">
        <v>0</v>
      </c>
      <c r="H83" s="1">
        <f>VLOOKUP(A83,'February 2021'!$B$75:$C$85,2,FALSE)</f>
        <v>1</v>
      </c>
      <c r="I83" s="1">
        <f>VLOOKUP(A83,'March 2021'!$B$74:$C$87,2,FALSE)</f>
        <v>5</v>
      </c>
      <c r="J83" s="1">
        <f>VLOOKUP(A83,'April 2021'!$B$78:$C$90,2,FALSE)</f>
        <v>3</v>
      </c>
      <c r="K83" s="1">
        <f>VLOOKUP(A83,'May 2021'!$B$77:$C$89,2,FALSE)</f>
        <v>5</v>
      </c>
      <c r="L83" s="1">
        <f>VLOOKUP(A83,'June 2021 '!$B$76:$C$84,2,FALSE)</f>
        <v>4</v>
      </c>
    </row>
    <row r="84" spans="1:12" x14ac:dyDescent="0.25">
      <c r="A84" s="7" t="s">
        <v>36</v>
      </c>
      <c r="B84" s="1">
        <f>VLOOKUP(A84,'August 2020'!$B$78:$C$87,2,FALSE)</f>
        <v>3</v>
      </c>
      <c r="C84" s="1">
        <f>VLOOKUP(A84,'September 2020'!$B$74:$C$87,2,FALSE)</f>
        <v>6</v>
      </c>
      <c r="D84" s="1">
        <v>0</v>
      </c>
      <c r="E84" s="1">
        <v>0</v>
      </c>
      <c r="F84" s="1">
        <f>VLOOKUP(A84,'December 2020'!$B$74:$C$89,2,FALSE)</f>
        <v>8</v>
      </c>
      <c r="G84" s="1">
        <f>VLOOKUP(A84,'January 2021'!$B$67:$C$79,2,FALSE)</f>
        <v>-2</v>
      </c>
      <c r="H84" s="1">
        <f>VLOOKUP(A84,'February 2021'!$B$75:$C$85,2,FALSE)</f>
        <v>-4</v>
      </c>
      <c r="I84" s="1">
        <f>VLOOKUP(A84,'March 2021'!$B$74:$C$87,2,FALSE)</f>
        <v>-4</v>
      </c>
      <c r="J84" s="1">
        <v>0</v>
      </c>
      <c r="K84" s="1">
        <v>0</v>
      </c>
      <c r="L84" s="1">
        <v>0</v>
      </c>
    </row>
    <row r="85" spans="1:12" x14ac:dyDescent="0.25">
      <c r="A85" s="7" t="s">
        <v>25</v>
      </c>
      <c r="B85" s="1">
        <f>VLOOKUP(A85,'August 2020'!$B$78:$C$87,2,FALSE)</f>
        <v>4</v>
      </c>
      <c r="C85" s="1">
        <f>VLOOKUP(A85,'September 2020'!$B$74:$C$87,2,FALSE)</f>
        <v>5</v>
      </c>
      <c r="D85" s="1">
        <f>VLOOKUP(A85,'October 2020'!$B$69:$C$80,2,FALSE)</f>
        <v>3</v>
      </c>
      <c r="E85" s="1">
        <f>VLOOKUP(A85,'November 2020'!$B$71:$C$84,2,FALSE)</f>
        <v>7</v>
      </c>
      <c r="F85" s="1">
        <f>VLOOKUP(A85,'December 2020'!$B$74:$C$89,2,FALSE)</f>
        <v>5</v>
      </c>
      <c r="G85" s="1">
        <f>VLOOKUP(A85,'January 2021'!$B$67:$C$79,2,FALSE)</f>
        <v>4</v>
      </c>
      <c r="H85" s="1">
        <f>VLOOKUP(A85,'February 2021'!$B$75:$C$85,2,FALSE)</f>
        <v>-1</v>
      </c>
      <c r="I85" s="1">
        <f>VLOOKUP(A85,'March 2021'!$B$74:$C$87,2,FALSE)</f>
        <v>-2</v>
      </c>
      <c r="J85" s="1">
        <f>VLOOKUP(A85,'April 2021'!$B$78:$C$90,2,FALSE)</f>
        <v>-3</v>
      </c>
      <c r="K85" s="1">
        <f>VLOOKUP(A85,'May 2021'!$B$77:$C$89,2,FALSE)</f>
        <v>-5</v>
      </c>
      <c r="L85" s="1">
        <f>VLOOKUP(A85,'June 2021 '!$B$76:$C$84,2,FALSE)</f>
        <v>-2</v>
      </c>
    </row>
    <row r="86" spans="1:12" x14ac:dyDescent="0.25">
      <c r="A86" s="7" t="s">
        <v>34</v>
      </c>
      <c r="B86" s="1">
        <v>0</v>
      </c>
      <c r="C86" s="1">
        <v>0</v>
      </c>
      <c r="D86" s="1">
        <f>VLOOKUP(A86,'October 2020'!$B$69:$C$80,2,FALSE)</f>
        <v>7</v>
      </c>
      <c r="E86" s="1">
        <f>VLOOKUP(A86,'November 2020'!$B$71:$C$84,2,FALSE)</f>
        <v>-4</v>
      </c>
      <c r="F86" s="1">
        <f>VLOOKUP(A86,'December 2020'!$B$74:$C$89,2,FALSE)</f>
        <v>-2</v>
      </c>
      <c r="G86" s="1">
        <f>VLOOKUP(A86,'January 2021'!$B$67:$C$79,2,FALSE)</f>
        <v>-5</v>
      </c>
      <c r="H86" s="1">
        <v>0</v>
      </c>
      <c r="I86" s="1">
        <f>VLOOKUP(A86,'March 2021'!$B$74:$C$87,2,FALSE)</f>
        <v>8</v>
      </c>
      <c r="J86" s="1">
        <v>0</v>
      </c>
      <c r="K86" s="1">
        <v>0</v>
      </c>
      <c r="L86" s="1">
        <f>VLOOKUP(A86,'June 2021 '!$B$76:$C$84,2,FALSE)</f>
        <v>2</v>
      </c>
    </row>
    <row r="87" spans="1:12" x14ac:dyDescent="0.25">
      <c r="A87" s="7" t="s">
        <v>40</v>
      </c>
      <c r="B87" s="1">
        <f>VLOOKUP(A87,'August 2020'!$B$78:$C$87,2,FALSE)</f>
        <v>5</v>
      </c>
      <c r="C87" s="1">
        <f>VLOOKUP(A87,'September 2020'!$B$74:$C$87,2,FALSE)</f>
        <v>4</v>
      </c>
      <c r="D87" s="1">
        <f>VLOOKUP(A87,'October 2020'!$B$69:$C$80,2,FALSE)</f>
        <v>2</v>
      </c>
      <c r="E87" s="1">
        <f>VLOOKUP(A87,'November 2020'!$B$71:$C$84,2,FALSE)</f>
        <v>6</v>
      </c>
      <c r="F87" s="1">
        <v>0</v>
      </c>
      <c r="G87" s="1">
        <v>0</v>
      </c>
      <c r="H87" s="1">
        <v>0</v>
      </c>
      <c r="I87" s="1">
        <f>VLOOKUP(A87,'March 2021'!$B$74:$C$87,2,FALSE)</f>
        <v>9</v>
      </c>
      <c r="J87" s="1">
        <f>VLOOKUP(A87,'April 2021'!$B$78:$C$90,2,FALSE)</f>
        <v>2</v>
      </c>
      <c r="K87" s="1">
        <f>VLOOKUP(A87,'May 2021'!$B$77:$C$89,2,FALSE)</f>
        <v>2</v>
      </c>
      <c r="L87" s="1">
        <v>0</v>
      </c>
    </row>
    <row r="88" spans="1:12" x14ac:dyDescent="0.25">
      <c r="A88" s="7" t="s">
        <v>43</v>
      </c>
      <c r="B88" s="1">
        <f>VLOOKUP(A88,'August 2020'!$B$78:$C$87,2,FALSE)</f>
        <v>2</v>
      </c>
      <c r="C88" s="1">
        <v>0</v>
      </c>
      <c r="D88" s="1">
        <v>0</v>
      </c>
      <c r="E88" s="1">
        <f>VLOOKUP(A88,'November 2020'!$B$71:$C$84,2,FALSE)</f>
        <v>5</v>
      </c>
      <c r="F88" s="1">
        <f>VLOOKUP(A88,'December 2020'!$B$74:$C$89,2,FALSE)</f>
        <v>6</v>
      </c>
      <c r="G88" s="1">
        <f>VLOOKUP(A88,'January 2021'!$B$67:$C$79,2,FALSE)</f>
        <v>3</v>
      </c>
      <c r="H88" s="1">
        <f>VLOOKUP(A88,'February 2021'!$B$75:$C$85,2,FALSE)</f>
        <v>-2</v>
      </c>
      <c r="I88" s="1">
        <f>VLOOKUP(A88,'March 2021'!$B$74:$C$87,2,FALSE)</f>
        <v>6</v>
      </c>
      <c r="J88" s="1">
        <f>VLOOKUP(A88,'April 2021'!$B$78:$C$90,2,FALSE)</f>
        <v>5</v>
      </c>
      <c r="K88" s="1">
        <f>VLOOKUP(A88,'May 2021'!$B$77:$C$89,2,FALSE)</f>
        <v>-1</v>
      </c>
      <c r="L88" s="1">
        <f>VLOOKUP(A88,'June 2021 '!$B$76:$C$84,2,FALSE)</f>
        <v>3</v>
      </c>
    </row>
    <row r="89" spans="1:12" x14ac:dyDescent="0.25">
      <c r="A89" s="7" t="s">
        <v>35</v>
      </c>
      <c r="B89" s="1">
        <v>0</v>
      </c>
      <c r="C89" s="1">
        <f>VLOOKUP(A89,'September 2020'!$B$74:$C$87,2,FALSE)</f>
        <v>-3</v>
      </c>
      <c r="D89" s="1">
        <v>0</v>
      </c>
      <c r="E89" s="1">
        <f>VLOOKUP(A89,'November 2020'!$B$71:$C$84,2,FALSE)</f>
        <v>8</v>
      </c>
      <c r="F89" s="1">
        <f>VLOOKUP(A89,'December 2020'!$B$74:$C$89,2,FALSE)</f>
        <v>10</v>
      </c>
      <c r="G89" s="1">
        <v>0</v>
      </c>
      <c r="H89" s="1">
        <v>0</v>
      </c>
      <c r="I89" s="1">
        <v>0</v>
      </c>
      <c r="J89" s="1">
        <v>0</v>
      </c>
      <c r="K89" s="1">
        <f>VLOOKUP(A89,'May 2021'!$B$77:$C$89,2,FALSE)</f>
        <v>4</v>
      </c>
      <c r="L89" s="1">
        <v>0</v>
      </c>
    </row>
    <row r="90" spans="1:12" x14ac:dyDescent="0.25">
      <c r="A90" s="7" t="s">
        <v>32</v>
      </c>
      <c r="B90" s="1">
        <f>VLOOKUP(A90,'August 2020'!$B$78:$C$87,2,FALSE)</f>
        <v>1</v>
      </c>
      <c r="C90" s="1">
        <f>VLOOKUP(A90,'September 2020'!$B$74:$C$87,2,FALSE)</f>
        <v>2</v>
      </c>
      <c r="D90" s="1">
        <f>VLOOKUP(A90,'October 2020'!$B$69:$C$80,2,FALSE)</f>
        <v>6</v>
      </c>
      <c r="E90" s="1">
        <f>VLOOKUP(A90,'November 2020'!$B$71:$C$84,2,FALSE)</f>
        <v>-1</v>
      </c>
      <c r="F90" s="1">
        <f>VLOOKUP(A90,'December 2020'!$B$74:$C$89,2,FALSE)</f>
        <v>-1</v>
      </c>
      <c r="G90" s="1">
        <f>VLOOKUP(A90,'January 2021'!$B$67:$C$79,2,FALSE)</f>
        <v>1</v>
      </c>
      <c r="H90" s="1">
        <v>0</v>
      </c>
      <c r="I90" s="1">
        <f>VLOOKUP(A90,'March 2021'!$B$74:$C$87,2,FALSE)</f>
        <v>3</v>
      </c>
      <c r="J90" s="1">
        <f>VLOOKUP(A90,'April 2021'!$B$78:$C$90,2,FALSE)</f>
        <v>-1</v>
      </c>
      <c r="K90" s="1">
        <f>VLOOKUP(A90,'May 2021'!$B$77:$C$89,2,FALSE)</f>
        <v>-3</v>
      </c>
      <c r="L90" s="1">
        <v>0</v>
      </c>
    </row>
    <row r="91" spans="1:12" x14ac:dyDescent="0.25">
      <c r="A91" s="7" t="s">
        <v>20</v>
      </c>
      <c r="B91" s="1">
        <v>0</v>
      </c>
      <c r="C91" s="1">
        <v>0</v>
      </c>
      <c r="D91" s="1">
        <v>0</v>
      </c>
      <c r="E91" s="1">
        <f>VLOOKUP(A91,'November 2020'!$B$71:$C$84,2,FALSE)</f>
        <v>-2</v>
      </c>
      <c r="F91" s="1">
        <f>VLOOKUP(A91,'December 2020'!$B$74:$C$89,2,FALSE)</f>
        <v>2</v>
      </c>
      <c r="G91" s="1">
        <f>VLOOKUP(A91,'January 2021'!$B$67:$C$79,2,FALSE)</f>
        <v>-1</v>
      </c>
      <c r="H91" s="1">
        <v>0</v>
      </c>
      <c r="I91" s="1">
        <f>VLOOKUP(A91,'March 2021'!$B$74:$C$87,2,FALSE)</f>
        <v>-1</v>
      </c>
      <c r="J91" s="1">
        <v>0</v>
      </c>
      <c r="K91" s="1">
        <f>VLOOKUP(A91,'May 2021'!$B$77:$C$89,2,FALSE)</f>
        <v>-2</v>
      </c>
      <c r="L91" s="1">
        <f>VLOOKUP(A91,'June 2021 '!$B$76:$C$84,2,FALSE)</f>
        <v>1</v>
      </c>
    </row>
    <row r="92" spans="1:12" x14ac:dyDescent="0.25">
      <c r="A92" s="7" t="s">
        <v>39</v>
      </c>
      <c r="B92" s="1">
        <v>0</v>
      </c>
      <c r="C92" s="1">
        <f>VLOOKUP(A92,'September 2020'!$B$74:$C$87,2,FALSE)</f>
        <v>-5</v>
      </c>
      <c r="D92" s="1">
        <f>VLOOKUP(A92,'October 2020'!$B$69:$C$80,2,FALSE)</f>
        <v>-3</v>
      </c>
      <c r="E92" s="1">
        <v>0</v>
      </c>
      <c r="F92" s="1">
        <f>VLOOKUP(A92,'December 2020'!$B$74:$C$89,2,FALSE)</f>
        <v>-4</v>
      </c>
      <c r="G92" s="1">
        <f>VLOOKUP(A92,'January 2021'!$B$67:$C$79,2,FALSE)</f>
        <v>-3</v>
      </c>
      <c r="H92" s="1">
        <f>VLOOKUP(A92,'February 2021'!$B$75:$C$85,2,FALSE)</f>
        <v>3</v>
      </c>
      <c r="I92" s="1">
        <v>0</v>
      </c>
      <c r="J92" s="1">
        <f>VLOOKUP(A92,'April 2021'!$B$78:$C$90,2,FALSE)</f>
        <v>7</v>
      </c>
      <c r="K92" s="1">
        <f>VLOOKUP(A92,'May 2021'!$B$77:$C$89,2,FALSE)</f>
        <v>3</v>
      </c>
      <c r="L92" s="1">
        <v>0</v>
      </c>
    </row>
    <row r="93" spans="1:12" x14ac:dyDescent="0.25">
      <c r="A93" s="7" t="s">
        <v>37</v>
      </c>
      <c r="B93" s="1">
        <v>0</v>
      </c>
      <c r="C93" s="1">
        <f>VLOOKUP(A93,'September 2020'!$B$74:$C$87,2,FALSE)</f>
        <v>1</v>
      </c>
      <c r="D93" s="1">
        <f>VLOOKUP(A93,'October 2020'!$B$69:$C$80,2,FALSE)</f>
        <v>1</v>
      </c>
      <c r="E93" s="1">
        <f>VLOOKUP(A93,'November 2020'!$B$71:$C$84,2,FALSE)</f>
        <v>1</v>
      </c>
      <c r="F93" s="1">
        <f>VLOOKUP(A93,'December 2020'!$B$74:$C$89,2,FALSE)</f>
        <v>3</v>
      </c>
      <c r="G93" s="1">
        <f>VLOOKUP(A93,'January 2021'!$B$67:$C$79,2,FALSE)</f>
        <v>2</v>
      </c>
      <c r="H93" s="1">
        <f>VLOOKUP(A93,'February 2021'!$B$75:$C$85,2,FALSE)</f>
        <v>2</v>
      </c>
      <c r="I93" s="1">
        <f>VLOOKUP(A93,'March 2021'!$B$74:$C$87,2,FALSE)</f>
        <v>-3</v>
      </c>
      <c r="J93" s="1">
        <f>VLOOKUP(A93,'April 2021'!$B$78:$C$90,2,FALSE)</f>
        <v>1</v>
      </c>
      <c r="K93" s="1">
        <f>VLOOKUP(A93,'May 2021'!$B$77:$C$89,2,FALSE)</f>
        <v>-4</v>
      </c>
      <c r="L93" s="1">
        <f>VLOOKUP(A93,'June 2021 '!$B$76:$C$84,2,FALSE)</f>
        <v>-3</v>
      </c>
    </row>
    <row r="94" spans="1:12" x14ac:dyDescent="0.25">
      <c r="A94" s="7" t="s">
        <v>38</v>
      </c>
      <c r="B94" s="1">
        <f>VLOOKUP(A94,'August 2020'!$B$78:$C$87,2,FALSE)</f>
        <v>-1</v>
      </c>
      <c r="C94" s="1">
        <f>VLOOKUP(A94,'September 2020'!$B$74:$C$87,2,FALSE)</f>
        <v>-1</v>
      </c>
      <c r="D94" s="1">
        <f>VLOOKUP(A94,'October 2020'!$B$69:$C$80,2,FALSE)</f>
        <v>-2</v>
      </c>
      <c r="E94" s="1">
        <v>0</v>
      </c>
      <c r="F94" s="1">
        <f>VLOOKUP(A94,'December 2020'!$B$74:$C$89,2,FALSE)</f>
        <v>-3</v>
      </c>
      <c r="G94" s="1">
        <v>0</v>
      </c>
      <c r="H94" s="1">
        <f>VLOOKUP(A94,'February 2021'!$B$75:$C$85,2,FALSE)</f>
        <v>-3</v>
      </c>
      <c r="I94" s="1">
        <f>VLOOKUP(A94,'March 2021'!$B$74:$C$87,2,FALSE)</f>
        <v>4</v>
      </c>
      <c r="J94" s="1">
        <f>VLOOKUP(A94,'April 2021'!$B$78:$C$90,2,FALSE)</f>
        <v>-4</v>
      </c>
      <c r="K94" s="1">
        <v>0</v>
      </c>
      <c r="L94" s="1">
        <f>VLOOKUP(A94,'June 2021 '!$B$76:$C$84,2,FALSE)</f>
        <v>-1</v>
      </c>
    </row>
    <row r="95" spans="1:12" x14ac:dyDescent="0.25">
      <c r="A95" s="7" t="s">
        <v>16</v>
      </c>
      <c r="B95" s="1">
        <f>VLOOKUP(A95,'August 2020'!$B$78:$C$87,2,FALSE)</f>
        <v>6</v>
      </c>
      <c r="C95" s="1">
        <f>VLOOKUP(A95,'September 2020'!$B$74:$C$87,2,FALSE)</f>
        <v>7</v>
      </c>
      <c r="D95" s="1">
        <f>VLOOKUP(A95,'October 2020'!$B$69:$C$80,2,FALSE)</f>
        <v>5</v>
      </c>
      <c r="E95" s="1">
        <f>VLOOKUP(A95,'November 2020'!$B$71:$C$84,2,FALSE)</f>
        <v>2</v>
      </c>
      <c r="F95" s="1">
        <f>VLOOKUP(A95,'December 2020'!$B$74:$C$89,2,FALSE)</f>
        <v>1</v>
      </c>
      <c r="G95" s="1">
        <f>VLOOKUP(A95,'January 2021'!$B$67:$C$79,2,FALSE)</f>
        <v>6</v>
      </c>
      <c r="H95" s="1">
        <f>VLOOKUP(A95,'February 2021'!$B$75:$C$85,2,FALSE)</f>
        <v>5</v>
      </c>
      <c r="I95" s="1">
        <f>VLOOKUP(A95,'March 2021'!$B$74:$C$87,2,FALSE)</f>
        <v>1</v>
      </c>
      <c r="J95" s="1">
        <f>VLOOKUP(A95,'April 2021'!$B$78:$C$90,2,FALSE)</f>
        <v>6</v>
      </c>
      <c r="K95" s="1">
        <f>VLOOKUP(A95,'May 2021'!$B$77:$C$89,2,FALSE)</f>
        <v>1</v>
      </c>
      <c r="L95" s="1">
        <v>0</v>
      </c>
    </row>
    <row r="96" spans="1:12" x14ac:dyDescent="0.25">
      <c r="A96" s="7" t="s">
        <v>21</v>
      </c>
      <c r="B96" s="1">
        <v>0</v>
      </c>
      <c r="C96" s="1">
        <f>VLOOKUP(A96,'September 2020'!$B$74:$C$87,2,FALSE)</f>
        <v>-7</v>
      </c>
      <c r="D96" s="1">
        <f>VLOOKUP(A96,'October 2020'!$B$69:$C$80,2,FALSE)</f>
        <v>-5</v>
      </c>
      <c r="E96" s="1">
        <f>VLOOKUP(A96,'November 2020'!$B$71:$C$84,2,FALSE)</f>
        <v>-6</v>
      </c>
      <c r="F96" s="1">
        <f>VLOOKUP(A96,'December 2020'!$B$74:$C$89,2,FALSE)</f>
        <v>11</v>
      </c>
      <c r="G96" s="1">
        <f>VLOOKUP(A96,'January 2021'!$B$67:$C$79,2,FALSE)</f>
        <v>-6</v>
      </c>
      <c r="H96" s="1">
        <v>0</v>
      </c>
      <c r="I96" s="1">
        <f>VLOOKUP(A96,'March 2021'!$B$74:$C$87,2,FALSE)</f>
        <v>-5</v>
      </c>
      <c r="J96" s="1">
        <f>VLOOKUP(A96,'April 2021'!$B$78:$C$90,2,FALSE)</f>
        <v>8</v>
      </c>
      <c r="K96" s="1">
        <f>VLOOKUP(A96,'May 2021'!$B$77:$C$89,2,FALSE)</f>
        <v>7</v>
      </c>
      <c r="L96" s="1">
        <f>VLOOKUP(A96,'June 2021 '!$B$76:$C$84,2,FALSE)</f>
        <v>5</v>
      </c>
    </row>
    <row r="97" spans="1:12" x14ac:dyDescent="0.25">
      <c r="A97" s="7" t="s">
        <v>33</v>
      </c>
      <c r="B97" s="1">
        <f>VLOOKUP(A97,'August 2020'!$B$78:$C$87,2,FALSE)</f>
        <v>-3</v>
      </c>
      <c r="C97" s="1">
        <f>VLOOKUP(A97,'September 2020'!$B$74:$C$87,2,FALSE)</f>
        <v>-4</v>
      </c>
      <c r="D97" s="1">
        <v>0</v>
      </c>
      <c r="E97" s="1">
        <f>VLOOKUP(A97,'November 2020'!$B$71:$C$84,2,FALSE)</f>
        <v>4</v>
      </c>
      <c r="F97" s="1">
        <f>VLOOKUP(A97,'December 2020'!$B$74:$C$89,2,FALSE)</f>
        <v>9</v>
      </c>
      <c r="G97" s="1">
        <v>0</v>
      </c>
      <c r="H97" s="1">
        <v>0</v>
      </c>
      <c r="I97" s="1">
        <v>0</v>
      </c>
      <c r="J97" s="1">
        <f>VLOOKUP(A97,'April 2021'!$B$78:$C$90,2,FALSE)</f>
        <v>-2</v>
      </c>
      <c r="K97" s="1">
        <f>VLOOKUP(A97,'May 2021'!$B$77:$C$89,2,FALSE)</f>
        <v>-6</v>
      </c>
      <c r="L97" s="1">
        <v>0</v>
      </c>
    </row>
    <row r="98" spans="1:12" x14ac:dyDescent="0.25">
      <c r="A98" s="7" t="s">
        <v>23</v>
      </c>
      <c r="B98" s="1">
        <v>0</v>
      </c>
      <c r="C98" s="1">
        <f>VLOOKUP(A98,'September 2020'!$B$74:$C$87,2,FALSE)</f>
        <v>-2</v>
      </c>
      <c r="D98" s="1">
        <f>VLOOKUP(A98,'October 2020'!$B$69:$C$80,2,FALSE)</f>
        <v>-4</v>
      </c>
      <c r="E98" s="1">
        <f>VLOOKUP(A98,'November 2020'!$B$71:$C$84,2,FALSE)</f>
        <v>-5</v>
      </c>
      <c r="F98" s="1">
        <f>VLOOKUP(A98,'December 2020'!$B$74:$C$89,2,FALSE)</f>
        <v>-5</v>
      </c>
      <c r="G98" s="1">
        <f>VLOOKUP(A98,'January 2021'!$B$67:$C$79,2,FALSE)</f>
        <v>5</v>
      </c>
      <c r="H98" s="1">
        <v>0</v>
      </c>
      <c r="I98" s="1">
        <f>VLOOKUP(A98,'March 2021'!$B$74:$C$87,2,FALSE)</f>
        <v>7</v>
      </c>
      <c r="J98" s="1">
        <v>0</v>
      </c>
      <c r="K98" s="1">
        <v>0</v>
      </c>
      <c r="L98" s="1">
        <v>0</v>
      </c>
    </row>
    <row r="99" spans="1:12" x14ac:dyDescent="0.25">
      <c r="A99" s="7" t="s">
        <v>18</v>
      </c>
      <c r="B99" s="1">
        <f>VLOOKUP(A99,'August 2020'!$B$78:$C$87,2,FALSE)</f>
        <v>-4</v>
      </c>
      <c r="C99" s="1">
        <f>VLOOKUP(A99,'September 2020'!$B$74:$C$87,2,FALSE)</f>
        <v>-6</v>
      </c>
      <c r="D99" s="1">
        <v>0</v>
      </c>
      <c r="E99" s="1">
        <f>VLOOKUP(A99,'November 2020'!$B$71:$C$84,2,FALSE)</f>
        <v>-3</v>
      </c>
      <c r="F99" s="1">
        <f>VLOOKUP(A99,'December 2020'!$B$74:$C$89,2,FALSE)</f>
        <v>7</v>
      </c>
      <c r="G99" s="1">
        <f>VLOOKUP(A99,'January 2021'!$B$67:$C$79,2,FALSE)</f>
        <v>-4</v>
      </c>
      <c r="H99" s="1">
        <f>VLOOKUP(A99,'February 2021'!$B$75:$C$85,2,FALSE)</f>
        <v>6</v>
      </c>
      <c r="I99" s="1">
        <v>0</v>
      </c>
      <c r="J99" s="1">
        <f>VLOOKUP(A99,'April 2021'!$B$78:$C$90,2,FALSE)</f>
        <v>-5</v>
      </c>
      <c r="K99" s="1">
        <v>0</v>
      </c>
      <c r="L99" s="1">
        <v>0</v>
      </c>
    </row>
    <row r="101" spans="1:12" ht="18.75" x14ac:dyDescent="0.3">
      <c r="A101" s="8" t="s">
        <v>31</v>
      </c>
      <c r="B101" s="19" t="s">
        <v>44</v>
      </c>
      <c r="C101" s="19" t="s">
        <v>45</v>
      </c>
      <c r="D101" s="19" t="s">
        <v>46</v>
      </c>
      <c r="E101" s="19" t="s">
        <v>47</v>
      </c>
      <c r="F101" s="19" t="s">
        <v>49</v>
      </c>
      <c r="G101" s="20">
        <v>44197</v>
      </c>
      <c r="H101" s="21">
        <v>44248</v>
      </c>
      <c r="I101" s="21">
        <v>44276</v>
      </c>
      <c r="J101" s="21">
        <v>44307</v>
      </c>
      <c r="K101" s="21">
        <v>44337</v>
      </c>
      <c r="L101" s="21">
        <v>44368</v>
      </c>
    </row>
    <row r="102" spans="1:12" x14ac:dyDescent="0.25">
      <c r="A102" s="7" t="s">
        <v>1</v>
      </c>
      <c r="B102" s="1">
        <f>VLOOKUP(A102,'August 2020'!$B$90:$C$106,2,FALSE)</f>
        <v>7</v>
      </c>
      <c r="C102" s="1">
        <f>VLOOKUP(A102,'September 2020'!$B$90:$C$103,2,FALSE)</f>
        <v>6</v>
      </c>
      <c r="D102" s="1">
        <f>VLOOKUP(A102,'October 2020'!$B$83:$C$97,2,FALSE)</f>
        <v>7</v>
      </c>
      <c r="E102" s="1">
        <f>VLOOKUP(A102,'November 2020'!$B$88:$C$103,2,FALSE)</f>
        <v>11</v>
      </c>
      <c r="F102" s="1">
        <f>VLOOKUP(A102,'December 2020'!$B$92:$C$105,2,FALSE)</f>
        <v>6</v>
      </c>
      <c r="G102" s="1">
        <f>VLOOKUP(A102,'January 2021'!$B$82:$C$97,2,FALSE)</f>
        <v>4</v>
      </c>
      <c r="H102" s="1">
        <f>VLOOKUP(A102,'February 2021'!$B$88:$C$104,2,FALSE)</f>
        <v>1</v>
      </c>
      <c r="I102" s="1">
        <f>VLOOKUP(A102,'March 2021'!$B$90:$C$107,2,FALSE)</f>
        <v>13</v>
      </c>
      <c r="J102" s="1">
        <f>VLOOKUP(A102,'April 2021'!$B$93:$C$111,2,FALSE)</f>
        <v>16</v>
      </c>
      <c r="K102" s="1">
        <f>VLOOKUP(A102,'May 2021'!$B$92:$C$109,2,FALSE)</f>
        <v>11</v>
      </c>
      <c r="L102" s="1">
        <f>VLOOKUP(A102,'June 2021 '!$B$87:$C$104,2,FALSE)</f>
        <v>7</v>
      </c>
    </row>
    <row r="103" spans="1:12" x14ac:dyDescent="0.25">
      <c r="A103" s="7" t="s">
        <v>27</v>
      </c>
      <c r="B103" s="1">
        <f>VLOOKUP(A103,'August 2020'!$B$90:$C$106,2,FALSE)</f>
        <v>12</v>
      </c>
      <c r="C103" s="1">
        <f>VLOOKUP(A103,'September 2020'!$B$90:$C$103,2,FALSE)</f>
        <v>11</v>
      </c>
      <c r="D103" s="1">
        <f>VLOOKUP(A103,'October 2020'!$B$83:$C$97,2,FALSE)</f>
        <v>11</v>
      </c>
      <c r="E103" s="1">
        <f>VLOOKUP(A103,'November 2020'!$B$88:$C$103,2,FALSE)</f>
        <v>12</v>
      </c>
      <c r="F103" s="1">
        <f>VLOOKUP(A103,'December 2020'!$B$92:$C$105,2,FALSE)</f>
        <v>10</v>
      </c>
      <c r="G103" s="1">
        <f>VLOOKUP(A103,'January 2021'!$B$82:$C$97,2,FALSE)</f>
        <v>16</v>
      </c>
      <c r="H103" s="1">
        <f>VLOOKUP(A103,'February 2021'!$B$88:$C$104,2,FALSE)</f>
        <v>14</v>
      </c>
      <c r="I103" s="1">
        <f>VLOOKUP(A103,'March 2021'!$B$90:$C$107,2,FALSE)</f>
        <v>17</v>
      </c>
      <c r="J103" s="1">
        <f>VLOOKUP(A103,'April 2021'!$B$93:$C$111,2,FALSE)</f>
        <v>12</v>
      </c>
      <c r="K103" s="1">
        <f>VLOOKUP(A103,'May 2021'!$B$92:$C$109,2,FALSE)</f>
        <v>17</v>
      </c>
      <c r="L103" s="1">
        <f>VLOOKUP(A103,'June 2021 '!$B$87:$C$104,2,FALSE)</f>
        <v>13</v>
      </c>
    </row>
    <row r="104" spans="1:12" x14ac:dyDescent="0.25">
      <c r="A104" s="7" t="s">
        <v>36</v>
      </c>
      <c r="B104" s="1">
        <f>VLOOKUP(A104,'August 2020'!$B$90:$C$106,2,FALSE)</f>
        <v>-2</v>
      </c>
      <c r="C104" s="1">
        <f>VLOOKUP(A104,'September 2020'!$B$90:$C$103,2,FALSE)</f>
        <v>7</v>
      </c>
      <c r="D104" s="1">
        <v>0</v>
      </c>
      <c r="E104" s="1">
        <f>VLOOKUP(A104,'November 2020'!$B$88:$C$103,2,FALSE)</f>
        <v>-1</v>
      </c>
      <c r="F104" s="1">
        <v>0</v>
      </c>
      <c r="G104" s="1">
        <f>VLOOKUP(A104,'January 2021'!$B$82:$C$97,2,FALSE)</f>
        <v>13</v>
      </c>
      <c r="H104" s="1">
        <f>VLOOKUP(A104,'February 2021'!$B$88:$C$104,2,FALSE)</f>
        <v>9</v>
      </c>
      <c r="I104" s="1">
        <f>VLOOKUP(A104,'March 2021'!$B$90:$C$107,2,FALSE)</f>
        <v>11</v>
      </c>
      <c r="J104" s="1">
        <f>VLOOKUP(A104,'April 2021'!$B$93:$C$111,2,FALSE)</f>
        <v>11</v>
      </c>
      <c r="K104" s="1">
        <f>VLOOKUP(A104,'May 2021'!$B$92:$C$109,2,FALSE)</f>
        <v>5</v>
      </c>
      <c r="L104" s="1">
        <f>VLOOKUP(A104,'June 2021 '!$B$87:$C$104,2,FALSE)</f>
        <v>6</v>
      </c>
    </row>
    <row r="105" spans="1:12" x14ac:dyDescent="0.25">
      <c r="A105" s="7" t="s">
        <v>25</v>
      </c>
      <c r="B105" s="1">
        <f>VLOOKUP(A105,'August 2020'!$B$90:$C$106,2,FALSE)</f>
        <v>10</v>
      </c>
      <c r="C105" s="1">
        <f>VLOOKUP(A105,'September 2020'!$B$90:$C$103,2,FALSE)</f>
        <v>10</v>
      </c>
      <c r="D105" s="1">
        <f>VLOOKUP(A105,'October 2020'!$B$83:$C$97,2,FALSE)</f>
        <v>12</v>
      </c>
      <c r="E105" s="1">
        <f>VLOOKUP(A105,'November 2020'!$B$88:$C$103,2,FALSE)</f>
        <v>10</v>
      </c>
      <c r="F105" s="1">
        <f>VLOOKUP(A105,'December 2020'!$B$92:$C$105,2,FALSE)</f>
        <v>8</v>
      </c>
      <c r="G105" s="1">
        <f>VLOOKUP(A105,'January 2021'!$B$82:$C$97,2,FALSE)</f>
        <v>8</v>
      </c>
      <c r="H105" s="1">
        <f>VLOOKUP(A105,'February 2021'!$B$88:$C$104,2,FALSE)</f>
        <v>7</v>
      </c>
      <c r="I105" s="1">
        <f>VLOOKUP(A105,'March 2021'!$B$90:$C$107,2,FALSE)</f>
        <v>5</v>
      </c>
      <c r="J105" s="1">
        <f>VLOOKUP(A105,'April 2021'!$B$93:$C$111,2,FALSE)</f>
        <v>1</v>
      </c>
      <c r="K105" s="1">
        <f>VLOOKUP(A105,'May 2021'!$B$92:$C$109,2,FALSE)</f>
        <v>1</v>
      </c>
      <c r="L105" s="1">
        <f>VLOOKUP(A105,'June 2021 '!$B$87:$C$104,2,FALSE)</f>
        <v>1</v>
      </c>
    </row>
    <row r="106" spans="1:12" x14ac:dyDescent="0.25">
      <c r="A106" s="7" t="s">
        <v>34</v>
      </c>
      <c r="B106" s="1">
        <f>VLOOKUP(A106,'August 2020'!$B$90:$C$106,2,FALSE)</f>
        <v>6</v>
      </c>
      <c r="C106" s="1">
        <f>VLOOKUP(A106,'September 2020'!$B$90:$C$103,2,FALSE)</f>
        <v>2</v>
      </c>
      <c r="D106" s="1">
        <f>VLOOKUP(A106,'October 2020'!$B$83:$C$97,2,FALSE)</f>
        <v>13</v>
      </c>
      <c r="E106" s="1">
        <f>VLOOKUP(A106,'November 2020'!$B$88:$C$103,2,FALSE)</f>
        <v>13</v>
      </c>
      <c r="F106" s="1">
        <f>VLOOKUP(A106,'December 2020'!$B$92:$C$105,2,FALSE)</f>
        <v>11</v>
      </c>
      <c r="G106" s="1">
        <f>VLOOKUP(A106,'January 2021'!$B$82:$C$97,2,FALSE)</f>
        <v>9</v>
      </c>
      <c r="H106" s="1">
        <f>VLOOKUP(A106,'February 2021'!$B$88:$C$104,2,FALSE)</f>
        <v>10</v>
      </c>
      <c r="I106" s="1">
        <f>VLOOKUP(A106,'March 2021'!$B$90:$C$107,2,FALSE)</f>
        <v>10</v>
      </c>
      <c r="J106" s="1">
        <f>VLOOKUP(A106,'April 2021'!$B$93:$C$111,2,FALSE)</f>
        <v>18</v>
      </c>
      <c r="K106" s="1">
        <f>VLOOKUP(A106,'May 2021'!$B$92:$C$109,2,FALSE)</f>
        <v>14</v>
      </c>
      <c r="L106" s="1">
        <f>VLOOKUP(A106,'June 2021 '!$B$87:$C$104,2,FALSE)</f>
        <v>11</v>
      </c>
    </row>
    <row r="107" spans="1:12" x14ac:dyDescent="0.25">
      <c r="A107" s="7" t="s">
        <v>40</v>
      </c>
      <c r="B107" s="1">
        <f>VLOOKUP(A107,'August 2020'!$B$90:$C$106,2,FALSE)</f>
        <v>3</v>
      </c>
      <c r="C107" s="1">
        <f>VLOOKUP(A107,'September 2020'!$B$90:$C$103,2,FALSE)</f>
        <v>5</v>
      </c>
      <c r="D107" s="1">
        <f>VLOOKUP(A107,'October 2020'!$B$83:$C$97,2,FALSE)</f>
        <v>3</v>
      </c>
      <c r="E107" s="1">
        <f>VLOOKUP(A107,'November 2020'!$B$88:$C$103,2,FALSE)</f>
        <v>9</v>
      </c>
      <c r="F107" s="1">
        <f>VLOOKUP(A107,'December 2020'!$B$92:$C$105,2,FALSE)</f>
        <v>7</v>
      </c>
      <c r="G107" s="1">
        <f>VLOOKUP(A107,'January 2021'!$B$82:$C$97,2,FALSE)</f>
        <v>2</v>
      </c>
      <c r="H107" s="1">
        <f>VLOOKUP(A107,'February 2021'!$B$88:$C$104,2,FALSE)</f>
        <v>6</v>
      </c>
      <c r="I107" s="1">
        <f>VLOOKUP(A107,'March 2021'!$B$90:$C$107,2,FALSE)</f>
        <v>9</v>
      </c>
      <c r="J107" s="1">
        <f>VLOOKUP(A107,'April 2021'!$B$93:$C$111,2,FALSE)</f>
        <v>3</v>
      </c>
      <c r="K107" s="1">
        <f>VLOOKUP(A107,'May 2021'!$B$92:$C$109,2,FALSE)</f>
        <v>8</v>
      </c>
      <c r="L107" s="1">
        <f>VLOOKUP(A107,'June 2021 '!$B$87:$C$104,2,FALSE)</f>
        <v>8</v>
      </c>
    </row>
    <row r="108" spans="1:12" x14ac:dyDescent="0.25">
      <c r="A108" s="7" t="s">
        <v>43</v>
      </c>
      <c r="B108" s="1">
        <f>VLOOKUP(A108,'August 2020'!$B$90:$C$106,2,FALSE)</f>
        <v>4</v>
      </c>
      <c r="C108" s="1">
        <v>0</v>
      </c>
      <c r="D108" s="1">
        <f>VLOOKUP(A108,'October 2020'!$B$83:$C$97,2,FALSE)</f>
        <v>8</v>
      </c>
      <c r="E108" s="1">
        <f>VLOOKUP(A108,'November 2020'!$B$88:$C$103,2,FALSE)</f>
        <v>8</v>
      </c>
      <c r="F108" s="1">
        <f>VLOOKUP(A108,'December 2020'!$B$92:$C$105,2,FALSE)</f>
        <v>2</v>
      </c>
      <c r="G108" s="1">
        <f>VLOOKUP(A108,'January 2021'!$B$82:$C$97,2,FALSE)</f>
        <v>5</v>
      </c>
      <c r="H108" s="1">
        <f>VLOOKUP(A108,'February 2021'!$B$88:$C$104,2,FALSE)</f>
        <v>5</v>
      </c>
      <c r="I108" s="1">
        <f>VLOOKUP(A108,'March 2021'!$B$90:$C$107,2,FALSE)</f>
        <v>16</v>
      </c>
      <c r="J108" s="1">
        <f>VLOOKUP(A108,'April 2021'!$B$93:$C$111,2,FALSE)</f>
        <v>13</v>
      </c>
      <c r="K108" s="1">
        <f>VLOOKUP(A108,'May 2021'!$B$92:$C$109,2,FALSE)</f>
        <v>12</v>
      </c>
      <c r="L108" s="1">
        <f>VLOOKUP(A108,'June 2021 '!$B$87:$C$104,2,FALSE)</f>
        <v>12</v>
      </c>
    </row>
    <row r="109" spans="1:12" x14ac:dyDescent="0.25">
      <c r="A109" s="7" t="s">
        <v>35</v>
      </c>
      <c r="B109" s="1">
        <f>VLOOKUP(A109,'August 2020'!$B$90:$C$106,2,FALSE)</f>
        <v>11</v>
      </c>
      <c r="C109" s="1">
        <f>VLOOKUP(A109,'September 2020'!$B$90:$C$103,2,FALSE)</f>
        <v>4</v>
      </c>
      <c r="D109" s="1">
        <f>VLOOKUP(A109,'October 2020'!$B$83:$C$97,2,FALSE)</f>
        <v>9</v>
      </c>
      <c r="E109" s="1">
        <f>VLOOKUP(A109,'November 2020'!$B$88:$C$103,2,FALSE)</f>
        <v>15</v>
      </c>
      <c r="F109" s="1">
        <f>VLOOKUP(A109,'December 2020'!$B$92:$C$105,2,FALSE)</f>
        <v>9</v>
      </c>
      <c r="G109" s="1">
        <f>VLOOKUP(A109,'January 2021'!$B$82:$C$97,2,FALSE)</f>
        <v>14</v>
      </c>
      <c r="H109" s="1">
        <f>VLOOKUP(A109,'February 2021'!$B$88:$C$104,2,FALSE)</f>
        <v>12</v>
      </c>
      <c r="I109" s="1">
        <f>VLOOKUP(A109,'March 2021'!$B$90:$C$107,2,FALSE)</f>
        <v>6</v>
      </c>
      <c r="J109" s="1">
        <f>VLOOKUP(A109,'April 2021'!$B$93:$C$111,2,FALSE)</f>
        <v>14</v>
      </c>
      <c r="K109" s="1">
        <f>VLOOKUP(A109,'May 2021'!$B$92:$C$109,2,FALSE)</f>
        <v>15</v>
      </c>
      <c r="L109" s="1">
        <f>VLOOKUP(A109,'June 2021 '!$B$87:$C$104,2,FALSE)</f>
        <v>-1</v>
      </c>
    </row>
    <row r="110" spans="1:12" x14ac:dyDescent="0.25">
      <c r="A110" s="7" t="s">
        <v>32</v>
      </c>
      <c r="B110" s="1">
        <f>VLOOKUP(A110,'August 2020'!$B$90:$C$106,2,FALSE)</f>
        <v>-3</v>
      </c>
      <c r="C110" s="1">
        <f>VLOOKUP(A110,'September 2020'!$B$90:$C$103,2,FALSE)</f>
        <v>-1</v>
      </c>
      <c r="D110" s="1">
        <f>VLOOKUP(A110,'October 2020'!$B$83:$C$97,2,FALSE)</f>
        <v>-2</v>
      </c>
      <c r="E110" s="1">
        <f>VLOOKUP(A110,'November 2020'!$B$88:$C$103,2,FALSE)</f>
        <v>3</v>
      </c>
      <c r="F110" s="1">
        <f>VLOOKUP(A110,'December 2020'!$B$92:$C$105,2,FALSE)</f>
        <v>1</v>
      </c>
      <c r="G110" s="1">
        <v>0</v>
      </c>
      <c r="H110" s="1">
        <f>VLOOKUP(A110,'February 2021'!$B$88:$C$104,2,FALSE)</f>
        <v>-1</v>
      </c>
      <c r="I110" s="1">
        <f>VLOOKUP(A110,'March 2021'!$B$90:$C$107,2,FALSE)</f>
        <v>1</v>
      </c>
      <c r="J110" s="1">
        <f>VLOOKUP(A110,'April 2021'!$B$93:$C$111,2,FALSE)</f>
        <v>5</v>
      </c>
      <c r="K110" s="1">
        <f>VLOOKUP(A110,'May 2021'!$B$92:$C$109,2,FALSE)</f>
        <v>2</v>
      </c>
      <c r="L110" s="1">
        <f>VLOOKUP(A110,'June 2021 '!$B$87:$C$104,2,FALSE)</f>
        <v>5</v>
      </c>
    </row>
    <row r="111" spans="1:12" x14ac:dyDescent="0.25">
      <c r="A111" s="7" t="s">
        <v>20</v>
      </c>
      <c r="B111" s="1">
        <f>VLOOKUP(A111,'August 2020'!$B$90:$C$106,2,FALSE)</f>
        <v>8</v>
      </c>
      <c r="C111" s="1">
        <f>VLOOKUP(A111,'September 2020'!$B$90:$C$103,2,FALSE)</f>
        <v>3</v>
      </c>
      <c r="D111" s="1">
        <f>VLOOKUP(A111,'October 2020'!$B$83:$C$97,2,FALSE)</f>
        <v>5</v>
      </c>
      <c r="E111" s="1">
        <f>VLOOKUP(A111,'November 2020'!$B$88:$C$103,2,FALSE)</f>
        <v>2</v>
      </c>
      <c r="F111" s="1">
        <f>VLOOKUP(A111,'December 2020'!$B$92:$C$105,2,FALSE)</f>
        <v>1</v>
      </c>
      <c r="G111" s="1">
        <f>VLOOKUP(A111,'January 2021'!$B$82:$C$97,2,FALSE)</f>
        <v>7</v>
      </c>
      <c r="H111" s="1">
        <f>VLOOKUP(A111,'February 2021'!$B$88:$C$104,2,FALSE)</f>
        <v>3</v>
      </c>
      <c r="I111" s="1">
        <f>VLOOKUP(A111,'March 2021'!$B$90:$C$107,2,FALSE)</f>
        <v>3</v>
      </c>
      <c r="J111" s="1">
        <f>VLOOKUP(A111,'April 2021'!$B$93:$C$111,2,FALSE)</f>
        <v>6</v>
      </c>
      <c r="K111" s="1">
        <f>VLOOKUP(A111,'May 2021'!$B$92:$C$109,2,FALSE)</f>
        <v>4</v>
      </c>
      <c r="L111" s="1">
        <f>VLOOKUP(A111,'June 2021 '!$B$87:$C$104,2,FALSE)</f>
        <v>2</v>
      </c>
    </row>
    <row r="112" spans="1:12" x14ac:dyDescent="0.25">
      <c r="A112" s="7" t="s">
        <v>39</v>
      </c>
      <c r="B112" s="1">
        <f>VLOOKUP(A112,'August 2020'!$B$90:$C$106,2,FALSE)</f>
        <v>5</v>
      </c>
      <c r="C112" s="1">
        <v>0</v>
      </c>
      <c r="D112" s="1">
        <f>VLOOKUP(A112,'October 2020'!$B$83:$C$97,2,FALSE)</f>
        <v>2</v>
      </c>
      <c r="E112" s="1">
        <f>VLOOKUP(A112,'November 2020'!$B$88:$C$103,2,FALSE)</f>
        <v>6</v>
      </c>
      <c r="F112" s="1">
        <f>VLOOKUP(A112,'December 2020'!$B$92:$C$105,2,FALSE)</f>
        <v>4</v>
      </c>
      <c r="G112" s="1">
        <f>VLOOKUP(A112,'January 2021'!$B$82:$C$97,2,FALSE)</f>
        <v>11</v>
      </c>
      <c r="H112" s="1">
        <f>VLOOKUP(A112,'February 2021'!$B$88:$C$104,2,FALSE)</f>
        <v>11</v>
      </c>
      <c r="I112" s="1">
        <f>VLOOKUP(A112,'March 2021'!$B$90:$C$107,2,FALSE)</f>
        <v>15</v>
      </c>
      <c r="J112" s="1">
        <f>VLOOKUP(A112,'April 2021'!$B$93:$C$111,2,FALSE)</f>
        <v>10</v>
      </c>
      <c r="K112" s="1">
        <f>VLOOKUP(A112,'May 2021'!$B$92:$C$109,2,FALSE)</f>
        <v>7</v>
      </c>
      <c r="L112" s="1">
        <f>VLOOKUP(A112,'June 2021 '!$B$87:$C$104,2,FALSE)</f>
        <v>10</v>
      </c>
    </row>
    <row r="113" spans="1:177" x14ac:dyDescent="0.25">
      <c r="A113" s="7" t="s">
        <v>37</v>
      </c>
      <c r="B113" s="1">
        <f>VLOOKUP(A113,'August 2020'!$B$90:$C$106,2,FALSE)</f>
        <v>1</v>
      </c>
      <c r="C113" s="1">
        <v>0</v>
      </c>
      <c r="D113" s="1">
        <f>VLOOKUP(A113,'October 2020'!$B$83:$C$97,2,FALSE)</f>
        <v>6</v>
      </c>
      <c r="E113" s="1">
        <f>VLOOKUP(A113,'November 2020'!$B$88:$C$103,2,FALSE)</f>
        <v>4</v>
      </c>
      <c r="F113" s="1">
        <f>VLOOKUP(A113,'December 2020'!$B$92:$C$105,2,FALSE)</f>
        <v>3</v>
      </c>
      <c r="G113" s="1">
        <f>VLOOKUP(A113,'January 2021'!$B$82:$C$97,2,FALSE)</f>
        <v>6</v>
      </c>
      <c r="H113" s="1">
        <f>VLOOKUP(A113,'February 2021'!$B$88:$C$104,2,FALSE)</f>
        <v>8</v>
      </c>
      <c r="I113" s="1">
        <f>VLOOKUP(A113,'March 2021'!$B$90:$C$107,2,FALSE)</f>
        <v>12</v>
      </c>
      <c r="J113" s="1">
        <f>VLOOKUP(A113,'April 2021'!$B$93:$C$111,2,FALSE)</f>
        <v>7</v>
      </c>
      <c r="K113" s="1">
        <f>VLOOKUP(A113,'May 2021'!$B$92:$C$109,2,FALSE)</f>
        <v>10</v>
      </c>
      <c r="L113" s="1">
        <f>VLOOKUP(A113,'June 2021 '!$B$87:$C$104,2,FALSE)</f>
        <v>3</v>
      </c>
    </row>
    <row r="114" spans="1:177" x14ac:dyDescent="0.25">
      <c r="A114" s="7" t="s">
        <v>38</v>
      </c>
      <c r="B114" s="1">
        <f>VLOOKUP(A114,'August 2020'!$B$90:$C$106,2,FALSE)</f>
        <v>2</v>
      </c>
      <c r="C114" s="1">
        <f>VLOOKUP(A114,'September 2020'!$B$90:$C$103,2,FALSE)</f>
        <v>9</v>
      </c>
      <c r="D114" s="1">
        <f>VLOOKUP(A114,'October 2020'!$B$83:$C$97,2,FALSE)</f>
        <v>4</v>
      </c>
      <c r="E114" s="1">
        <f>VLOOKUP(A114,'November 2020'!$B$88:$C$103,2,FALSE)</f>
        <v>5</v>
      </c>
      <c r="F114" s="1">
        <v>0</v>
      </c>
      <c r="G114" s="1">
        <f>VLOOKUP(A114,'January 2021'!$B$82:$C$97,2,FALSE)</f>
        <v>15</v>
      </c>
      <c r="H114" s="1">
        <f>VLOOKUP(A114,'February 2021'!$B$88:$C$104,2,FALSE)</f>
        <v>15</v>
      </c>
      <c r="I114" s="1">
        <f>VLOOKUP(A114,'March 2021'!$B$90:$C$107,2,FALSE)</f>
        <v>18</v>
      </c>
      <c r="J114" s="1">
        <f>VLOOKUP(A114,'April 2021'!$B$93:$C$111,2,FALSE)</f>
        <v>17</v>
      </c>
      <c r="K114" s="1">
        <f>VLOOKUP(A114,'May 2021'!$B$92:$C$109,2,FALSE)</f>
        <v>16</v>
      </c>
      <c r="L114" s="1">
        <f>VLOOKUP(A114,'June 2021 '!$B$87:$C$104,2,FALSE)</f>
        <v>15</v>
      </c>
    </row>
    <row r="115" spans="1:177" x14ac:dyDescent="0.25">
      <c r="A115" s="7" t="s">
        <v>16</v>
      </c>
      <c r="B115" s="1">
        <f>VLOOKUP(A115,'August 2020'!$B$90:$C$106,2,FALSE)</f>
        <v>9</v>
      </c>
      <c r="C115" s="1">
        <f>VLOOKUP(A115,'September 2020'!$B$90:$C$103,2,FALSE)</f>
        <v>1</v>
      </c>
      <c r="D115" s="1">
        <f>VLOOKUP(A115,'October 2020'!$B$83:$C$97,2,FALSE)</f>
        <v>1</v>
      </c>
      <c r="E115" s="1">
        <f>VLOOKUP(A115,'November 2020'!$B$88:$C$103,2,FALSE)</f>
        <v>1</v>
      </c>
      <c r="F115" s="1">
        <v>0</v>
      </c>
      <c r="G115" s="1">
        <f>VLOOKUP(A115,'January 2021'!$B$82:$C$97,2,FALSE)</f>
        <v>1</v>
      </c>
      <c r="H115" s="1">
        <f>VLOOKUP(A115,'February 2021'!$B$88:$C$104,2,FALSE)</f>
        <v>2</v>
      </c>
      <c r="I115" s="1">
        <f>VLOOKUP(A115,'March 2021'!$B$90:$C$107,2,FALSE)</f>
        <v>2</v>
      </c>
      <c r="J115" s="1">
        <f>VLOOKUP(A115,'April 2021'!$B$93:$C$111,2,FALSE)</f>
        <v>2</v>
      </c>
      <c r="K115" s="1">
        <f>VLOOKUP(A115,'May 2021'!$B$92:$C$109,2,FALSE)</f>
        <v>3</v>
      </c>
      <c r="L115" s="1">
        <f>VLOOKUP(A115,'June 2021 '!$B$87:$C$104,2,FALSE)</f>
        <v>9</v>
      </c>
    </row>
    <row r="116" spans="1:177" x14ac:dyDescent="0.25">
      <c r="A116" s="7" t="s">
        <v>21</v>
      </c>
      <c r="B116" s="1">
        <v>0</v>
      </c>
      <c r="C116" s="1">
        <v>0</v>
      </c>
      <c r="D116" s="1">
        <v>0</v>
      </c>
      <c r="E116" s="1">
        <v>0</v>
      </c>
      <c r="F116" s="1">
        <v>0</v>
      </c>
      <c r="G116" s="1">
        <f>VLOOKUP(A116,'January 2021'!$B$82:$C$97,2,FALSE)</f>
        <v>10</v>
      </c>
      <c r="H116" s="1">
        <v>0</v>
      </c>
      <c r="I116" s="1">
        <f>VLOOKUP(A116,'March 2021'!$B$90:$C$107,2,FALSE)</f>
        <v>4</v>
      </c>
      <c r="J116" s="1">
        <f>VLOOKUP(A116,'April 2021'!$B$93:$C$111,2,FALSE)</f>
        <v>9</v>
      </c>
      <c r="K116" s="1">
        <f>VLOOKUP(A116,'May 2021'!$B$92:$C$109,2,FALSE)</f>
        <v>9</v>
      </c>
      <c r="L116" s="1">
        <f>VLOOKUP(A116,'June 2021 '!$B$87:$C$104,2,FALSE)</f>
        <v>17</v>
      </c>
    </row>
    <row r="117" spans="1:177" x14ac:dyDescent="0.25">
      <c r="A117" s="7" t="s">
        <v>33</v>
      </c>
      <c r="B117" s="1">
        <f>VLOOKUP(A117,'August 2020'!$B$90:$C$106,2,FALSE)</f>
        <v>14</v>
      </c>
      <c r="C117" s="1">
        <f>VLOOKUP(A117,'September 2020'!$B$90:$C$103,2,FALSE)</f>
        <v>-3</v>
      </c>
      <c r="D117" s="1">
        <f>VLOOKUP(A117,'October 2020'!$B$83:$C$97,2,FALSE)</f>
        <v>-1</v>
      </c>
      <c r="E117" s="1">
        <f>VLOOKUP(A117,'November 2020'!$B$88:$C$103,2,FALSE)</f>
        <v>7</v>
      </c>
      <c r="F117" s="1">
        <f>VLOOKUP(A117,'December 2020'!$B$92:$C$105,2,FALSE)</f>
        <v>12</v>
      </c>
      <c r="G117" s="1">
        <f>VLOOKUP(A117,'January 2021'!$B$82:$C$97,2,FALSE)</f>
        <v>12</v>
      </c>
      <c r="H117" s="1">
        <f>VLOOKUP(A117,'February 2021'!$B$88:$C$104,2,FALSE)</f>
        <v>16</v>
      </c>
      <c r="I117" s="1">
        <f>VLOOKUP(A117,'March 2021'!$B$90:$C$107,2,FALSE)</f>
        <v>7</v>
      </c>
      <c r="J117" s="1">
        <f>VLOOKUP(A117,'April 2021'!$B$93:$C$111,2,FALSE)</f>
        <v>8</v>
      </c>
      <c r="K117" s="1">
        <f>VLOOKUP(A117,'May 2021'!$B$92:$C$109,2,FALSE)</f>
        <v>13</v>
      </c>
      <c r="L117" s="1">
        <f>VLOOKUP(A117,'June 2021 '!$B$87:$C$104,2,FALSE)</f>
        <v>14</v>
      </c>
    </row>
    <row r="118" spans="1:177" x14ac:dyDescent="0.25">
      <c r="A118" s="7" t="s">
        <v>23</v>
      </c>
      <c r="B118" s="1">
        <f>VLOOKUP(A118,'August 2020'!$B$90:$C$106,2,FALSE)</f>
        <v>-1</v>
      </c>
      <c r="C118" s="1">
        <f>VLOOKUP(A118,'September 2020'!$B$90:$C$103,2,FALSE)</f>
        <v>-2</v>
      </c>
      <c r="D118" s="1">
        <v>0</v>
      </c>
      <c r="E118" s="1">
        <v>0</v>
      </c>
      <c r="F118" s="1">
        <f>VLOOKUP(A118,'December 2020'!$B$92:$C$105,2,FALSE)</f>
        <v>2</v>
      </c>
      <c r="G118" s="1">
        <f>VLOOKUP(A118,'January 2021'!$B$82:$C$97,2,FALSE)</f>
        <v>3</v>
      </c>
      <c r="H118" s="1">
        <f>VLOOKUP(A118,'February 2021'!$B$88:$C$104,2,FALSE)</f>
        <v>4</v>
      </c>
      <c r="I118" s="1">
        <f>VLOOKUP(A118,'March 2021'!$B$90:$C$107,2,FALSE)</f>
        <v>8</v>
      </c>
      <c r="J118" s="1">
        <f>VLOOKUP(A118,'April 2021'!$B$93:$C$111,2,FALSE)</f>
        <v>4</v>
      </c>
      <c r="K118" s="1">
        <f>VLOOKUP(A118,'May 2021'!$B$92:$C$109,2,FALSE)</f>
        <v>6</v>
      </c>
      <c r="L118" s="1">
        <f>VLOOKUP(A118,'June 2021 '!$B$87:$C$104,2,FALSE)</f>
        <v>4</v>
      </c>
    </row>
    <row r="119" spans="1:177" x14ac:dyDescent="0.25">
      <c r="A119" s="7" t="s">
        <v>18</v>
      </c>
      <c r="B119" s="1">
        <f>VLOOKUP(A119,'August 2020'!$B$90:$C$106,2,FALSE)</f>
        <v>13</v>
      </c>
      <c r="C119" s="1">
        <f>VLOOKUP(A119,'September 2020'!$B$90:$C$103,2,FALSE)</f>
        <v>8</v>
      </c>
      <c r="D119" s="1">
        <f>VLOOKUP(A119,'October 2020'!$B$83:$C$97,2,FALSE)</f>
        <v>10</v>
      </c>
      <c r="E119" s="1">
        <f>VLOOKUP(A119,'November 2020'!$B$88:$C$103,2,FALSE)</f>
        <v>14</v>
      </c>
      <c r="F119" s="1">
        <f>VLOOKUP(A119,'December 2020'!$B$92:$C$105,2,FALSE)</f>
        <v>5</v>
      </c>
      <c r="G119" s="1">
        <v>0</v>
      </c>
      <c r="H119" s="1">
        <f>VLOOKUP(A119,'February 2021'!$B$88:$C$104,2,FALSE)</f>
        <v>13</v>
      </c>
      <c r="I119" s="1">
        <f>VLOOKUP(A119,'March 2021'!$B$90:$C$107,2,FALSE)</f>
        <v>14</v>
      </c>
      <c r="J119" s="1">
        <f>VLOOKUP(A119,'April 2021'!$B$93:$C$111,2,FALSE)</f>
        <v>15</v>
      </c>
      <c r="K119" s="1">
        <f>VLOOKUP(A119,'May 2021'!$B$92:$C$109,2,FALSE)</f>
        <v>18</v>
      </c>
      <c r="L119" s="1">
        <f>VLOOKUP(A119,'June 2021 '!$B$87:$C$104,2,FALSE)</f>
        <v>16</v>
      </c>
    </row>
    <row r="121" spans="1:177" x14ac:dyDescent="0.25">
      <c r="A121" s="7" t="s">
        <v>4390</v>
      </c>
      <c r="B121" s="18">
        <v>39022</v>
      </c>
      <c r="C121" s="18">
        <v>39052</v>
      </c>
      <c r="D121" s="18">
        <v>39083</v>
      </c>
      <c r="E121" s="18">
        <v>39114</v>
      </c>
      <c r="F121" s="18">
        <v>39142</v>
      </c>
      <c r="G121" s="18">
        <v>39173</v>
      </c>
      <c r="H121" s="18">
        <v>39203</v>
      </c>
      <c r="I121" s="18">
        <v>39234</v>
      </c>
      <c r="J121" s="18">
        <v>39264</v>
      </c>
      <c r="K121" s="18">
        <v>39295</v>
      </c>
      <c r="L121" s="18">
        <v>39326</v>
      </c>
      <c r="M121" s="18">
        <v>39356</v>
      </c>
      <c r="N121" s="18">
        <v>39387</v>
      </c>
      <c r="O121" s="18">
        <v>39417</v>
      </c>
      <c r="P121" s="18">
        <v>39448</v>
      </c>
      <c r="Q121" s="18">
        <v>39479</v>
      </c>
      <c r="R121" s="18">
        <v>39508</v>
      </c>
      <c r="S121" s="18">
        <v>39539</v>
      </c>
      <c r="T121" s="18">
        <v>39569</v>
      </c>
      <c r="U121" s="18">
        <v>39600</v>
      </c>
      <c r="V121" s="18">
        <v>39630</v>
      </c>
      <c r="W121" s="18">
        <v>39661</v>
      </c>
      <c r="X121" s="18">
        <v>39692</v>
      </c>
      <c r="Y121" s="18">
        <v>39722</v>
      </c>
      <c r="Z121" s="18">
        <v>39753</v>
      </c>
      <c r="AA121" s="18">
        <v>39783</v>
      </c>
      <c r="AB121" s="18">
        <v>39814</v>
      </c>
      <c r="AC121" s="18">
        <v>39845</v>
      </c>
      <c r="AD121" s="18">
        <v>39873</v>
      </c>
      <c r="AE121" s="18">
        <v>39904</v>
      </c>
      <c r="AF121" s="18">
        <v>39934</v>
      </c>
      <c r="AG121" s="18">
        <v>39965</v>
      </c>
      <c r="AH121" s="18">
        <v>39995</v>
      </c>
      <c r="AI121" s="18">
        <v>40026</v>
      </c>
      <c r="AJ121" s="18">
        <v>40057</v>
      </c>
      <c r="AK121" s="18">
        <v>40087</v>
      </c>
      <c r="AL121" s="18">
        <v>40118</v>
      </c>
      <c r="AM121" s="18">
        <v>40148</v>
      </c>
      <c r="AN121" s="18">
        <v>40179</v>
      </c>
      <c r="AO121" s="18">
        <v>40210</v>
      </c>
      <c r="AP121" s="18">
        <v>40238</v>
      </c>
      <c r="AQ121" s="18">
        <v>40269</v>
      </c>
      <c r="AR121" s="18">
        <v>40299</v>
      </c>
      <c r="AS121" s="18">
        <v>40330</v>
      </c>
      <c r="AT121" s="18">
        <v>40360</v>
      </c>
      <c r="AU121" s="18">
        <v>40391</v>
      </c>
      <c r="AV121" s="18">
        <v>40422</v>
      </c>
      <c r="AW121" s="18">
        <v>40452</v>
      </c>
      <c r="AX121" s="18">
        <v>40483</v>
      </c>
      <c r="AY121" s="18">
        <v>40513</v>
      </c>
      <c r="AZ121" s="18">
        <v>40544</v>
      </c>
      <c r="BA121" s="18">
        <v>40575</v>
      </c>
      <c r="BB121" s="18">
        <v>40603</v>
      </c>
      <c r="BC121" s="18">
        <v>40634</v>
      </c>
      <c r="BD121" s="18">
        <v>40664</v>
      </c>
      <c r="BE121" s="18">
        <v>40695</v>
      </c>
      <c r="BF121" s="18">
        <v>40725</v>
      </c>
      <c r="BG121" s="18">
        <v>40756</v>
      </c>
      <c r="BH121" s="18">
        <v>40787</v>
      </c>
      <c r="BI121" s="18">
        <v>40817</v>
      </c>
      <c r="BJ121" s="18">
        <v>40848</v>
      </c>
      <c r="BK121" s="18">
        <v>40878</v>
      </c>
      <c r="BL121" s="18">
        <v>40909</v>
      </c>
      <c r="BM121" s="18">
        <v>40940</v>
      </c>
      <c r="BN121" s="18">
        <v>40969</v>
      </c>
      <c r="BO121" s="18">
        <v>41000</v>
      </c>
      <c r="BP121" s="18">
        <v>41030</v>
      </c>
      <c r="BQ121" s="18">
        <v>41061</v>
      </c>
      <c r="BR121" s="18">
        <v>41091</v>
      </c>
      <c r="BS121" s="18">
        <v>41122</v>
      </c>
      <c r="BT121" s="18">
        <v>41153</v>
      </c>
      <c r="BU121" s="18">
        <v>41183</v>
      </c>
      <c r="BV121" s="18">
        <v>41214</v>
      </c>
      <c r="BW121" s="18">
        <v>41244</v>
      </c>
      <c r="BX121" s="18">
        <v>41275</v>
      </c>
      <c r="BY121" s="18">
        <v>41306</v>
      </c>
      <c r="BZ121" s="18">
        <v>41334</v>
      </c>
      <c r="CA121" s="18">
        <v>41365</v>
      </c>
      <c r="CB121" s="18">
        <v>41395</v>
      </c>
      <c r="CC121" s="18">
        <v>41426</v>
      </c>
      <c r="CD121" s="18">
        <v>41456</v>
      </c>
      <c r="CE121" s="18">
        <v>41487</v>
      </c>
      <c r="CF121" s="18">
        <v>41518</v>
      </c>
      <c r="CG121" s="18">
        <v>41548</v>
      </c>
      <c r="CH121" s="18">
        <v>41579</v>
      </c>
      <c r="CI121" s="18">
        <v>41609</v>
      </c>
      <c r="CJ121" s="18">
        <v>41640</v>
      </c>
      <c r="CK121" s="18">
        <v>41671</v>
      </c>
      <c r="CL121" s="18">
        <v>41699</v>
      </c>
      <c r="CM121" s="18">
        <v>41730</v>
      </c>
      <c r="CN121" s="18">
        <v>41760</v>
      </c>
      <c r="CO121" s="18">
        <v>41791</v>
      </c>
      <c r="CP121" s="18">
        <v>41821</v>
      </c>
      <c r="CQ121" s="18">
        <v>41852</v>
      </c>
      <c r="CR121" s="18">
        <v>41883</v>
      </c>
      <c r="CS121" s="18">
        <v>41913</v>
      </c>
      <c r="CT121" s="18">
        <v>41944</v>
      </c>
      <c r="CU121" s="18">
        <v>41974</v>
      </c>
      <c r="CV121" s="18">
        <v>42005</v>
      </c>
      <c r="CW121" s="18">
        <v>42036</v>
      </c>
      <c r="CX121" s="18">
        <v>42064</v>
      </c>
      <c r="CY121" s="18">
        <v>42095</v>
      </c>
      <c r="CZ121" s="18">
        <v>42125</v>
      </c>
      <c r="DA121" s="18">
        <v>42156</v>
      </c>
      <c r="DB121" s="18">
        <v>42186</v>
      </c>
      <c r="DC121" s="18">
        <v>42217</v>
      </c>
      <c r="DD121" s="18">
        <v>42248</v>
      </c>
      <c r="DE121" s="18">
        <v>42278</v>
      </c>
      <c r="DF121" s="18">
        <v>42309</v>
      </c>
      <c r="DG121" s="18">
        <v>42339</v>
      </c>
      <c r="DH121" s="18">
        <v>42370</v>
      </c>
      <c r="DI121" s="18">
        <v>42401</v>
      </c>
      <c r="DJ121" s="18">
        <v>42430</v>
      </c>
      <c r="DK121" s="18">
        <v>42461</v>
      </c>
      <c r="DL121" s="18">
        <v>42491</v>
      </c>
      <c r="DM121" s="18">
        <v>42522</v>
      </c>
      <c r="DN121" s="18">
        <v>42552</v>
      </c>
      <c r="DO121" s="18">
        <v>42583</v>
      </c>
      <c r="DP121" s="18">
        <v>42614</v>
      </c>
      <c r="DQ121" s="18">
        <v>42644</v>
      </c>
      <c r="DR121" s="18">
        <v>42675</v>
      </c>
      <c r="DS121" s="18">
        <v>42705</v>
      </c>
      <c r="DT121" s="18">
        <v>42736</v>
      </c>
      <c r="DU121" s="18">
        <v>42767</v>
      </c>
      <c r="DV121" s="18">
        <v>42795</v>
      </c>
      <c r="DW121" s="18">
        <v>42826</v>
      </c>
      <c r="DX121" s="18">
        <v>42856</v>
      </c>
      <c r="DY121" s="18">
        <v>42887</v>
      </c>
      <c r="DZ121" s="18">
        <v>42917</v>
      </c>
      <c r="EA121" s="18">
        <v>42948</v>
      </c>
      <c r="EB121" s="18">
        <v>42979</v>
      </c>
      <c r="EC121" s="18">
        <v>43009</v>
      </c>
      <c r="ED121" s="18">
        <v>43040</v>
      </c>
      <c r="EE121" s="18">
        <v>43070</v>
      </c>
      <c r="EF121" s="18">
        <v>43101</v>
      </c>
      <c r="EG121" s="18">
        <v>43132</v>
      </c>
      <c r="EH121" s="18">
        <v>43160</v>
      </c>
      <c r="EI121" s="18">
        <v>43191</v>
      </c>
      <c r="EJ121" s="18">
        <v>43221</v>
      </c>
      <c r="EK121" s="18">
        <v>43252</v>
      </c>
      <c r="EL121" s="18">
        <v>43282</v>
      </c>
      <c r="EM121" s="18">
        <v>43313</v>
      </c>
      <c r="EN121" s="18">
        <v>43344</v>
      </c>
      <c r="EO121" s="18">
        <v>43374</v>
      </c>
      <c r="EP121" s="18">
        <v>43405</v>
      </c>
      <c r="EQ121" s="18">
        <v>43435</v>
      </c>
      <c r="ER121" s="18">
        <v>43466</v>
      </c>
      <c r="ES121" s="18">
        <v>43497</v>
      </c>
      <c r="ET121" s="18">
        <v>43525</v>
      </c>
      <c r="EU121" s="18">
        <v>43556</v>
      </c>
      <c r="EV121" s="18">
        <v>43586</v>
      </c>
      <c r="EW121" s="18">
        <v>43617</v>
      </c>
      <c r="EX121" s="18">
        <v>43647</v>
      </c>
      <c r="EY121" s="18">
        <v>43678</v>
      </c>
      <c r="EZ121" s="18">
        <v>43709</v>
      </c>
      <c r="FA121" s="18">
        <v>43739</v>
      </c>
      <c r="FB121" s="18">
        <v>43770</v>
      </c>
      <c r="FC121" s="18">
        <v>43800</v>
      </c>
      <c r="FD121" s="18">
        <v>43831</v>
      </c>
      <c r="FE121" s="18">
        <v>43862</v>
      </c>
      <c r="FF121" s="18">
        <v>43891</v>
      </c>
      <c r="FG121" s="18">
        <v>43922</v>
      </c>
      <c r="FH121" s="18">
        <v>43952</v>
      </c>
      <c r="FI121" s="18">
        <v>43983</v>
      </c>
      <c r="FJ121" s="18">
        <v>44013</v>
      </c>
      <c r="FK121" s="18">
        <v>44044</v>
      </c>
      <c r="FL121" s="18">
        <v>44075</v>
      </c>
      <c r="FM121" s="18">
        <v>44105</v>
      </c>
      <c r="FN121" s="18">
        <v>44136</v>
      </c>
      <c r="FO121" s="18">
        <v>44166</v>
      </c>
      <c r="FP121" s="18">
        <v>44197</v>
      </c>
      <c r="FQ121" s="18">
        <v>44228</v>
      </c>
      <c r="FR121" s="18">
        <v>44256</v>
      </c>
      <c r="FS121" s="18">
        <v>44287</v>
      </c>
      <c r="FT121" s="18">
        <v>44317</v>
      </c>
      <c r="FU121" s="18">
        <v>44348</v>
      </c>
    </row>
    <row r="122" spans="1:177" x14ac:dyDescent="0.25">
      <c r="A122" s="1"/>
      <c r="B122" s="1">
        <v>54.5</v>
      </c>
      <c r="C122" s="1">
        <v>53.7</v>
      </c>
      <c r="D122" s="1">
        <v>55.6</v>
      </c>
      <c r="E122" s="1">
        <v>54.2</v>
      </c>
      <c r="F122" s="1">
        <v>52</v>
      </c>
      <c r="G122" s="1">
        <v>53.3</v>
      </c>
      <c r="H122" s="1">
        <v>54.2</v>
      </c>
      <c r="I122" s="1">
        <v>55.3</v>
      </c>
      <c r="J122" s="1">
        <v>53.6</v>
      </c>
      <c r="K122" s="1">
        <v>52.8</v>
      </c>
      <c r="L122" s="1">
        <v>52.5</v>
      </c>
      <c r="M122" s="1">
        <v>53.5</v>
      </c>
      <c r="N122" s="1">
        <v>52.7</v>
      </c>
      <c r="O122" s="1">
        <v>52.5</v>
      </c>
      <c r="P122" s="1">
        <v>45</v>
      </c>
      <c r="Q122" s="1">
        <v>49.3</v>
      </c>
      <c r="R122" s="1">
        <v>49.6</v>
      </c>
      <c r="S122" s="1">
        <v>52</v>
      </c>
      <c r="T122" s="1">
        <v>51.7</v>
      </c>
      <c r="U122" s="1">
        <v>48.2</v>
      </c>
      <c r="V122" s="1">
        <v>49.5</v>
      </c>
      <c r="W122" s="1">
        <v>50.6</v>
      </c>
      <c r="X122" s="1">
        <v>50.2</v>
      </c>
      <c r="Y122" s="1">
        <v>44.4</v>
      </c>
      <c r="Z122" s="1">
        <v>37.299999999999997</v>
      </c>
      <c r="AA122" s="1">
        <v>40.6</v>
      </c>
      <c r="AB122" s="1">
        <v>42.9</v>
      </c>
      <c r="AC122" s="1">
        <v>41.6</v>
      </c>
      <c r="AD122" s="1">
        <v>40.799999999999997</v>
      </c>
      <c r="AE122" s="1">
        <v>43.7</v>
      </c>
      <c r="AF122" s="1">
        <v>44</v>
      </c>
      <c r="AG122" s="1">
        <v>47</v>
      </c>
      <c r="AH122" s="1">
        <v>46.4</v>
      </c>
      <c r="AI122" s="1">
        <v>48.4</v>
      </c>
      <c r="AJ122" s="1">
        <v>50.9</v>
      </c>
      <c r="AK122" s="1">
        <v>50.6</v>
      </c>
      <c r="AL122" s="1">
        <v>48.7</v>
      </c>
      <c r="AM122" s="1">
        <v>50.1</v>
      </c>
      <c r="AN122" s="1">
        <v>50.5</v>
      </c>
      <c r="AO122" s="1">
        <v>53</v>
      </c>
      <c r="AP122" s="1">
        <v>55.4</v>
      </c>
      <c r="AQ122" s="1">
        <v>55.4</v>
      </c>
      <c r="AR122" s="1">
        <v>55.4</v>
      </c>
      <c r="AS122" s="1">
        <v>53.8</v>
      </c>
      <c r="AT122" s="1">
        <v>54.3</v>
      </c>
      <c r="AU122" s="1">
        <v>51.5</v>
      </c>
      <c r="AV122" s="1">
        <v>53.2</v>
      </c>
      <c r="AW122" s="1">
        <v>54.3</v>
      </c>
      <c r="AX122" s="1">
        <v>55</v>
      </c>
      <c r="AY122" s="1">
        <v>57.1</v>
      </c>
      <c r="AZ122" s="1">
        <v>59.4</v>
      </c>
      <c r="BA122" s="1">
        <v>59.7</v>
      </c>
      <c r="BB122" s="1">
        <v>57.3</v>
      </c>
      <c r="BC122" s="1">
        <v>52.8</v>
      </c>
      <c r="BD122" s="1">
        <v>54.6</v>
      </c>
      <c r="BE122" s="1">
        <v>53.3</v>
      </c>
      <c r="BF122" s="1">
        <v>52.7</v>
      </c>
      <c r="BG122" s="1">
        <v>53.3</v>
      </c>
      <c r="BH122" s="1">
        <v>53</v>
      </c>
      <c r="BI122" s="1">
        <v>52.9</v>
      </c>
      <c r="BJ122" s="1">
        <v>52</v>
      </c>
      <c r="BK122" s="1">
        <v>52.6</v>
      </c>
      <c r="BL122" s="1">
        <v>56.8</v>
      </c>
      <c r="BM122" s="1">
        <v>57.3</v>
      </c>
      <c r="BN122" s="1">
        <v>56</v>
      </c>
      <c r="BO122" s="1">
        <v>53.5</v>
      </c>
      <c r="BP122" s="1">
        <v>53.7</v>
      </c>
      <c r="BQ122" s="1">
        <v>52.1</v>
      </c>
      <c r="BR122" s="1">
        <v>52.6</v>
      </c>
      <c r="BS122" s="1">
        <v>53.7</v>
      </c>
      <c r="BT122" s="1">
        <v>55.1</v>
      </c>
      <c r="BU122" s="1">
        <v>54.2</v>
      </c>
      <c r="BV122" s="1">
        <v>54.7</v>
      </c>
      <c r="BW122" s="1">
        <v>56.1</v>
      </c>
      <c r="BX122" s="1">
        <v>55.2</v>
      </c>
      <c r="BY122" s="1">
        <v>56</v>
      </c>
      <c r="BZ122" s="1">
        <v>54.4</v>
      </c>
      <c r="CA122" s="1">
        <v>53.1</v>
      </c>
      <c r="CB122" s="1">
        <v>53.7</v>
      </c>
      <c r="CC122" s="1">
        <v>52.2</v>
      </c>
      <c r="CD122" s="1">
        <v>56</v>
      </c>
      <c r="CE122" s="1">
        <v>58.6</v>
      </c>
      <c r="CF122" s="1">
        <v>54.4</v>
      </c>
      <c r="CG122" s="1">
        <v>55.4</v>
      </c>
      <c r="CH122" s="1">
        <v>53.9</v>
      </c>
      <c r="CI122" s="1">
        <v>53</v>
      </c>
      <c r="CJ122" s="1">
        <v>54</v>
      </c>
      <c r="CK122" s="1">
        <v>51.6</v>
      </c>
      <c r="CL122" s="1">
        <v>53.1</v>
      </c>
      <c r="CM122" s="1">
        <v>55.2</v>
      </c>
      <c r="CN122" s="1">
        <v>56.3</v>
      </c>
      <c r="CO122" s="1">
        <v>56</v>
      </c>
      <c r="CP122" s="1">
        <v>58.7</v>
      </c>
      <c r="CQ122" s="1">
        <v>59.6</v>
      </c>
      <c r="CR122" s="1">
        <v>58.6</v>
      </c>
      <c r="CS122" s="1">
        <v>57.1</v>
      </c>
      <c r="CT122" s="1">
        <v>59.3</v>
      </c>
      <c r="CU122" s="1">
        <v>56.2</v>
      </c>
      <c r="CV122" s="1">
        <v>56.7</v>
      </c>
      <c r="CW122" s="1">
        <v>56.9</v>
      </c>
      <c r="CX122" s="1">
        <v>56.5</v>
      </c>
      <c r="CY122" s="1">
        <v>57.8</v>
      </c>
      <c r="CZ122" s="1">
        <v>55.7</v>
      </c>
      <c r="DA122" s="1">
        <v>56</v>
      </c>
      <c r="DB122" s="1">
        <v>60.3</v>
      </c>
      <c r="DC122" s="1">
        <v>59</v>
      </c>
      <c r="DD122" s="1">
        <v>56.9</v>
      </c>
      <c r="DE122" s="1">
        <v>59.1</v>
      </c>
      <c r="DF122" s="1">
        <v>55.9</v>
      </c>
      <c r="DG122" s="1">
        <v>55.3</v>
      </c>
      <c r="DH122" s="1">
        <v>53.5</v>
      </c>
      <c r="DI122" s="1">
        <v>53.4</v>
      </c>
      <c r="DJ122" s="1">
        <v>54.5</v>
      </c>
      <c r="DK122" s="1">
        <v>55.7</v>
      </c>
      <c r="DL122" s="1">
        <v>52.9</v>
      </c>
      <c r="DM122" s="1">
        <v>56.5</v>
      </c>
      <c r="DN122" s="1">
        <v>55.5</v>
      </c>
      <c r="DO122" s="1">
        <v>51.4</v>
      </c>
      <c r="DP122" s="1">
        <v>57.1</v>
      </c>
      <c r="DQ122" s="1">
        <v>54.8</v>
      </c>
      <c r="DR122" s="1">
        <v>57.2</v>
      </c>
      <c r="DS122" s="1">
        <v>57.2</v>
      </c>
      <c r="DT122" s="1">
        <v>56.5</v>
      </c>
      <c r="DU122" s="1">
        <v>57.6</v>
      </c>
      <c r="DV122" s="1">
        <v>55.2</v>
      </c>
      <c r="DW122" s="1">
        <v>57.5</v>
      </c>
      <c r="DX122" s="1">
        <v>56.9</v>
      </c>
      <c r="DY122" s="1">
        <v>57.4</v>
      </c>
      <c r="DZ122" s="1">
        <v>53.9</v>
      </c>
      <c r="EA122" s="1">
        <v>55.3</v>
      </c>
      <c r="EB122" s="1">
        <v>59.8</v>
      </c>
      <c r="EC122" s="1">
        <v>60.1</v>
      </c>
      <c r="ED122" s="1">
        <v>57.4</v>
      </c>
      <c r="EE122" s="1">
        <v>55.9</v>
      </c>
      <c r="EF122" s="1">
        <v>59.9</v>
      </c>
      <c r="EG122" s="1">
        <v>59.5</v>
      </c>
      <c r="EH122" s="1">
        <v>58.8</v>
      </c>
      <c r="EI122" s="1">
        <v>56.8</v>
      </c>
      <c r="EJ122" s="1">
        <v>58.6</v>
      </c>
      <c r="EK122" s="1">
        <v>59.1</v>
      </c>
      <c r="EL122" s="1">
        <v>55.7</v>
      </c>
      <c r="EM122" s="1">
        <v>58.5</v>
      </c>
      <c r="EN122" s="1">
        <v>61.6</v>
      </c>
      <c r="EO122" s="1">
        <v>60.3</v>
      </c>
      <c r="EP122" s="1">
        <v>60.7</v>
      </c>
      <c r="EQ122" s="1">
        <v>57.6</v>
      </c>
      <c r="ER122" s="1">
        <v>56.7</v>
      </c>
      <c r="ES122" s="1">
        <v>59.7</v>
      </c>
      <c r="ET122" s="1">
        <v>56.1</v>
      </c>
      <c r="EU122" s="1">
        <v>55.5</v>
      </c>
      <c r="EV122" s="1">
        <v>56.9</v>
      </c>
      <c r="EW122" s="1">
        <v>55.1</v>
      </c>
      <c r="EX122" s="1">
        <v>53.7</v>
      </c>
      <c r="EY122" s="1">
        <v>56.4</v>
      </c>
      <c r="EZ122" s="1">
        <v>52.6</v>
      </c>
      <c r="FA122" s="1">
        <v>54.7</v>
      </c>
      <c r="FB122" s="1">
        <v>53.9</v>
      </c>
      <c r="FC122" s="1">
        <v>55</v>
      </c>
      <c r="FD122" s="1">
        <v>55.5</v>
      </c>
      <c r="FE122" s="1">
        <v>57.3</v>
      </c>
      <c r="FF122" s="1">
        <v>52.5</v>
      </c>
      <c r="FG122" s="1">
        <v>41.8</v>
      </c>
      <c r="FH122" s="1">
        <v>45.4</v>
      </c>
      <c r="FI122" s="1">
        <v>57.1</v>
      </c>
      <c r="FJ122" s="1">
        <v>58.1</v>
      </c>
      <c r="FK122" s="1">
        <v>56.9</v>
      </c>
      <c r="FL122" s="1">
        <v>57.8</v>
      </c>
      <c r="FM122" s="1">
        <v>56.6</v>
      </c>
      <c r="FN122" s="1">
        <v>55.9</v>
      </c>
      <c r="FO122" s="1">
        <v>57.2</v>
      </c>
      <c r="FP122" s="1">
        <v>58.7</v>
      </c>
      <c r="FQ122" s="1">
        <v>55.3</v>
      </c>
      <c r="FR122" s="1">
        <v>63.7</v>
      </c>
      <c r="FS122" s="4">
        <v>62.7</v>
      </c>
      <c r="FT122" s="4">
        <v>64</v>
      </c>
      <c r="FU122" s="1">
        <v>60.1</v>
      </c>
    </row>
  </sheetData>
  <phoneticPr fontId="7"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2"/>
  <sheetViews>
    <sheetView tabSelected="1" topLeftCell="A355" workbookViewId="0">
      <selection activeCell="O375" sqref="O375"/>
    </sheetView>
  </sheetViews>
  <sheetFormatPr defaultRowHeight="15" x14ac:dyDescent="0.25"/>
  <sheetData>
    <row r="1" customFormat="1" x14ac:dyDescent="0.25"/>
    <row r="2" customFormat="1" x14ac:dyDescent="0.25"/>
    <row r="3" customFormat="1" x14ac:dyDescent="0.25"/>
    <row r="4" customFormat="1" x14ac:dyDescent="0.25"/>
    <row r="5" customFormat="1" x14ac:dyDescent="0.25"/>
    <row r="6" customFormat="1" x14ac:dyDescent="0.25"/>
    <row r="7" customFormat="1" x14ac:dyDescent="0.25"/>
    <row r="8" customFormat="1" x14ac:dyDescent="0.25"/>
    <row r="9" customFormat="1" x14ac:dyDescent="0.25"/>
    <row r="10" customFormat="1" x14ac:dyDescent="0.25"/>
    <row r="11" customFormat="1" x14ac:dyDescent="0.25"/>
    <row r="12" customFormat="1" x14ac:dyDescent="0.25"/>
    <row r="13" customFormat="1" x14ac:dyDescent="0.25"/>
    <row r="14"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ht="15.75" customHeight="1" x14ac:dyDescent="0.25"/>
    <row r="29" customFormat="1" x14ac:dyDescent="0.25"/>
    <row r="30" customFormat="1" x14ac:dyDescent="0.25"/>
    <row r="31" customFormat="1" x14ac:dyDescent="0.25"/>
    <row r="32" customFormat="1"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1773"/>
  <sheetViews>
    <sheetView zoomScale="115" zoomScaleNormal="115" workbookViewId="0">
      <selection activeCell="B1444" sqref="B1444"/>
    </sheetView>
  </sheetViews>
  <sheetFormatPr defaultRowHeight="15" x14ac:dyDescent="0.25"/>
  <cols>
    <col min="1" max="1" width="15.28515625" bestFit="1" customWidth="1"/>
    <col min="2" max="2" width="69.42578125" bestFit="1" customWidth="1"/>
    <col min="3" max="3" width="11" bestFit="1" customWidth="1"/>
  </cols>
  <sheetData>
    <row r="1" spans="1:22" ht="18.75" x14ac:dyDescent="0.25">
      <c r="A1" s="36" t="s">
        <v>36</v>
      </c>
      <c r="B1" s="36"/>
      <c r="C1" s="36"/>
      <c r="D1" s="36"/>
      <c r="E1" s="36"/>
      <c r="F1" s="36"/>
      <c r="G1" s="36"/>
      <c r="H1" s="36"/>
      <c r="I1" s="36"/>
      <c r="J1" s="36"/>
      <c r="K1" s="36"/>
      <c r="L1" s="36"/>
      <c r="M1" s="36"/>
    </row>
    <row r="2" spans="1:22" ht="62.25" customHeight="1" x14ac:dyDescent="0.25">
      <c r="A2" s="37" t="s">
        <v>50</v>
      </c>
      <c r="B2" s="37"/>
      <c r="C2" s="37"/>
      <c r="D2" s="37"/>
      <c r="E2" s="37"/>
      <c r="F2" s="37"/>
      <c r="G2" s="37"/>
      <c r="H2" s="37"/>
      <c r="I2" s="37"/>
      <c r="J2" s="37"/>
      <c r="K2" s="37"/>
      <c r="L2" s="37"/>
      <c r="M2" s="37"/>
    </row>
    <row r="3" spans="1:22" x14ac:dyDescent="0.25">
      <c r="A3" s="1" t="s">
        <v>74</v>
      </c>
      <c r="B3" s="1" t="s">
        <v>136</v>
      </c>
      <c r="C3" s="1" t="s">
        <v>197</v>
      </c>
    </row>
    <row r="4" spans="1:22" x14ac:dyDescent="0.25">
      <c r="A4" s="1" t="s">
        <v>75</v>
      </c>
      <c r="B4" s="1" t="s">
        <v>137</v>
      </c>
      <c r="C4" s="1" t="s">
        <v>198</v>
      </c>
    </row>
    <row r="5" spans="1:22" x14ac:dyDescent="0.25">
      <c r="A5" s="1" t="s">
        <v>76</v>
      </c>
      <c r="B5" s="1" t="s">
        <v>138</v>
      </c>
      <c r="C5" s="1" t="s">
        <v>199</v>
      </c>
    </row>
    <row r="6" spans="1:22" x14ac:dyDescent="0.25">
      <c r="A6" s="1" t="s">
        <v>77</v>
      </c>
      <c r="B6" s="1" t="s">
        <v>139</v>
      </c>
      <c r="C6" s="1" t="s">
        <v>200</v>
      </c>
    </row>
    <row r="7" spans="1:22" x14ac:dyDescent="0.25">
      <c r="A7" s="1" t="s">
        <v>78</v>
      </c>
      <c r="B7" s="1" t="s">
        <v>140</v>
      </c>
      <c r="C7" s="1" t="s">
        <v>201</v>
      </c>
    </row>
    <row r="8" spans="1:22" x14ac:dyDescent="0.25">
      <c r="A8" s="1" t="s">
        <v>79</v>
      </c>
      <c r="B8" s="1" t="s">
        <v>141</v>
      </c>
      <c r="C8" s="1" t="s">
        <v>202</v>
      </c>
    </row>
    <row r="9" spans="1:22" x14ac:dyDescent="0.25">
      <c r="A9" s="1" t="s">
        <v>80</v>
      </c>
      <c r="B9" s="1" t="s">
        <v>142</v>
      </c>
      <c r="C9" s="1" t="s">
        <v>203</v>
      </c>
    </row>
    <row r="10" spans="1:22" x14ac:dyDescent="0.25">
      <c r="A10" s="1" t="s">
        <v>81</v>
      </c>
      <c r="B10" s="1" t="s">
        <v>143</v>
      </c>
      <c r="C10" s="1" t="s">
        <v>204</v>
      </c>
      <c r="V10" s="9"/>
    </row>
    <row r="11" spans="1:22" x14ac:dyDescent="0.25">
      <c r="A11" s="1" t="s">
        <v>82</v>
      </c>
      <c r="B11" s="1" t="s">
        <v>144</v>
      </c>
      <c r="C11" s="1" t="s">
        <v>205</v>
      </c>
    </row>
    <row r="12" spans="1:22" x14ac:dyDescent="0.25">
      <c r="A12" s="1" t="s">
        <v>83</v>
      </c>
      <c r="B12" s="1" t="s">
        <v>145</v>
      </c>
      <c r="C12" s="1" t="s">
        <v>206</v>
      </c>
    </row>
    <row r="13" spans="1:22" x14ac:dyDescent="0.25">
      <c r="A13" s="1" t="s">
        <v>84</v>
      </c>
      <c r="B13" s="1" t="s">
        <v>146</v>
      </c>
      <c r="C13" s="1" t="s">
        <v>207</v>
      </c>
    </row>
    <row r="14" spans="1:22" x14ac:dyDescent="0.25">
      <c r="A14" s="1" t="s">
        <v>85</v>
      </c>
      <c r="B14" s="1" t="s">
        <v>147</v>
      </c>
      <c r="C14" s="1" t="s">
        <v>208</v>
      </c>
    </row>
    <row r="15" spans="1:22" x14ac:dyDescent="0.25">
      <c r="A15" s="1" t="s">
        <v>86</v>
      </c>
      <c r="B15" s="1" t="s">
        <v>148</v>
      </c>
      <c r="C15" s="1" t="s">
        <v>209</v>
      </c>
    </row>
    <row r="16" spans="1:22" x14ac:dyDescent="0.25">
      <c r="A16" s="1" t="s">
        <v>87</v>
      </c>
      <c r="B16" s="1" t="s">
        <v>149</v>
      </c>
      <c r="C16" s="1" t="s">
        <v>210</v>
      </c>
    </row>
    <row r="17" spans="1:27" x14ac:dyDescent="0.25">
      <c r="A17" s="1" t="s">
        <v>88</v>
      </c>
      <c r="B17" s="1" t="s">
        <v>150</v>
      </c>
      <c r="C17" s="1" t="s">
        <v>211</v>
      </c>
    </row>
    <row r="18" spans="1:27" x14ac:dyDescent="0.25">
      <c r="A18" s="1" t="s">
        <v>89</v>
      </c>
      <c r="B18" s="1" t="s">
        <v>151</v>
      </c>
      <c r="C18" s="1" t="s">
        <v>212</v>
      </c>
    </row>
    <row r="19" spans="1:27" x14ac:dyDescent="0.25">
      <c r="A19" s="1" t="s">
        <v>90</v>
      </c>
      <c r="B19" s="1" t="s">
        <v>152</v>
      </c>
      <c r="C19" s="1" t="s">
        <v>213</v>
      </c>
    </row>
    <row r="20" spans="1:27" ht="18.75" x14ac:dyDescent="0.25">
      <c r="A20" s="1" t="s">
        <v>91</v>
      </c>
      <c r="B20" s="1" t="s">
        <v>153</v>
      </c>
      <c r="C20" s="1" t="s">
        <v>214</v>
      </c>
      <c r="O20" s="32"/>
      <c r="P20" s="33"/>
      <c r="Q20" s="33"/>
      <c r="R20" s="33"/>
      <c r="S20" s="33"/>
      <c r="T20" s="33"/>
      <c r="U20" s="33"/>
      <c r="V20" s="33"/>
      <c r="W20" s="33"/>
      <c r="X20" s="33"/>
      <c r="Y20" s="33"/>
      <c r="Z20" s="33"/>
      <c r="AA20" s="34"/>
    </row>
    <row r="21" spans="1:27" x14ac:dyDescent="0.25">
      <c r="A21" s="1" t="s">
        <v>92</v>
      </c>
      <c r="B21" s="1" t="s">
        <v>154</v>
      </c>
      <c r="C21" s="1" t="s">
        <v>215</v>
      </c>
      <c r="O21" s="26"/>
      <c r="P21" s="27"/>
      <c r="Q21" s="27"/>
      <c r="R21" s="27"/>
      <c r="S21" s="27"/>
      <c r="T21" s="27"/>
      <c r="U21" s="27"/>
      <c r="V21" s="27"/>
      <c r="W21" s="27"/>
      <c r="X21" s="27"/>
      <c r="Y21" s="27"/>
      <c r="Z21" s="27"/>
      <c r="AA21" s="28"/>
    </row>
    <row r="22" spans="1:27" x14ac:dyDescent="0.25">
      <c r="A22" s="1" t="s">
        <v>93</v>
      </c>
      <c r="B22" s="1" t="s">
        <v>155</v>
      </c>
      <c r="C22" s="1" t="s">
        <v>216</v>
      </c>
    </row>
    <row r="23" spans="1:27" ht="18.75" x14ac:dyDescent="0.25">
      <c r="A23" s="1" t="s">
        <v>94</v>
      </c>
      <c r="B23" s="1" t="s">
        <v>156</v>
      </c>
      <c r="C23" s="1" t="s">
        <v>217</v>
      </c>
      <c r="K23" s="38" t="s">
        <v>1976</v>
      </c>
      <c r="L23" s="38"/>
      <c r="M23" s="38"/>
      <c r="O23" s="42" t="s">
        <v>61</v>
      </c>
      <c r="P23" s="43"/>
      <c r="Q23" s="43"/>
      <c r="R23" s="43"/>
      <c r="S23" s="43"/>
      <c r="T23" s="43"/>
      <c r="U23" s="43"/>
      <c r="V23" s="43"/>
      <c r="W23" s="43"/>
      <c r="X23" s="43"/>
      <c r="Y23" s="43"/>
      <c r="Z23" s="43"/>
      <c r="AA23" s="44"/>
    </row>
    <row r="24" spans="1:27" x14ac:dyDescent="0.25">
      <c r="A24" s="1" t="s">
        <v>95</v>
      </c>
      <c r="B24" s="1" t="s">
        <v>157</v>
      </c>
      <c r="C24" s="1" t="s">
        <v>218</v>
      </c>
      <c r="O24" s="26" t="s">
        <v>60</v>
      </c>
      <c r="P24" s="27"/>
      <c r="Q24" s="27"/>
      <c r="R24" s="27"/>
      <c r="S24" s="27"/>
      <c r="T24" s="27"/>
      <c r="U24" s="27"/>
      <c r="V24" s="27"/>
      <c r="W24" s="27"/>
      <c r="X24" s="27"/>
      <c r="Y24" s="27"/>
      <c r="Z24" s="27"/>
      <c r="AA24" s="28"/>
    </row>
    <row r="25" spans="1:27" x14ac:dyDescent="0.25">
      <c r="A25" s="1" t="s">
        <v>96</v>
      </c>
      <c r="B25" s="1" t="s">
        <v>158</v>
      </c>
      <c r="C25" s="1" t="s">
        <v>219</v>
      </c>
    </row>
    <row r="26" spans="1:27" ht="18.75" x14ac:dyDescent="0.25">
      <c r="A26" s="1" t="s">
        <v>97</v>
      </c>
      <c r="B26" s="1" t="s">
        <v>159</v>
      </c>
      <c r="C26" s="1" t="s">
        <v>220</v>
      </c>
      <c r="O26" s="32"/>
      <c r="P26" s="33"/>
      <c r="Q26" s="33"/>
      <c r="R26" s="33"/>
      <c r="S26" s="33"/>
      <c r="T26" s="33"/>
      <c r="U26" s="33"/>
      <c r="V26" s="33"/>
      <c r="W26" s="33"/>
      <c r="X26" s="33"/>
      <c r="Y26" s="33"/>
      <c r="Z26" s="33"/>
      <c r="AA26" s="34"/>
    </row>
    <row r="27" spans="1:27" x14ac:dyDescent="0.25">
      <c r="A27" s="1" t="s">
        <v>98</v>
      </c>
      <c r="B27" s="1" t="s">
        <v>160</v>
      </c>
      <c r="C27" s="1" t="s">
        <v>221</v>
      </c>
      <c r="O27" s="26"/>
      <c r="P27" s="27"/>
      <c r="Q27" s="27"/>
      <c r="R27" s="27"/>
      <c r="S27" s="27"/>
      <c r="T27" s="27"/>
      <c r="U27" s="27"/>
      <c r="V27" s="27"/>
      <c r="W27" s="27"/>
      <c r="X27" s="27"/>
      <c r="Y27" s="27"/>
      <c r="Z27" s="27"/>
      <c r="AA27" s="28"/>
    </row>
    <row r="28" spans="1:27" x14ac:dyDescent="0.25">
      <c r="A28" s="1" t="s">
        <v>99</v>
      </c>
      <c r="B28" s="1" t="s">
        <v>161</v>
      </c>
      <c r="C28" s="1" t="s">
        <v>222</v>
      </c>
    </row>
    <row r="29" spans="1:27" ht="18.75" x14ac:dyDescent="0.25">
      <c r="A29" s="1" t="s">
        <v>100</v>
      </c>
      <c r="B29" s="1" t="s">
        <v>162</v>
      </c>
      <c r="C29" s="1" t="s">
        <v>223</v>
      </c>
      <c r="O29" s="39"/>
      <c r="P29" s="40"/>
      <c r="Q29" s="40"/>
      <c r="R29" s="40"/>
      <c r="S29" s="40"/>
      <c r="T29" s="40"/>
      <c r="U29" s="40"/>
      <c r="V29" s="40"/>
      <c r="W29" s="40"/>
      <c r="X29" s="40"/>
      <c r="Y29" s="40"/>
      <c r="Z29" s="40"/>
      <c r="AA29" s="41"/>
    </row>
    <row r="30" spans="1:27" x14ac:dyDescent="0.25">
      <c r="A30" s="1" t="s">
        <v>101</v>
      </c>
      <c r="B30" s="1" t="s">
        <v>163</v>
      </c>
      <c r="C30" s="1" t="s">
        <v>224</v>
      </c>
      <c r="O30" s="26"/>
      <c r="P30" s="27"/>
      <c r="Q30" s="27"/>
      <c r="R30" s="27"/>
      <c r="S30" s="27"/>
      <c r="T30" s="27"/>
      <c r="U30" s="27"/>
      <c r="V30" s="27"/>
      <c r="W30" s="27"/>
      <c r="X30" s="27"/>
      <c r="Y30" s="27"/>
      <c r="Z30" s="27"/>
      <c r="AA30" s="28"/>
    </row>
    <row r="31" spans="1:27" x14ac:dyDescent="0.25">
      <c r="A31" s="1" t="s">
        <v>102</v>
      </c>
      <c r="B31" s="1" t="s">
        <v>164</v>
      </c>
      <c r="C31" s="1" t="s">
        <v>225</v>
      </c>
    </row>
    <row r="32" spans="1:27" ht="18.75" x14ac:dyDescent="0.25">
      <c r="A32" s="1" t="s">
        <v>103</v>
      </c>
      <c r="B32" s="1" t="s">
        <v>165</v>
      </c>
      <c r="C32" s="1" t="s">
        <v>226</v>
      </c>
      <c r="O32" s="39"/>
      <c r="P32" s="40"/>
      <c r="Q32" s="40"/>
      <c r="R32" s="40"/>
      <c r="S32" s="40"/>
      <c r="T32" s="40"/>
      <c r="U32" s="40"/>
      <c r="V32" s="40"/>
      <c r="W32" s="40"/>
      <c r="X32" s="40"/>
      <c r="Y32" s="40"/>
      <c r="Z32" s="40"/>
      <c r="AA32" s="41"/>
    </row>
    <row r="33" spans="1:27" ht="15" customHeight="1" x14ac:dyDescent="0.25">
      <c r="A33" s="1" t="s">
        <v>104</v>
      </c>
      <c r="B33" s="1" t="s">
        <v>166</v>
      </c>
      <c r="C33" s="1" t="s">
        <v>227</v>
      </c>
      <c r="O33" s="26"/>
      <c r="P33" s="27"/>
      <c r="Q33" s="27"/>
      <c r="R33" s="27"/>
      <c r="S33" s="27"/>
      <c r="T33" s="27"/>
      <c r="U33" s="27"/>
      <c r="V33" s="27"/>
      <c r="W33" s="27"/>
      <c r="X33" s="27"/>
      <c r="Y33" s="27"/>
      <c r="Z33" s="27"/>
      <c r="AA33" s="28"/>
    </row>
    <row r="34" spans="1:27" x14ac:dyDescent="0.25">
      <c r="A34" s="1" t="s">
        <v>105</v>
      </c>
      <c r="B34" s="1" t="s">
        <v>167</v>
      </c>
      <c r="C34" s="1" t="s">
        <v>228</v>
      </c>
    </row>
    <row r="35" spans="1:27" ht="18.75" x14ac:dyDescent="0.25">
      <c r="A35" s="1" t="s">
        <v>106</v>
      </c>
      <c r="B35" s="1" t="s">
        <v>168</v>
      </c>
      <c r="C35" s="1" t="s">
        <v>229</v>
      </c>
      <c r="O35" s="39"/>
      <c r="P35" s="40"/>
      <c r="Q35" s="40"/>
      <c r="R35" s="40"/>
      <c r="S35" s="40"/>
      <c r="T35" s="40"/>
      <c r="U35" s="40"/>
      <c r="V35" s="40"/>
      <c r="W35" s="40"/>
      <c r="X35" s="40"/>
      <c r="Y35" s="40"/>
      <c r="Z35" s="40"/>
      <c r="AA35" s="41"/>
    </row>
    <row r="36" spans="1:27" x14ac:dyDescent="0.25">
      <c r="A36" s="1" t="s">
        <v>107</v>
      </c>
      <c r="B36" s="1" t="s">
        <v>169</v>
      </c>
      <c r="C36" s="1" t="s">
        <v>230</v>
      </c>
      <c r="O36" s="26"/>
      <c r="P36" s="27"/>
      <c r="Q36" s="27"/>
      <c r="R36" s="27"/>
      <c r="S36" s="27"/>
      <c r="T36" s="27"/>
      <c r="U36" s="27"/>
      <c r="V36" s="27"/>
      <c r="W36" s="27"/>
      <c r="X36" s="27"/>
      <c r="Y36" s="27"/>
      <c r="Z36" s="27"/>
      <c r="AA36" s="28"/>
    </row>
    <row r="37" spans="1:27" x14ac:dyDescent="0.25">
      <c r="A37" s="1" t="s">
        <v>108</v>
      </c>
      <c r="B37" s="1" t="s">
        <v>170</v>
      </c>
      <c r="C37" s="1" t="s">
        <v>231</v>
      </c>
    </row>
    <row r="38" spans="1:27" ht="18.75" x14ac:dyDescent="0.25">
      <c r="A38" s="1" t="s">
        <v>109</v>
      </c>
      <c r="B38" s="1" t="s">
        <v>171</v>
      </c>
      <c r="C38" s="1" t="s">
        <v>232</v>
      </c>
      <c r="O38" s="32"/>
      <c r="P38" s="33"/>
      <c r="Q38" s="33"/>
      <c r="R38" s="33"/>
      <c r="S38" s="33"/>
      <c r="T38" s="33"/>
      <c r="U38" s="33"/>
      <c r="V38" s="33"/>
      <c r="W38" s="33"/>
      <c r="X38" s="33"/>
      <c r="Y38" s="33"/>
      <c r="Z38" s="33"/>
      <c r="AA38" s="34"/>
    </row>
    <row r="39" spans="1:27" x14ac:dyDescent="0.25">
      <c r="A39" s="1" t="s">
        <v>110</v>
      </c>
      <c r="B39" s="1" t="s">
        <v>172</v>
      </c>
      <c r="C39" s="1" t="s">
        <v>233</v>
      </c>
      <c r="O39" s="26"/>
      <c r="P39" s="27"/>
      <c r="Q39" s="27"/>
      <c r="R39" s="27"/>
      <c r="S39" s="27"/>
      <c r="T39" s="27"/>
      <c r="U39" s="27"/>
      <c r="V39" s="27"/>
      <c r="W39" s="27"/>
      <c r="X39" s="27"/>
      <c r="Y39" s="27"/>
      <c r="Z39" s="27"/>
      <c r="AA39" s="28"/>
    </row>
    <row r="40" spans="1:27" x14ac:dyDescent="0.25">
      <c r="A40" s="1" t="s">
        <v>111</v>
      </c>
      <c r="B40" s="1" t="s">
        <v>173</v>
      </c>
      <c r="C40" s="1" t="s">
        <v>234</v>
      </c>
    </row>
    <row r="41" spans="1:27" ht="18.75" x14ac:dyDescent="0.25">
      <c r="A41" s="1" t="s">
        <v>112</v>
      </c>
      <c r="B41" s="1" t="s">
        <v>174</v>
      </c>
      <c r="C41" s="1" t="s">
        <v>235</v>
      </c>
      <c r="O41" s="39" t="s">
        <v>32</v>
      </c>
      <c r="P41" s="40"/>
      <c r="Q41" s="40"/>
      <c r="R41" s="40"/>
      <c r="S41" s="40"/>
      <c r="T41" s="40"/>
      <c r="U41" s="40"/>
      <c r="V41" s="40"/>
      <c r="W41" s="40"/>
      <c r="X41" s="40"/>
      <c r="Y41" s="40"/>
      <c r="Z41" s="40"/>
      <c r="AA41" s="41"/>
    </row>
    <row r="42" spans="1:27" x14ac:dyDescent="0.25">
      <c r="A42" s="1" t="s">
        <v>113</v>
      </c>
      <c r="B42" s="1" t="s">
        <v>175</v>
      </c>
      <c r="C42" s="1" t="s">
        <v>236</v>
      </c>
      <c r="O42" s="26" t="s">
        <v>3763</v>
      </c>
      <c r="P42" s="27"/>
      <c r="Q42" s="27"/>
      <c r="R42" s="27"/>
      <c r="S42" s="27"/>
      <c r="T42" s="27"/>
      <c r="U42" s="27"/>
      <c r="V42" s="27"/>
      <c r="W42" s="27"/>
      <c r="X42" s="27"/>
      <c r="Y42" s="27"/>
      <c r="Z42" s="27"/>
      <c r="AA42" s="28"/>
    </row>
    <row r="43" spans="1:27" x14ac:dyDescent="0.25">
      <c r="A43" s="1" t="s">
        <v>114</v>
      </c>
      <c r="B43" s="1" t="s">
        <v>176</v>
      </c>
      <c r="C43" s="1" t="s">
        <v>237</v>
      </c>
    </row>
    <row r="44" spans="1:27" ht="18.75" x14ac:dyDescent="0.25">
      <c r="A44" s="1" t="s">
        <v>115</v>
      </c>
      <c r="B44" s="1" t="s">
        <v>177</v>
      </c>
      <c r="C44" s="1" t="s">
        <v>238</v>
      </c>
      <c r="O44" s="32"/>
      <c r="P44" s="33"/>
      <c r="Q44" s="33"/>
      <c r="R44" s="33"/>
      <c r="S44" s="33"/>
      <c r="T44" s="33"/>
      <c r="U44" s="33"/>
      <c r="V44" s="33"/>
      <c r="W44" s="33"/>
      <c r="X44" s="33"/>
      <c r="Y44" s="33"/>
      <c r="Z44" s="33"/>
      <c r="AA44" s="34"/>
    </row>
    <row r="45" spans="1:27" x14ac:dyDescent="0.25">
      <c r="A45" s="1" t="s">
        <v>116</v>
      </c>
      <c r="B45" s="1" t="s">
        <v>178</v>
      </c>
      <c r="C45" s="1" t="s">
        <v>239</v>
      </c>
      <c r="O45" s="26"/>
      <c r="P45" s="27"/>
      <c r="Q45" s="27"/>
      <c r="R45" s="27"/>
      <c r="S45" s="27"/>
      <c r="T45" s="27"/>
      <c r="U45" s="27"/>
      <c r="V45" s="27"/>
      <c r="W45" s="27"/>
      <c r="X45" s="27"/>
      <c r="Y45" s="27"/>
      <c r="Z45" s="27"/>
      <c r="AA45" s="28"/>
    </row>
    <row r="46" spans="1:27" x14ac:dyDescent="0.25">
      <c r="A46" s="1" t="s">
        <v>117</v>
      </c>
      <c r="B46" s="1" t="s">
        <v>179</v>
      </c>
      <c r="C46" s="1" t="s">
        <v>240</v>
      </c>
    </row>
    <row r="47" spans="1:27" ht="18.75" x14ac:dyDescent="0.25">
      <c r="A47" s="1" t="s">
        <v>118</v>
      </c>
      <c r="B47" s="1" t="s">
        <v>180</v>
      </c>
      <c r="C47" s="1" t="s">
        <v>241</v>
      </c>
      <c r="O47" s="32"/>
      <c r="P47" s="33"/>
      <c r="Q47" s="33"/>
      <c r="R47" s="33"/>
      <c r="S47" s="33"/>
      <c r="T47" s="33"/>
      <c r="U47" s="33"/>
      <c r="V47" s="33"/>
      <c r="W47" s="33"/>
      <c r="X47" s="33"/>
      <c r="Y47" s="33"/>
      <c r="Z47" s="33"/>
      <c r="AA47" s="34"/>
    </row>
    <row r="48" spans="1:27" x14ac:dyDescent="0.25">
      <c r="A48" s="1" t="s">
        <v>119</v>
      </c>
      <c r="B48" s="1" t="s">
        <v>181</v>
      </c>
      <c r="C48" s="1" t="s">
        <v>242</v>
      </c>
      <c r="O48" s="26"/>
      <c r="P48" s="27"/>
      <c r="Q48" s="27"/>
      <c r="R48" s="27"/>
      <c r="S48" s="27"/>
      <c r="T48" s="27"/>
      <c r="U48" s="27"/>
      <c r="V48" s="27"/>
      <c r="W48" s="27"/>
      <c r="X48" s="27"/>
      <c r="Y48" s="27"/>
      <c r="Z48" s="27"/>
      <c r="AA48" s="28"/>
    </row>
    <row r="49" spans="1:27" x14ac:dyDescent="0.25">
      <c r="A49" s="1" t="s">
        <v>120</v>
      </c>
      <c r="B49" s="1" t="s">
        <v>120</v>
      </c>
      <c r="C49" s="1" t="s">
        <v>243</v>
      </c>
    </row>
    <row r="50" spans="1:27" ht="18.75" x14ac:dyDescent="0.25">
      <c r="A50" s="1" t="s">
        <v>121</v>
      </c>
      <c r="B50" s="1" t="s">
        <v>182</v>
      </c>
      <c r="C50" s="1" t="s">
        <v>244</v>
      </c>
      <c r="O50" s="32" t="s">
        <v>71</v>
      </c>
      <c r="P50" s="33"/>
      <c r="Q50" s="33"/>
      <c r="R50" s="33"/>
      <c r="S50" s="33"/>
      <c r="T50" s="33"/>
      <c r="U50" s="33"/>
      <c r="V50" s="33"/>
      <c r="W50" s="33"/>
      <c r="X50" s="33"/>
      <c r="Y50" s="33"/>
      <c r="Z50" s="33"/>
      <c r="AA50" s="34"/>
    </row>
    <row r="51" spans="1:27" x14ac:dyDescent="0.25">
      <c r="A51" s="1" t="s">
        <v>122</v>
      </c>
      <c r="B51" s="1" t="s">
        <v>183</v>
      </c>
      <c r="C51" s="1" t="s">
        <v>245</v>
      </c>
      <c r="O51" s="26" t="s">
        <v>70</v>
      </c>
      <c r="P51" s="27"/>
      <c r="Q51" s="27"/>
      <c r="R51" s="27"/>
      <c r="S51" s="27"/>
      <c r="T51" s="27"/>
      <c r="U51" s="27"/>
      <c r="V51" s="27"/>
      <c r="W51" s="27"/>
      <c r="X51" s="27"/>
      <c r="Y51" s="27"/>
      <c r="Z51" s="27"/>
      <c r="AA51" s="28"/>
    </row>
    <row r="52" spans="1:27" x14ac:dyDescent="0.25">
      <c r="A52" s="1" t="s">
        <v>123</v>
      </c>
      <c r="B52" s="1" t="s">
        <v>184</v>
      </c>
      <c r="C52" s="1" t="s">
        <v>246</v>
      </c>
    </row>
    <row r="53" spans="1:27" x14ac:dyDescent="0.25">
      <c r="A53" s="1" t="s">
        <v>124</v>
      </c>
      <c r="B53" s="1" t="s">
        <v>185</v>
      </c>
      <c r="C53" s="1" t="s">
        <v>247</v>
      </c>
    </row>
    <row r="54" spans="1:27" x14ac:dyDescent="0.25">
      <c r="A54" s="1" t="s">
        <v>125</v>
      </c>
      <c r="B54" s="1" t="s">
        <v>186</v>
      </c>
      <c r="C54" s="1" t="s">
        <v>248</v>
      </c>
    </row>
    <row r="55" spans="1:27" x14ac:dyDescent="0.25">
      <c r="A55" s="1" t="s">
        <v>126</v>
      </c>
      <c r="B55" s="1" t="s">
        <v>187</v>
      </c>
      <c r="C55" s="1" t="s">
        <v>249</v>
      </c>
    </row>
    <row r="56" spans="1:27" x14ac:dyDescent="0.25">
      <c r="A56" s="1" t="s">
        <v>127</v>
      </c>
      <c r="B56" s="1" t="s">
        <v>188</v>
      </c>
      <c r="C56" s="1" t="s">
        <v>250</v>
      </c>
    </row>
    <row r="57" spans="1:27" x14ac:dyDescent="0.25">
      <c r="A57" s="1" t="s">
        <v>128</v>
      </c>
      <c r="B57" s="1" t="s">
        <v>189</v>
      </c>
      <c r="C57" s="1" t="s">
        <v>251</v>
      </c>
    </row>
    <row r="58" spans="1:27" x14ac:dyDescent="0.25">
      <c r="A58" s="1" t="s">
        <v>129</v>
      </c>
      <c r="B58" s="1" t="s">
        <v>190</v>
      </c>
      <c r="C58" s="1" t="s">
        <v>252</v>
      </c>
    </row>
    <row r="59" spans="1:27" x14ac:dyDescent="0.25">
      <c r="A59" s="1" t="s">
        <v>130</v>
      </c>
      <c r="B59" s="1" t="s">
        <v>191</v>
      </c>
      <c r="C59" s="1" t="s">
        <v>253</v>
      </c>
    </row>
    <row r="60" spans="1:27" x14ac:dyDescent="0.25">
      <c r="A60" s="1" t="s">
        <v>131</v>
      </c>
      <c r="B60" s="1" t="s">
        <v>192</v>
      </c>
      <c r="C60" s="1" t="s">
        <v>254</v>
      </c>
    </row>
    <row r="61" spans="1:27" x14ac:dyDescent="0.25">
      <c r="A61" s="1" t="s">
        <v>132</v>
      </c>
      <c r="B61" s="1" t="s">
        <v>193</v>
      </c>
      <c r="C61" s="1" t="s">
        <v>255</v>
      </c>
    </row>
    <row r="62" spans="1:27" x14ac:dyDescent="0.25">
      <c r="A62" s="1" t="s">
        <v>133</v>
      </c>
      <c r="B62" s="1" t="s">
        <v>194</v>
      </c>
      <c r="C62" s="1" t="s">
        <v>256</v>
      </c>
    </row>
    <row r="63" spans="1:27" x14ac:dyDescent="0.25">
      <c r="A63" s="1" t="s">
        <v>134</v>
      </c>
      <c r="B63" s="1" t="s">
        <v>195</v>
      </c>
      <c r="C63" s="1" t="s">
        <v>257</v>
      </c>
    </row>
    <row r="64" spans="1:27" x14ac:dyDescent="0.25">
      <c r="A64" s="1" t="s">
        <v>135</v>
      </c>
      <c r="B64" s="1" t="s">
        <v>196</v>
      </c>
      <c r="C64" s="1" t="s">
        <v>258</v>
      </c>
    </row>
    <row r="66" spans="1:30" ht="18.75" x14ac:dyDescent="0.25">
      <c r="R66" s="10"/>
      <c r="S66" s="11"/>
      <c r="T66" s="11"/>
      <c r="U66" s="11"/>
      <c r="V66" s="11"/>
      <c r="W66" s="11"/>
      <c r="X66" s="11"/>
      <c r="Y66" s="11"/>
      <c r="Z66" s="11"/>
      <c r="AA66" s="11"/>
    </row>
    <row r="67" spans="1:30" ht="27.75" customHeight="1" x14ac:dyDescent="0.25">
      <c r="R67" s="13"/>
      <c r="S67" s="14"/>
      <c r="T67" s="14"/>
      <c r="U67" s="14"/>
      <c r="V67" s="14"/>
      <c r="W67" s="14"/>
      <c r="X67" s="14"/>
      <c r="Y67" s="14"/>
      <c r="Z67" s="14"/>
      <c r="AA67" s="14"/>
    </row>
    <row r="68" spans="1:30" ht="18.75" x14ac:dyDescent="0.25">
      <c r="A68" s="53" t="s">
        <v>54</v>
      </c>
      <c r="B68" s="53"/>
      <c r="C68" s="53"/>
      <c r="D68" s="53"/>
      <c r="E68" s="53"/>
      <c r="F68" s="53"/>
      <c r="G68" s="53"/>
      <c r="H68" s="53"/>
      <c r="I68" s="53"/>
      <c r="J68" s="53"/>
      <c r="K68" s="53"/>
      <c r="L68" s="53"/>
      <c r="M68" s="53"/>
      <c r="N68" s="17"/>
      <c r="AB68" s="11"/>
      <c r="AC68" s="11"/>
      <c r="AD68" s="12"/>
    </row>
    <row r="69" spans="1:30" ht="54" customHeight="1" x14ac:dyDescent="0.25">
      <c r="A69" s="45" t="s">
        <v>53</v>
      </c>
      <c r="B69" s="45"/>
      <c r="C69" s="45"/>
      <c r="D69" s="45"/>
      <c r="E69" s="45"/>
      <c r="F69" s="45"/>
      <c r="G69" s="45"/>
      <c r="H69" s="45"/>
      <c r="I69" s="45"/>
      <c r="J69" s="45"/>
      <c r="K69" s="45"/>
      <c r="L69" s="45"/>
      <c r="M69" s="45"/>
      <c r="N69" s="16"/>
      <c r="AB69" s="14"/>
      <c r="AC69" s="14"/>
      <c r="AD69" s="15"/>
    </row>
    <row r="70" spans="1:30" x14ac:dyDescent="0.25">
      <c r="A70" s="1" t="s">
        <v>259</v>
      </c>
      <c r="B70" s="1" t="s">
        <v>260</v>
      </c>
      <c r="C70" s="1" t="s">
        <v>261</v>
      </c>
    </row>
    <row r="71" spans="1:30" x14ac:dyDescent="0.25">
      <c r="A71" s="1" t="s">
        <v>262</v>
      </c>
      <c r="B71" s="1" t="s">
        <v>263</v>
      </c>
      <c r="C71" s="1" t="s">
        <v>264</v>
      </c>
    </row>
    <row r="72" spans="1:30" x14ac:dyDescent="0.25">
      <c r="A72" s="1" t="s">
        <v>265</v>
      </c>
      <c r="B72" s="1" t="s">
        <v>266</v>
      </c>
      <c r="C72" s="1" t="s">
        <v>267</v>
      </c>
    </row>
    <row r="73" spans="1:30" x14ac:dyDescent="0.25">
      <c r="A73" s="1" t="s">
        <v>268</v>
      </c>
      <c r="B73" s="1" t="s">
        <v>269</v>
      </c>
      <c r="C73" s="1" t="s">
        <v>270</v>
      </c>
    </row>
    <row r="74" spans="1:30" x14ac:dyDescent="0.25">
      <c r="A74" s="1" t="s">
        <v>271</v>
      </c>
      <c r="B74" s="1" t="s">
        <v>272</v>
      </c>
      <c r="C74" s="1" t="s">
        <v>273</v>
      </c>
    </row>
    <row r="75" spans="1:30" x14ac:dyDescent="0.25">
      <c r="A75" s="1" t="s">
        <v>274</v>
      </c>
      <c r="B75" s="1" t="s">
        <v>275</v>
      </c>
      <c r="C75" s="1" t="s">
        <v>276</v>
      </c>
    </row>
    <row r="76" spans="1:30" x14ac:dyDescent="0.25">
      <c r="A76" s="1" t="s">
        <v>277</v>
      </c>
      <c r="B76" s="1" t="s">
        <v>278</v>
      </c>
      <c r="C76" s="1" t="s">
        <v>279</v>
      </c>
    </row>
    <row r="77" spans="1:30" x14ac:dyDescent="0.25">
      <c r="A77" s="1" t="s">
        <v>280</v>
      </c>
      <c r="B77" s="1" t="s">
        <v>281</v>
      </c>
      <c r="C77" s="1" t="s">
        <v>282</v>
      </c>
    </row>
    <row r="78" spans="1:30" x14ac:dyDescent="0.25">
      <c r="A78" s="1" t="s">
        <v>283</v>
      </c>
      <c r="B78" s="1" t="s">
        <v>284</v>
      </c>
      <c r="C78" s="1" t="s">
        <v>285</v>
      </c>
    </row>
    <row r="79" spans="1:30" x14ac:dyDescent="0.25">
      <c r="A79" s="1" t="s">
        <v>286</v>
      </c>
      <c r="B79" s="1" t="s">
        <v>287</v>
      </c>
      <c r="C79" s="1" t="s">
        <v>288</v>
      </c>
    </row>
    <row r="80" spans="1:30" x14ac:dyDescent="0.25">
      <c r="A80" s="1" t="s">
        <v>289</v>
      </c>
      <c r="B80" s="1" t="s">
        <v>290</v>
      </c>
      <c r="C80" s="1" t="s">
        <v>291</v>
      </c>
    </row>
    <row r="81" spans="1:7" x14ac:dyDescent="0.25">
      <c r="A81" s="1" t="s">
        <v>292</v>
      </c>
      <c r="B81" s="1" t="s">
        <v>293</v>
      </c>
      <c r="C81" s="1" t="s">
        <v>294</v>
      </c>
    </row>
    <row r="82" spans="1:7" x14ac:dyDescent="0.25">
      <c r="A82" s="1" t="s">
        <v>295</v>
      </c>
      <c r="B82" s="1" t="s">
        <v>296</v>
      </c>
      <c r="C82" s="1" t="s">
        <v>297</v>
      </c>
    </row>
    <row r="83" spans="1:7" x14ac:dyDescent="0.25">
      <c r="A83" s="1" t="s">
        <v>298</v>
      </c>
      <c r="B83" s="1" t="s">
        <v>299</v>
      </c>
      <c r="C83" s="1" t="s">
        <v>300</v>
      </c>
    </row>
    <row r="84" spans="1:7" x14ac:dyDescent="0.25">
      <c r="A84" s="1" t="s">
        <v>301</v>
      </c>
      <c r="B84" s="1" t="s">
        <v>302</v>
      </c>
      <c r="C84" s="1" t="s">
        <v>303</v>
      </c>
    </row>
    <row r="85" spans="1:7" x14ac:dyDescent="0.25">
      <c r="A85" s="1" t="s">
        <v>304</v>
      </c>
      <c r="B85" s="1" t="s">
        <v>305</v>
      </c>
      <c r="C85" s="1" t="s">
        <v>306</v>
      </c>
    </row>
    <row r="86" spans="1:7" x14ac:dyDescent="0.25">
      <c r="A86" s="1" t="s">
        <v>307</v>
      </c>
      <c r="B86" s="1" t="s">
        <v>308</v>
      </c>
      <c r="C86" s="1" t="s">
        <v>309</v>
      </c>
    </row>
    <row r="87" spans="1:7" x14ac:dyDescent="0.25">
      <c r="A87" s="1" t="s">
        <v>310</v>
      </c>
      <c r="B87" s="1" t="s">
        <v>311</v>
      </c>
      <c r="C87" s="1" t="s">
        <v>312</v>
      </c>
    </row>
    <row r="88" spans="1:7" x14ac:dyDescent="0.25">
      <c r="A88" s="1" t="s">
        <v>313</v>
      </c>
      <c r="B88" s="1" t="s">
        <v>314</v>
      </c>
      <c r="C88" s="1" t="s">
        <v>315</v>
      </c>
    </row>
    <row r="89" spans="1:7" x14ac:dyDescent="0.25">
      <c r="A89" s="1" t="s">
        <v>316</v>
      </c>
      <c r="B89" s="1" t="s">
        <v>317</v>
      </c>
      <c r="C89" s="1" t="s">
        <v>318</v>
      </c>
    </row>
    <row r="90" spans="1:7" x14ac:dyDescent="0.25">
      <c r="A90" s="1" t="s">
        <v>319</v>
      </c>
      <c r="B90" s="1" t="s">
        <v>320</v>
      </c>
      <c r="C90" s="1" t="s">
        <v>321</v>
      </c>
    </row>
    <row r="91" spans="1:7" x14ac:dyDescent="0.25">
      <c r="A91" s="1" t="s">
        <v>322</v>
      </c>
      <c r="B91" s="1" t="s">
        <v>323</v>
      </c>
      <c r="C91" s="1" t="s">
        <v>324</v>
      </c>
    </row>
    <row r="92" spans="1:7" x14ac:dyDescent="0.25">
      <c r="A92" s="1" t="s">
        <v>325</v>
      </c>
      <c r="B92" s="1" t="s">
        <v>326</v>
      </c>
      <c r="C92" s="1" t="s">
        <v>327</v>
      </c>
    </row>
    <row r="93" spans="1:7" x14ac:dyDescent="0.25">
      <c r="A93" s="1" t="s">
        <v>328</v>
      </c>
      <c r="B93" s="1" t="s">
        <v>329</v>
      </c>
      <c r="C93" s="1" t="s">
        <v>330</v>
      </c>
    </row>
    <row r="94" spans="1:7" x14ac:dyDescent="0.25">
      <c r="A94" s="1" t="s">
        <v>331</v>
      </c>
      <c r="B94" s="1" t="s">
        <v>332</v>
      </c>
      <c r="C94" s="1" t="s">
        <v>333</v>
      </c>
    </row>
    <row r="95" spans="1:7" x14ac:dyDescent="0.25">
      <c r="A95" s="1" t="s">
        <v>334</v>
      </c>
      <c r="B95" s="1" t="s">
        <v>335</v>
      </c>
      <c r="C95" s="1" t="s">
        <v>336</v>
      </c>
    </row>
    <row r="96" spans="1:7" x14ac:dyDescent="0.25">
      <c r="A96" s="1" t="s">
        <v>337</v>
      </c>
      <c r="B96" s="1" t="s">
        <v>338</v>
      </c>
      <c r="C96" s="1" t="s">
        <v>339</v>
      </c>
      <c r="E96" s="38"/>
      <c r="F96" s="38"/>
      <c r="G96" s="38"/>
    </row>
    <row r="97" spans="1:3" x14ac:dyDescent="0.25">
      <c r="A97" s="49" t="s">
        <v>1624</v>
      </c>
      <c r="B97" s="49"/>
      <c r="C97" s="49"/>
    </row>
    <row r="98" spans="1:3" x14ac:dyDescent="0.25">
      <c r="A98" s="1" t="s">
        <v>1628</v>
      </c>
      <c r="B98" s="1" t="s">
        <v>338</v>
      </c>
      <c r="C98" s="1" t="s">
        <v>1629</v>
      </c>
    </row>
    <row r="99" spans="1:3" x14ac:dyDescent="0.25">
      <c r="A99" s="1" t="s">
        <v>1630</v>
      </c>
      <c r="B99" s="1" t="s">
        <v>1631</v>
      </c>
      <c r="C99" s="1" t="s">
        <v>1632</v>
      </c>
    </row>
    <row r="100" spans="1:3" x14ac:dyDescent="0.25">
      <c r="A100" s="1" t="s">
        <v>1633</v>
      </c>
      <c r="B100" s="1" t="s">
        <v>1634</v>
      </c>
      <c r="C100" s="1" t="s">
        <v>1635</v>
      </c>
    </row>
    <row r="101" spans="1:3" x14ac:dyDescent="0.25">
      <c r="A101" s="1" t="s">
        <v>1636</v>
      </c>
      <c r="B101" s="1" t="s">
        <v>1637</v>
      </c>
      <c r="C101" s="1" t="s">
        <v>1638</v>
      </c>
    </row>
    <row r="102" spans="1:3" x14ac:dyDescent="0.25">
      <c r="A102" s="1" t="s">
        <v>1639</v>
      </c>
      <c r="B102" s="1" t="s">
        <v>272</v>
      </c>
      <c r="C102" s="1" t="s">
        <v>1640</v>
      </c>
    </row>
    <row r="103" spans="1:3" x14ac:dyDescent="0.25">
      <c r="A103" s="1" t="s">
        <v>1641</v>
      </c>
      <c r="B103" s="1" t="s">
        <v>1642</v>
      </c>
      <c r="C103" s="1" t="s">
        <v>1643</v>
      </c>
    </row>
    <row r="104" spans="1:3" x14ac:dyDescent="0.25">
      <c r="A104" s="1" t="s">
        <v>1644</v>
      </c>
      <c r="B104" s="1" t="s">
        <v>260</v>
      </c>
      <c r="C104" s="1" t="s">
        <v>1645</v>
      </c>
    </row>
    <row r="105" spans="1:3" x14ac:dyDescent="0.25">
      <c r="A105" s="1" t="s">
        <v>1646</v>
      </c>
      <c r="B105" s="1" t="s">
        <v>1647</v>
      </c>
      <c r="C105" s="1" t="s">
        <v>1648</v>
      </c>
    </row>
    <row r="106" spans="1:3" x14ac:dyDescent="0.25">
      <c r="A106" s="1" t="s">
        <v>1649</v>
      </c>
      <c r="B106" s="1" t="s">
        <v>1650</v>
      </c>
      <c r="C106" s="1" t="s">
        <v>1651</v>
      </c>
    </row>
    <row r="107" spans="1:3" x14ac:dyDescent="0.25">
      <c r="A107" s="1" t="s">
        <v>1652</v>
      </c>
      <c r="B107" s="1" t="s">
        <v>1653</v>
      </c>
      <c r="C107" s="1" t="s">
        <v>1654</v>
      </c>
    </row>
    <row r="108" spans="1:3" x14ac:dyDescent="0.25">
      <c r="A108" s="1" t="s">
        <v>1655</v>
      </c>
      <c r="B108" s="1" t="s">
        <v>263</v>
      </c>
      <c r="C108" s="1" t="s">
        <v>1656</v>
      </c>
    </row>
    <row r="109" spans="1:3" x14ac:dyDescent="0.25">
      <c r="A109" s="1" t="s">
        <v>1657</v>
      </c>
      <c r="B109" s="1" t="s">
        <v>269</v>
      </c>
      <c r="C109" s="1" t="s">
        <v>1658</v>
      </c>
    </row>
    <row r="110" spans="1:3" x14ac:dyDescent="0.25">
      <c r="A110" s="1" t="s">
        <v>1659</v>
      </c>
      <c r="B110" s="1" t="s">
        <v>1660</v>
      </c>
      <c r="C110" s="1" t="s">
        <v>1661</v>
      </c>
    </row>
    <row r="111" spans="1:3" x14ac:dyDescent="0.25">
      <c r="A111" s="1" t="s">
        <v>1662</v>
      </c>
      <c r="B111" s="1" t="s">
        <v>1663</v>
      </c>
      <c r="C111" s="1" t="s">
        <v>1664</v>
      </c>
    </row>
    <row r="112" spans="1:3" x14ac:dyDescent="0.25">
      <c r="A112" s="1" t="s">
        <v>1665</v>
      </c>
      <c r="B112" s="1" t="s">
        <v>1666</v>
      </c>
      <c r="C112" s="1" t="s">
        <v>1667</v>
      </c>
    </row>
    <row r="113" spans="1:3" x14ac:dyDescent="0.25">
      <c r="A113" s="1" t="s">
        <v>1668</v>
      </c>
      <c r="B113" s="1" t="s">
        <v>275</v>
      </c>
      <c r="C113" s="1" t="s">
        <v>1669</v>
      </c>
    </row>
    <row r="114" spans="1:3" x14ac:dyDescent="0.25">
      <c r="A114" s="1" t="s">
        <v>1670</v>
      </c>
      <c r="B114" s="1" t="s">
        <v>1671</v>
      </c>
      <c r="C114" s="1" t="s">
        <v>1672</v>
      </c>
    </row>
    <row r="115" spans="1:3" x14ac:dyDescent="0.25">
      <c r="A115" s="1" t="s">
        <v>1673</v>
      </c>
      <c r="B115" s="1" t="s">
        <v>281</v>
      </c>
      <c r="C115" s="1" t="s">
        <v>1674</v>
      </c>
    </row>
    <row r="116" spans="1:3" x14ac:dyDescent="0.25">
      <c r="A116" s="1" t="s">
        <v>1675</v>
      </c>
      <c r="B116" s="1" t="s">
        <v>290</v>
      </c>
      <c r="C116" s="1" t="s">
        <v>1676</v>
      </c>
    </row>
    <row r="117" spans="1:3" x14ac:dyDescent="0.25">
      <c r="A117" s="1" t="s">
        <v>1677</v>
      </c>
      <c r="B117" s="1" t="s">
        <v>284</v>
      </c>
      <c r="C117" s="1" t="s">
        <v>1678</v>
      </c>
    </row>
    <row r="118" spans="1:3" x14ac:dyDescent="0.25">
      <c r="A118" s="1" t="s">
        <v>1679</v>
      </c>
      <c r="B118" s="1" t="s">
        <v>299</v>
      </c>
      <c r="C118" s="1" t="s">
        <v>1680</v>
      </c>
    </row>
    <row r="119" spans="1:3" x14ac:dyDescent="0.25">
      <c r="A119" s="1" t="s">
        <v>1681</v>
      </c>
      <c r="B119" s="1" t="s">
        <v>1682</v>
      </c>
      <c r="C119" s="1" t="s">
        <v>1683</v>
      </c>
    </row>
    <row r="120" spans="1:3" x14ac:dyDescent="0.25">
      <c r="A120" s="1" t="s">
        <v>1684</v>
      </c>
      <c r="B120" s="1" t="s">
        <v>302</v>
      </c>
      <c r="C120" s="1" t="s">
        <v>1685</v>
      </c>
    </row>
    <row r="121" spans="1:3" x14ac:dyDescent="0.25">
      <c r="A121" s="1" t="s">
        <v>1686</v>
      </c>
      <c r="B121" s="1" t="s">
        <v>305</v>
      </c>
      <c r="C121" s="1" t="s">
        <v>1687</v>
      </c>
    </row>
    <row r="122" spans="1:3" x14ac:dyDescent="0.25">
      <c r="A122" s="1" t="s">
        <v>1688</v>
      </c>
      <c r="B122" s="1" t="s">
        <v>1689</v>
      </c>
      <c r="C122" s="1" t="s">
        <v>1690</v>
      </c>
    </row>
    <row r="123" spans="1:3" x14ac:dyDescent="0.25">
      <c r="A123" s="1" t="s">
        <v>1691</v>
      </c>
      <c r="B123" s="1" t="s">
        <v>308</v>
      </c>
      <c r="C123" s="1" t="s">
        <v>1692</v>
      </c>
    </row>
    <row r="124" spans="1:3" x14ac:dyDescent="0.25">
      <c r="A124" s="1" t="s">
        <v>1693</v>
      </c>
      <c r="B124" s="1" t="s">
        <v>311</v>
      </c>
      <c r="C124" s="1" t="s">
        <v>1694</v>
      </c>
    </row>
    <row r="125" spans="1:3" x14ac:dyDescent="0.25">
      <c r="A125" s="1" t="s">
        <v>1695</v>
      </c>
      <c r="B125" s="1" t="s">
        <v>1696</v>
      </c>
      <c r="C125" s="1" t="s">
        <v>1697</v>
      </c>
    </row>
    <row r="126" spans="1:3" x14ac:dyDescent="0.25">
      <c r="A126" s="1" t="s">
        <v>1698</v>
      </c>
      <c r="B126" s="1" t="s">
        <v>311</v>
      </c>
      <c r="C126" s="1" t="s">
        <v>1699</v>
      </c>
    </row>
    <row r="127" spans="1:3" x14ac:dyDescent="0.25">
      <c r="A127" s="1" t="s">
        <v>1700</v>
      </c>
      <c r="B127" s="1" t="s">
        <v>1701</v>
      </c>
      <c r="C127" s="1" t="s">
        <v>1702</v>
      </c>
    </row>
    <row r="128" spans="1:3" x14ac:dyDescent="0.25">
      <c r="A128" s="1" t="s">
        <v>1703</v>
      </c>
      <c r="B128" s="1" t="s">
        <v>314</v>
      </c>
      <c r="C128" s="1" t="s">
        <v>1704</v>
      </c>
    </row>
    <row r="129" spans="1:3" x14ac:dyDescent="0.25">
      <c r="A129" s="1" t="s">
        <v>1705</v>
      </c>
      <c r="B129" s="1" t="s">
        <v>320</v>
      </c>
      <c r="C129" s="1" t="s">
        <v>1706</v>
      </c>
    </row>
    <row r="130" spans="1:3" x14ac:dyDescent="0.25">
      <c r="A130" s="1" t="s">
        <v>1707</v>
      </c>
      <c r="B130" s="1" t="s">
        <v>1708</v>
      </c>
      <c r="C130" s="1" t="s">
        <v>1709</v>
      </c>
    </row>
    <row r="131" spans="1:3" x14ac:dyDescent="0.25">
      <c r="A131" s="1" t="s">
        <v>1710</v>
      </c>
      <c r="B131" s="1" t="s">
        <v>326</v>
      </c>
      <c r="C131" s="1" t="s">
        <v>1711</v>
      </c>
    </row>
    <row r="132" spans="1:3" x14ac:dyDescent="0.25">
      <c r="A132" s="1" t="s">
        <v>1712</v>
      </c>
      <c r="B132" s="1" t="s">
        <v>323</v>
      </c>
      <c r="C132" s="1" t="s">
        <v>1713</v>
      </c>
    </row>
    <row r="133" spans="1:3" x14ac:dyDescent="0.25">
      <c r="A133" s="1" t="s">
        <v>1714</v>
      </c>
      <c r="B133" s="1" t="s">
        <v>329</v>
      </c>
      <c r="C133" s="1" t="s">
        <v>1715</v>
      </c>
    </row>
    <row r="134" spans="1:3" x14ac:dyDescent="0.25">
      <c r="A134" s="1" t="s">
        <v>1716</v>
      </c>
      <c r="B134" s="1" t="s">
        <v>1717</v>
      </c>
      <c r="C134" s="1" t="s">
        <v>1718</v>
      </c>
    </row>
    <row r="135" spans="1:3" x14ac:dyDescent="0.25">
      <c r="A135" s="1" t="s">
        <v>1719</v>
      </c>
      <c r="B135" s="1" t="s">
        <v>1720</v>
      </c>
      <c r="C135" s="1" t="s">
        <v>1721</v>
      </c>
    </row>
    <row r="136" spans="1:3" x14ac:dyDescent="0.25">
      <c r="A136" s="1" t="s">
        <v>1722</v>
      </c>
      <c r="B136" s="1" t="s">
        <v>1723</v>
      </c>
      <c r="C136" s="1" t="s">
        <v>1724</v>
      </c>
    </row>
    <row r="137" spans="1:3" x14ac:dyDescent="0.25">
      <c r="A137" s="1" t="s">
        <v>1725</v>
      </c>
      <c r="B137" s="1" t="s">
        <v>1708</v>
      </c>
      <c r="C137" s="1" t="s">
        <v>1726</v>
      </c>
    </row>
    <row r="138" spans="1:3" x14ac:dyDescent="0.25">
      <c r="A138" s="1" t="s">
        <v>1727</v>
      </c>
      <c r="B138" s="1" t="s">
        <v>338</v>
      </c>
      <c r="C138" s="1" t="s">
        <v>1728</v>
      </c>
    </row>
    <row r="139" spans="1:3" x14ac:dyDescent="0.25">
      <c r="A139" s="1" t="s">
        <v>1729</v>
      </c>
      <c r="B139" s="1" t="s">
        <v>338</v>
      </c>
      <c r="C139" s="1" t="s">
        <v>1730</v>
      </c>
    </row>
    <row r="140" spans="1:3" x14ac:dyDescent="0.25">
      <c r="A140" s="1" t="s">
        <v>1731</v>
      </c>
      <c r="B140" s="1" t="s">
        <v>1732</v>
      </c>
      <c r="C140" s="1" t="s">
        <v>1733</v>
      </c>
    </row>
    <row r="141" spans="1:3" x14ac:dyDescent="0.25">
      <c r="A141" s="1" t="s">
        <v>1734</v>
      </c>
      <c r="B141" s="1" t="s">
        <v>1735</v>
      </c>
      <c r="C141" s="1" t="s">
        <v>1736</v>
      </c>
    </row>
    <row r="142" spans="1:3" x14ac:dyDescent="0.25">
      <c r="A142" s="1" t="s">
        <v>1737</v>
      </c>
      <c r="B142" s="1" t="s">
        <v>1738</v>
      </c>
      <c r="C142" s="1" t="s">
        <v>1739</v>
      </c>
    </row>
    <row r="143" spans="1:3" x14ac:dyDescent="0.25">
      <c r="A143" s="1" t="s">
        <v>1740</v>
      </c>
      <c r="B143" s="1" t="s">
        <v>1741</v>
      </c>
      <c r="C143" s="1" t="s">
        <v>1742</v>
      </c>
    </row>
    <row r="144" spans="1:3" x14ac:dyDescent="0.25">
      <c r="A144" s="1" t="s">
        <v>1743</v>
      </c>
      <c r="B144" s="1" t="s">
        <v>1744</v>
      </c>
      <c r="C144" s="1" t="s">
        <v>1745</v>
      </c>
    </row>
    <row r="145" spans="1:3" x14ac:dyDescent="0.25">
      <c r="A145" s="1" t="s">
        <v>1746</v>
      </c>
      <c r="B145" s="1" t="s">
        <v>1747</v>
      </c>
      <c r="C145" s="1" t="s">
        <v>1748</v>
      </c>
    </row>
    <row r="146" spans="1:3" x14ac:dyDescent="0.25">
      <c r="A146" s="1" t="s">
        <v>1749</v>
      </c>
      <c r="B146" s="1" t="s">
        <v>1750</v>
      </c>
      <c r="C146" s="1" t="s">
        <v>1751</v>
      </c>
    </row>
    <row r="147" spans="1:3" x14ac:dyDescent="0.25">
      <c r="A147" s="1" t="s">
        <v>1753</v>
      </c>
      <c r="B147" s="1" t="s">
        <v>1752</v>
      </c>
      <c r="C147" s="1" t="s">
        <v>1754</v>
      </c>
    </row>
    <row r="148" spans="1:3" x14ac:dyDescent="0.25">
      <c r="A148" s="1" t="s">
        <v>1755</v>
      </c>
      <c r="B148" s="1" t="s">
        <v>1756</v>
      </c>
      <c r="C148" s="1" t="s">
        <v>1757</v>
      </c>
    </row>
    <row r="149" spans="1:3" x14ac:dyDescent="0.25">
      <c r="A149" s="1" t="s">
        <v>1758</v>
      </c>
      <c r="B149" s="1" t="s">
        <v>1759</v>
      </c>
      <c r="C149" s="1" t="s">
        <v>1760</v>
      </c>
    </row>
    <row r="150" spans="1:3" x14ac:dyDescent="0.25">
      <c r="A150" s="1" t="s">
        <v>1761</v>
      </c>
      <c r="B150" s="1" t="s">
        <v>1762</v>
      </c>
      <c r="C150" s="1" t="s">
        <v>1763</v>
      </c>
    </row>
    <row r="151" spans="1:3" x14ac:dyDescent="0.25">
      <c r="A151" s="1" t="s">
        <v>1764</v>
      </c>
      <c r="B151" s="1" t="s">
        <v>1765</v>
      </c>
      <c r="C151" s="1" t="s">
        <v>1766</v>
      </c>
    </row>
    <row r="152" spans="1:3" x14ac:dyDescent="0.25">
      <c r="A152" s="1" t="s">
        <v>1767</v>
      </c>
      <c r="B152" s="1" t="s">
        <v>1768</v>
      </c>
      <c r="C152" s="1" t="s">
        <v>1769</v>
      </c>
    </row>
    <row r="153" spans="1:3" x14ac:dyDescent="0.25">
      <c r="A153" s="1" t="s">
        <v>1770</v>
      </c>
      <c r="B153" s="1" t="s">
        <v>1771</v>
      </c>
      <c r="C153" s="1" t="s">
        <v>1772</v>
      </c>
    </row>
    <row r="154" spans="1:3" x14ac:dyDescent="0.25">
      <c r="A154" s="1" t="s">
        <v>1773</v>
      </c>
      <c r="B154" s="1" t="s">
        <v>1774</v>
      </c>
      <c r="C154" s="1" t="s">
        <v>1775</v>
      </c>
    </row>
    <row r="155" spans="1:3" x14ac:dyDescent="0.25">
      <c r="A155" s="1" t="s">
        <v>1776</v>
      </c>
      <c r="B155" s="1" t="s">
        <v>1777</v>
      </c>
      <c r="C155" s="1" t="s">
        <v>1778</v>
      </c>
    </row>
    <row r="156" spans="1:3" x14ac:dyDescent="0.25">
      <c r="A156" s="1" t="s">
        <v>1779</v>
      </c>
      <c r="B156" s="1" t="s">
        <v>1780</v>
      </c>
      <c r="C156" s="1" t="s">
        <v>1781</v>
      </c>
    </row>
    <row r="157" spans="1:3" x14ac:dyDescent="0.25">
      <c r="A157" s="1" t="s">
        <v>1782</v>
      </c>
      <c r="B157" s="1" t="s">
        <v>1783</v>
      </c>
      <c r="C157" s="1" t="s">
        <v>1784</v>
      </c>
    </row>
    <row r="158" spans="1:3" x14ac:dyDescent="0.25">
      <c r="A158" s="1" t="s">
        <v>1785</v>
      </c>
      <c r="B158" s="1" t="s">
        <v>1786</v>
      </c>
      <c r="C158" s="1" t="s">
        <v>1787</v>
      </c>
    </row>
    <row r="159" spans="1:3" x14ac:dyDescent="0.25">
      <c r="A159" s="1" t="s">
        <v>1788</v>
      </c>
      <c r="B159" s="1" t="s">
        <v>1789</v>
      </c>
      <c r="C159" s="1" t="s">
        <v>1790</v>
      </c>
    </row>
    <row r="160" spans="1:3" x14ac:dyDescent="0.25">
      <c r="A160" s="1" t="s">
        <v>1791</v>
      </c>
      <c r="B160" s="1" t="s">
        <v>1792</v>
      </c>
      <c r="C160" s="1" t="s">
        <v>1793</v>
      </c>
    </row>
    <row r="161" spans="1:3" x14ac:dyDescent="0.25">
      <c r="A161" s="1" t="s">
        <v>1794</v>
      </c>
      <c r="B161" s="1" t="s">
        <v>1631</v>
      </c>
      <c r="C161" s="1" t="s">
        <v>1795</v>
      </c>
    </row>
    <row r="162" spans="1:3" x14ac:dyDescent="0.25">
      <c r="A162" s="1" t="s">
        <v>1796</v>
      </c>
      <c r="B162" s="1" t="s">
        <v>1797</v>
      </c>
      <c r="C162" s="1" t="s">
        <v>1798</v>
      </c>
    </row>
    <row r="163" spans="1:3" x14ac:dyDescent="0.25">
      <c r="A163" s="1" t="s">
        <v>1799</v>
      </c>
      <c r="B163" s="1" t="s">
        <v>1800</v>
      </c>
      <c r="C163" s="1" t="s">
        <v>1801</v>
      </c>
    </row>
    <row r="164" spans="1:3" x14ac:dyDescent="0.25">
      <c r="A164" s="1" t="s">
        <v>1802</v>
      </c>
      <c r="B164" s="1" t="s">
        <v>1803</v>
      </c>
      <c r="C164" s="1" t="s">
        <v>1804</v>
      </c>
    </row>
    <row r="165" spans="1:3" x14ac:dyDescent="0.25">
      <c r="A165" s="1" t="s">
        <v>1805</v>
      </c>
      <c r="B165" s="1" t="s">
        <v>1806</v>
      </c>
      <c r="C165" s="1" t="s">
        <v>1807</v>
      </c>
    </row>
    <row r="166" spans="1:3" x14ac:dyDescent="0.25">
      <c r="A166" s="1" t="s">
        <v>1808</v>
      </c>
      <c r="B166" s="1" t="s">
        <v>1809</v>
      </c>
      <c r="C166" s="1" t="s">
        <v>1810</v>
      </c>
    </row>
    <row r="167" spans="1:3" x14ac:dyDescent="0.25">
      <c r="A167" s="1" t="s">
        <v>1811</v>
      </c>
      <c r="B167" s="1" t="s">
        <v>1812</v>
      </c>
      <c r="C167" s="1" t="s">
        <v>1813</v>
      </c>
    </row>
    <row r="168" spans="1:3" x14ac:dyDescent="0.25">
      <c r="A168" s="1" t="s">
        <v>1814</v>
      </c>
      <c r="B168" s="1" t="s">
        <v>1815</v>
      </c>
      <c r="C168" s="1" t="s">
        <v>1816</v>
      </c>
    </row>
    <row r="169" spans="1:3" x14ac:dyDescent="0.25">
      <c r="A169" s="1" t="s">
        <v>1817</v>
      </c>
      <c r="B169" s="1" t="s">
        <v>1818</v>
      </c>
      <c r="C169" s="1" t="s">
        <v>1819</v>
      </c>
    </row>
    <row r="170" spans="1:3" x14ac:dyDescent="0.25">
      <c r="A170" s="1" t="s">
        <v>1820</v>
      </c>
      <c r="B170" s="1" t="s">
        <v>1821</v>
      </c>
      <c r="C170" s="1" t="s">
        <v>1822</v>
      </c>
    </row>
    <row r="171" spans="1:3" x14ac:dyDescent="0.25">
      <c r="A171" s="1" t="s">
        <v>1823</v>
      </c>
      <c r="B171" s="1" t="s">
        <v>1824</v>
      </c>
      <c r="C171" s="1" t="s">
        <v>1825</v>
      </c>
    </row>
    <row r="172" spans="1:3" x14ac:dyDescent="0.25">
      <c r="A172" s="1" t="s">
        <v>1826</v>
      </c>
      <c r="B172" s="1" t="s">
        <v>1827</v>
      </c>
      <c r="C172" s="1" t="s">
        <v>1828</v>
      </c>
    </row>
    <row r="173" spans="1:3" x14ac:dyDescent="0.25">
      <c r="A173" s="1" t="s">
        <v>1829</v>
      </c>
      <c r="B173" s="1" t="s">
        <v>1830</v>
      </c>
      <c r="C173" s="1" t="s">
        <v>1831</v>
      </c>
    </row>
    <row r="174" spans="1:3" x14ac:dyDescent="0.25">
      <c r="A174" s="1" t="s">
        <v>1832</v>
      </c>
      <c r="B174" s="1" t="s">
        <v>1833</v>
      </c>
      <c r="C174" s="1" t="s">
        <v>1834</v>
      </c>
    </row>
    <row r="175" spans="1:3" x14ac:dyDescent="0.25">
      <c r="A175" s="1" t="s">
        <v>1835</v>
      </c>
      <c r="B175" s="1" t="s">
        <v>1836</v>
      </c>
      <c r="C175" s="1" t="s">
        <v>1837</v>
      </c>
    </row>
    <row r="176" spans="1:3" x14ac:dyDescent="0.25">
      <c r="A176" s="1" t="s">
        <v>1838</v>
      </c>
      <c r="B176" s="1" t="s">
        <v>1839</v>
      </c>
      <c r="C176" s="1" t="s">
        <v>1840</v>
      </c>
    </row>
    <row r="177" spans="1:3" x14ac:dyDescent="0.25">
      <c r="A177" s="1" t="s">
        <v>1841</v>
      </c>
      <c r="B177" s="1" t="s">
        <v>1842</v>
      </c>
      <c r="C177" s="1" t="s">
        <v>1843</v>
      </c>
    </row>
    <row r="178" spans="1:3" x14ac:dyDescent="0.25">
      <c r="A178" s="1" t="s">
        <v>1844</v>
      </c>
      <c r="B178" s="1" t="s">
        <v>1845</v>
      </c>
      <c r="C178" s="1" t="s">
        <v>1846</v>
      </c>
    </row>
    <row r="179" spans="1:3" x14ac:dyDescent="0.25">
      <c r="A179" s="1" t="s">
        <v>1847</v>
      </c>
      <c r="B179" s="1" t="s">
        <v>1848</v>
      </c>
      <c r="C179" s="1" t="s">
        <v>1849</v>
      </c>
    </row>
    <row r="180" spans="1:3" x14ac:dyDescent="0.25">
      <c r="A180" s="1" t="s">
        <v>1850</v>
      </c>
      <c r="B180" s="1" t="s">
        <v>1851</v>
      </c>
      <c r="C180" s="1" t="s">
        <v>1852</v>
      </c>
    </row>
    <row r="181" spans="1:3" x14ac:dyDescent="0.25">
      <c r="A181" s="1" t="s">
        <v>1854</v>
      </c>
      <c r="B181" s="1" t="s">
        <v>1855</v>
      </c>
      <c r="C181" s="1" t="s">
        <v>1856</v>
      </c>
    </row>
    <row r="182" spans="1:3" x14ac:dyDescent="0.25">
      <c r="A182" s="1" t="s">
        <v>1857</v>
      </c>
      <c r="B182" s="1" t="s">
        <v>1853</v>
      </c>
      <c r="C182" s="1" t="s">
        <v>1858</v>
      </c>
    </row>
    <row r="183" spans="1:3" x14ac:dyDescent="0.25">
      <c r="A183" s="1" t="s">
        <v>1859</v>
      </c>
      <c r="B183" s="1" t="s">
        <v>1860</v>
      </c>
      <c r="C183" s="1" t="s">
        <v>1861</v>
      </c>
    </row>
    <row r="184" spans="1:3" x14ac:dyDescent="0.25">
      <c r="A184" s="1" t="s">
        <v>1862</v>
      </c>
      <c r="B184" s="1" t="s">
        <v>1863</v>
      </c>
      <c r="C184" s="1" t="s">
        <v>1864</v>
      </c>
    </row>
    <row r="185" spans="1:3" x14ac:dyDescent="0.25">
      <c r="A185" s="1" t="s">
        <v>1865</v>
      </c>
      <c r="B185" s="1" t="s">
        <v>1866</v>
      </c>
      <c r="C185" s="1" t="s">
        <v>1867</v>
      </c>
    </row>
    <row r="186" spans="1:3" x14ac:dyDescent="0.25">
      <c r="A186" s="1" t="s">
        <v>1868</v>
      </c>
      <c r="B186" s="1" t="s">
        <v>1869</v>
      </c>
      <c r="C186" s="1" t="s">
        <v>1870</v>
      </c>
    </row>
    <row r="187" spans="1:3" x14ac:dyDescent="0.25">
      <c r="A187" s="1" t="s">
        <v>1871</v>
      </c>
      <c r="B187" s="1" t="s">
        <v>1872</v>
      </c>
      <c r="C187" s="1" t="s">
        <v>1873</v>
      </c>
    </row>
    <row r="188" spans="1:3" x14ac:dyDescent="0.25">
      <c r="A188" s="1" t="s">
        <v>1874</v>
      </c>
      <c r="B188" s="1" t="s">
        <v>1875</v>
      </c>
      <c r="C188" s="1" t="s">
        <v>1876</v>
      </c>
    </row>
    <row r="189" spans="1:3" x14ac:dyDescent="0.25">
      <c r="A189" s="1" t="s">
        <v>1877</v>
      </c>
      <c r="B189" s="1" t="s">
        <v>1637</v>
      </c>
      <c r="C189" s="1" t="s">
        <v>1878</v>
      </c>
    </row>
    <row r="190" spans="1:3" x14ac:dyDescent="0.25">
      <c r="A190" s="1" t="s">
        <v>1879</v>
      </c>
      <c r="B190" s="1" t="s">
        <v>1880</v>
      </c>
      <c r="C190" s="1" t="s">
        <v>1881</v>
      </c>
    </row>
    <row r="191" spans="1:3" x14ac:dyDescent="0.25">
      <c r="A191" s="1" t="s">
        <v>1882</v>
      </c>
      <c r="B191" s="1" t="s">
        <v>1883</v>
      </c>
      <c r="C191" s="1" t="s">
        <v>1884</v>
      </c>
    </row>
    <row r="192" spans="1:3" x14ac:dyDescent="0.25">
      <c r="A192" s="1" t="s">
        <v>1885</v>
      </c>
      <c r="B192" s="1" t="s">
        <v>1886</v>
      </c>
      <c r="C192" s="1" t="s">
        <v>1887</v>
      </c>
    </row>
    <row r="193" spans="1:3" x14ac:dyDescent="0.25">
      <c r="A193" s="1" t="s">
        <v>1888</v>
      </c>
      <c r="B193" s="1" t="s">
        <v>1889</v>
      </c>
      <c r="C193" s="1" t="s">
        <v>1890</v>
      </c>
    </row>
    <row r="194" spans="1:3" x14ac:dyDescent="0.25">
      <c r="A194" s="1" t="s">
        <v>1891</v>
      </c>
      <c r="B194" s="1" t="s">
        <v>1892</v>
      </c>
      <c r="C194" s="1" t="s">
        <v>1893</v>
      </c>
    </row>
    <row r="195" spans="1:3" x14ac:dyDescent="0.25">
      <c r="A195" s="1" t="s">
        <v>1894</v>
      </c>
      <c r="B195" s="1" t="s">
        <v>1895</v>
      </c>
      <c r="C195" s="1" t="s">
        <v>1896</v>
      </c>
    </row>
    <row r="196" spans="1:3" x14ac:dyDescent="0.25">
      <c r="A196" s="1" t="s">
        <v>1897</v>
      </c>
      <c r="B196" s="1" t="s">
        <v>1898</v>
      </c>
      <c r="C196" s="1" t="s">
        <v>1899</v>
      </c>
    </row>
    <row r="197" spans="1:3" x14ac:dyDescent="0.25">
      <c r="A197" s="1" t="s">
        <v>1900</v>
      </c>
      <c r="B197" s="1" t="s">
        <v>1901</v>
      </c>
      <c r="C197" s="1" t="s">
        <v>1902</v>
      </c>
    </row>
    <row r="198" spans="1:3" x14ac:dyDescent="0.25">
      <c r="A198" s="1" t="s">
        <v>1903</v>
      </c>
      <c r="B198" s="1" t="s">
        <v>1904</v>
      </c>
      <c r="C198" s="1" t="s">
        <v>1905</v>
      </c>
    </row>
    <row r="199" spans="1:3" x14ac:dyDescent="0.25">
      <c r="A199" s="1" t="s">
        <v>1906</v>
      </c>
      <c r="B199" s="1" t="s">
        <v>1907</v>
      </c>
      <c r="C199" s="1" t="s">
        <v>1908</v>
      </c>
    </row>
    <row r="200" spans="1:3" x14ac:dyDescent="0.25">
      <c r="A200" s="1" t="s">
        <v>1909</v>
      </c>
      <c r="B200" s="1" t="s">
        <v>1910</v>
      </c>
      <c r="C200" s="1" t="s">
        <v>1911</v>
      </c>
    </row>
    <row r="201" spans="1:3" x14ac:dyDescent="0.25">
      <c r="A201" s="1" t="s">
        <v>1912</v>
      </c>
      <c r="B201" s="1" t="s">
        <v>1913</v>
      </c>
      <c r="C201" s="1" t="s">
        <v>1914</v>
      </c>
    </row>
    <row r="202" spans="1:3" x14ac:dyDescent="0.25">
      <c r="A202" s="1" t="s">
        <v>1915</v>
      </c>
      <c r="B202" s="1" t="s">
        <v>1916</v>
      </c>
      <c r="C202" s="1" t="s">
        <v>1917</v>
      </c>
    </row>
    <row r="203" spans="1:3" x14ac:dyDescent="0.25">
      <c r="A203" s="1" t="s">
        <v>1918</v>
      </c>
      <c r="B203" s="1" t="s">
        <v>1919</v>
      </c>
      <c r="C203" s="1" t="s">
        <v>1920</v>
      </c>
    </row>
    <row r="204" spans="1:3" x14ac:dyDescent="0.25">
      <c r="A204" s="1" t="s">
        <v>1921</v>
      </c>
      <c r="B204" s="1" t="s">
        <v>1922</v>
      </c>
      <c r="C204" s="1" t="s">
        <v>1923</v>
      </c>
    </row>
    <row r="205" spans="1:3" x14ac:dyDescent="0.25">
      <c r="A205" s="1" t="s">
        <v>1924</v>
      </c>
      <c r="B205" s="1" t="s">
        <v>1925</v>
      </c>
      <c r="C205" s="1" t="s">
        <v>1926</v>
      </c>
    </row>
    <row r="206" spans="1:3" x14ac:dyDescent="0.25">
      <c r="A206" s="1" t="s">
        <v>1927</v>
      </c>
      <c r="B206" s="1" t="s">
        <v>1928</v>
      </c>
      <c r="C206" s="1" t="s">
        <v>1929</v>
      </c>
    </row>
    <row r="207" spans="1:3" x14ac:dyDescent="0.25">
      <c r="A207" s="1" t="s">
        <v>1930</v>
      </c>
      <c r="B207" s="1" t="s">
        <v>1931</v>
      </c>
      <c r="C207" s="1" t="s">
        <v>1932</v>
      </c>
    </row>
    <row r="208" spans="1:3" x14ac:dyDescent="0.25">
      <c r="A208" s="1" t="s">
        <v>1933</v>
      </c>
      <c r="B208" s="1" t="s">
        <v>1934</v>
      </c>
      <c r="C208" s="1" t="s">
        <v>1935</v>
      </c>
    </row>
    <row r="209" spans="1:3" x14ac:dyDescent="0.25">
      <c r="A209" s="1" t="s">
        <v>1936</v>
      </c>
      <c r="B209" s="1" t="s">
        <v>1937</v>
      </c>
      <c r="C209" s="1" t="s">
        <v>1938</v>
      </c>
    </row>
    <row r="210" spans="1:3" x14ac:dyDescent="0.25">
      <c r="A210" s="1" t="s">
        <v>1939</v>
      </c>
      <c r="B210" s="1" t="s">
        <v>1940</v>
      </c>
      <c r="C210" s="1" t="s">
        <v>1941</v>
      </c>
    </row>
    <row r="211" spans="1:3" x14ac:dyDescent="0.25">
      <c r="A211" s="1" t="s">
        <v>1942</v>
      </c>
      <c r="B211" s="1" t="s">
        <v>1943</v>
      </c>
      <c r="C211" s="1" t="s">
        <v>1944</v>
      </c>
    </row>
    <row r="212" spans="1:3" x14ac:dyDescent="0.25">
      <c r="A212" s="1" t="s">
        <v>1945</v>
      </c>
      <c r="B212" s="1" t="s">
        <v>1946</v>
      </c>
      <c r="C212" s="1" t="s">
        <v>1947</v>
      </c>
    </row>
    <row r="213" spans="1:3" x14ac:dyDescent="0.25">
      <c r="A213" s="1" t="s">
        <v>1948</v>
      </c>
      <c r="B213" s="1" t="s">
        <v>1949</v>
      </c>
      <c r="C213" s="1" t="s">
        <v>1950</v>
      </c>
    </row>
    <row r="214" spans="1:3" x14ac:dyDescent="0.25">
      <c r="A214" s="1" t="s">
        <v>1951</v>
      </c>
      <c r="B214" s="1" t="s">
        <v>1952</v>
      </c>
      <c r="C214" s="1" t="s">
        <v>1953</v>
      </c>
    </row>
    <row r="215" spans="1:3" x14ac:dyDescent="0.25">
      <c r="A215" s="1" t="s">
        <v>1954</v>
      </c>
      <c r="B215" s="1" t="s">
        <v>1701</v>
      </c>
      <c r="C215" s="1" t="s">
        <v>1955</v>
      </c>
    </row>
    <row r="216" spans="1:3" x14ac:dyDescent="0.25">
      <c r="A216" s="1" t="s">
        <v>1956</v>
      </c>
      <c r="B216" s="1" t="s">
        <v>1952</v>
      </c>
      <c r="C216" s="1" t="s">
        <v>1957</v>
      </c>
    </row>
    <row r="217" spans="1:3" x14ac:dyDescent="0.25">
      <c r="A217" s="1" t="s">
        <v>1958</v>
      </c>
      <c r="B217" s="1" t="s">
        <v>1959</v>
      </c>
      <c r="C217" s="1" t="s">
        <v>1960</v>
      </c>
    </row>
    <row r="218" spans="1:3" x14ac:dyDescent="0.25">
      <c r="A218" s="1" t="s">
        <v>1962</v>
      </c>
      <c r="B218" s="1" t="s">
        <v>1642</v>
      </c>
      <c r="C218" s="1" t="s">
        <v>1963</v>
      </c>
    </row>
    <row r="219" spans="1:3" x14ac:dyDescent="0.25">
      <c r="A219" s="1" t="s">
        <v>1964</v>
      </c>
      <c r="B219" s="1" t="s">
        <v>1961</v>
      </c>
      <c r="C219" s="1" t="s">
        <v>1965</v>
      </c>
    </row>
    <row r="220" spans="1:3" x14ac:dyDescent="0.25">
      <c r="A220" s="1" t="s">
        <v>1966</v>
      </c>
      <c r="B220" s="1" t="s">
        <v>1967</v>
      </c>
      <c r="C220" s="1" t="s">
        <v>1968</v>
      </c>
    </row>
    <row r="221" spans="1:3" x14ac:dyDescent="0.25">
      <c r="A221" s="1" t="s">
        <v>1969</v>
      </c>
      <c r="B221" s="1" t="s">
        <v>1970</v>
      </c>
      <c r="C221" s="1" t="s">
        <v>1971</v>
      </c>
    </row>
    <row r="222" spans="1:3" x14ac:dyDescent="0.25">
      <c r="A222" s="1" t="s">
        <v>1972</v>
      </c>
      <c r="B222" s="1" t="s">
        <v>1973</v>
      </c>
      <c r="C222" s="1" t="s">
        <v>1974</v>
      </c>
    </row>
    <row r="223" spans="1:3" x14ac:dyDescent="0.25">
      <c r="A223" s="2"/>
      <c r="B223" s="2"/>
      <c r="C223" s="2"/>
    </row>
    <row r="225" spans="1:13" ht="18.75" x14ac:dyDescent="0.25">
      <c r="A225" s="32" t="s">
        <v>56</v>
      </c>
      <c r="B225" s="33"/>
      <c r="C225" s="33"/>
      <c r="D225" s="33"/>
      <c r="E225" s="33"/>
      <c r="F225" s="33"/>
      <c r="G225" s="33"/>
      <c r="H225" s="33"/>
      <c r="I225" s="33"/>
      <c r="J225" s="33"/>
      <c r="K225" s="33"/>
      <c r="L225" s="33"/>
      <c r="M225" s="34"/>
    </row>
    <row r="226" spans="1:13" ht="87" customHeight="1" x14ac:dyDescent="0.25">
      <c r="A226" s="26" t="s">
        <v>55</v>
      </c>
      <c r="B226" s="27"/>
      <c r="C226" s="27"/>
      <c r="D226" s="27"/>
      <c r="E226" s="27"/>
      <c r="F226" s="27"/>
      <c r="G226" s="27"/>
      <c r="H226" s="27"/>
      <c r="I226" s="27"/>
      <c r="J226" s="27"/>
      <c r="K226" s="27"/>
      <c r="L226" s="27"/>
      <c r="M226" s="28"/>
    </row>
    <row r="227" spans="1:13" x14ac:dyDescent="0.25">
      <c r="A227" s="1" t="s">
        <v>340</v>
      </c>
      <c r="B227" s="1" t="s">
        <v>341</v>
      </c>
      <c r="C227" s="1" t="s">
        <v>342</v>
      </c>
    </row>
    <row r="228" spans="1:13" x14ac:dyDescent="0.25">
      <c r="A228" s="1" t="s">
        <v>343</v>
      </c>
      <c r="B228" s="1" t="s">
        <v>344</v>
      </c>
      <c r="C228" s="1" t="s">
        <v>345</v>
      </c>
    </row>
    <row r="229" spans="1:13" x14ac:dyDescent="0.25">
      <c r="A229" s="1" t="s">
        <v>346</v>
      </c>
      <c r="B229" s="1" t="s">
        <v>347</v>
      </c>
      <c r="C229" s="1" t="s">
        <v>348</v>
      </c>
    </row>
    <row r="230" spans="1:13" x14ac:dyDescent="0.25">
      <c r="A230" s="1" t="s">
        <v>349</v>
      </c>
      <c r="B230" s="1" t="s">
        <v>344</v>
      </c>
      <c r="C230" s="1" t="s">
        <v>350</v>
      </c>
    </row>
    <row r="231" spans="1:13" x14ac:dyDescent="0.25">
      <c r="A231" s="1" t="s">
        <v>351</v>
      </c>
      <c r="B231" s="1" t="s">
        <v>352</v>
      </c>
      <c r="C231" s="1" t="s">
        <v>353</v>
      </c>
    </row>
    <row r="232" spans="1:13" x14ac:dyDescent="0.25">
      <c r="A232" s="1" t="s">
        <v>354</v>
      </c>
      <c r="B232" s="1" t="s">
        <v>355</v>
      </c>
      <c r="C232" s="1" t="s">
        <v>356</v>
      </c>
    </row>
    <row r="233" spans="1:13" x14ac:dyDescent="0.25">
      <c r="A233" s="1" t="s">
        <v>357</v>
      </c>
      <c r="B233" s="1" t="s">
        <v>358</v>
      </c>
      <c r="C233" s="1" t="s">
        <v>359</v>
      </c>
    </row>
    <row r="234" spans="1:13" x14ac:dyDescent="0.25">
      <c r="A234" s="1" t="s">
        <v>360</v>
      </c>
      <c r="B234" s="1" t="s">
        <v>361</v>
      </c>
      <c r="C234" s="1" t="s">
        <v>362</v>
      </c>
    </row>
    <row r="235" spans="1:13" x14ac:dyDescent="0.25">
      <c r="A235" s="1" t="s">
        <v>363</v>
      </c>
      <c r="B235" s="1" t="s">
        <v>355</v>
      </c>
      <c r="C235" s="1" t="s">
        <v>364</v>
      </c>
    </row>
    <row r="236" spans="1:13" x14ac:dyDescent="0.25">
      <c r="A236" s="1" t="s">
        <v>365</v>
      </c>
      <c r="B236" s="1" t="s">
        <v>361</v>
      </c>
      <c r="C236" s="1" t="s">
        <v>366</v>
      </c>
    </row>
    <row r="237" spans="1:13" x14ac:dyDescent="0.25">
      <c r="A237" s="1" t="s">
        <v>367</v>
      </c>
      <c r="B237" s="1" t="s">
        <v>368</v>
      </c>
      <c r="C237" s="1" t="s">
        <v>369</v>
      </c>
    </row>
    <row r="238" spans="1:13" x14ac:dyDescent="0.25">
      <c r="A238" s="1" t="s">
        <v>370</v>
      </c>
      <c r="B238" s="1" t="s">
        <v>361</v>
      </c>
      <c r="C238" s="1" t="s">
        <v>371</v>
      </c>
    </row>
    <row r="239" spans="1:13" x14ac:dyDescent="0.25">
      <c r="A239" s="1" t="s">
        <v>372</v>
      </c>
      <c r="B239" s="1" t="s">
        <v>355</v>
      </c>
      <c r="C239" s="1" t="s">
        <v>373</v>
      </c>
    </row>
    <row r="240" spans="1:13" x14ac:dyDescent="0.25">
      <c r="A240" s="1" t="s">
        <v>374</v>
      </c>
      <c r="B240" s="1" t="s">
        <v>375</v>
      </c>
      <c r="C240" s="1" t="s">
        <v>376</v>
      </c>
    </row>
    <row r="241" spans="1:3" x14ac:dyDescent="0.25">
      <c r="A241" s="1" t="s">
        <v>377</v>
      </c>
      <c r="B241" s="1" t="s">
        <v>378</v>
      </c>
      <c r="C241" s="1" t="s">
        <v>379</v>
      </c>
    </row>
    <row r="242" spans="1:3" x14ac:dyDescent="0.25">
      <c r="A242" s="1" t="s">
        <v>380</v>
      </c>
      <c r="B242" s="1" t="s">
        <v>381</v>
      </c>
      <c r="C242" s="1" t="s">
        <v>382</v>
      </c>
    </row>
    <row r="243" spans="1:3" x14ac:dyDescent="0.25">
      <c r="A243" s="1" t="s">
        <v>383</v>
      </c>
      <c r="B243" s="1" t="s">
        <v>378</v>
      </c>
      <c r="C243" s="1" t="s">
        <v>379</v>
      </c>
    </row>
    <row r="244" spans="1:3" x14ac:dyDescent="0.25">
      <c r="A244" s="1" t="s">
        <v>384</v>
      </c>
      <c r="B244" s="1" t="s">
        <v>385</v>
      </c>
      <c r="C244" s="1" t="s">
        <v>386</v>
      </c>
    </row>
    <row r="245" spans="1:3" x14ac:dyDescent="0.25">
      <c r="A245" s="1" t="s">
        <v>387</v>
      </c>
      <c r="B245" s="1" t="s">
        <v>388</v>
      </c>
      <c r="C245" s="1" t="s">
        <v>389</v>
      </c>
    </row>
    <row r="246" spans="1:3" x14ac:dyDescent="0.25">
      <c r="A246" s="1" t="s">
        <v>390</v>
      </c>
      <c r="B246" s="1" t="s">
        <v>391</v>
      </c>
      <c r="C246" s="1" t="s">
        <v>392</v>
      </c>
    </row>
    <row r="247" spans="1:3" x14ac:dyDescent="0.25">
      <c r="A247" s="1" t="s">
        <v>393</v>
      </c>
      <c r="B247" s="1" t="s">
        <v>394</v>
      </c>
      <c r="C247" s="1" t="s">
        <v>395</v>
      </c>
    </row>
    <row r="248" spans="1:3" x14ac:dyDescent="0.25">
      <c r="A248" s="1" t="s">
        <v>396</v>
      </c>
      <c r="B248" s="1" t="s">
        <v>361</v>
      </c>
      <c r="C248" s="1" t="s">
        <v>397</v>
      </c>
    </row>
    <row r="249" spans="1:3" x14ac:dyDescent="0.25">
      <c r="A249" s="1" t="s">
        <v>398</v>
      </c>
      <c r="B249" s="1" t="s">
        <v>385</v>
      </c>
      <c r="C249" s="1" t="s">
        <v>399</v>
      </c>
    </row>
    <row r="250" spans="1:3" x14ac:dyDescent="0.25">
      <c r="A250" s="1" t="s">
        <v>400</v>
      </c>
      <c r="B250" s="1" t="s">
        <v>401</v>
      </c>
      <c r="C250" s="1" t="s">
        <v>402</v>
      </c>
    </row>
    <row r="251" spans="1:3" x14ac:dyDescent="0.25">
      <c r="A251" s="1" t="s">
        <v>403</v>
      </c>
      <c r="B251" s="1" t="s">
        <v>404</v>
      </c>
      <c r="C251" s="1" t="s">
        <v>405</v>
      </c>
    </row>
    <row r="252" spans="1:3" x14ac:dyDescent="0.25">
      <c r="A252" s="1" t="s">
        <v>406</v>
      </c>
      <c r="B252" s="1" t="s">
        <v>407</v>
      </c>
      <c r="C252" s="1" t="s">
        <v>408</v>
      </c>
    </row>
    <row r="253" spans="1:3" x14ac:dyDescent="0.25">
      <c r="A253" s="1" t="s">
        <v>409</v>
      </c>
      <c r="B253" s="1" t="s">
        <v>410</v>
      </c>
      <c r="C253" s="1" t="s">
        <v>411</v>
      </c>
    </row>
    <row r="254" spans="1:3" x14ac:dyDescent="0.25">
      <c r="A254" s="1" t="s">
        <v>412</v>
      </c>
      <c r="B254" s="1" t="s">
        <v>413</v>
      </c>
      <c r="C254" s="1" t="s">
        <v>414</v>
      </c>
    </row>
    <row r="255" spans="1:3" x14ac:dyDescent="0.25">
      <c r="A255" s="1" t="s">
        <v>415</v>
      </c>
      <c r="B255" s="1" t="s">
        <v>416</v>
      </c>
      <c r="C255" s="1" t="s">
        <v>417</v>
      </c>
    </row>
    <row r="256" spans="1:3" x14ac:dyDescent="0.25">
      <c r="A256" s="1" t="s">
        <v>418</v>
      </c>
      <c r="B256" s="1" t="s">
        <v>419</v>
      </c>
      <c r="C256" s="1" t="s">
        <v>420</v>
      </c>
    </row>
    <row r="257" spans="1:3" x14ac:dyDescent="0.25">
      <c r="A257" s="1" t="s">
        <v>421</v>
      </c>
      <c r="B257" s="1" t="s">
        <v>422</v>
      </c>
      <c r="C257" s="1" t="s">
        <v>423</v>
      </c>
    </row>
    <row r="258" spans="1:3" x14ac:dyDescent="0.25">
      <c r="A258" s="1" t="s">
        <v>424</v>
      </c>
      <c r="B258" s="1" t="s">
        <v>425</v>
      </c>
      <c r="C258" s="1" t="s">
        <v>426</v>
      </c>
    </row>
    <row r="259" spans="1:3" x14ac:dyDescent="0.25">
      <c r="A259" s="1" t="s">
        <v>427</v>
      </c>
      <c r="B259" s="1" t="s">
        <v>428</v>
      </c>
      <c r="C259" s="1" t="s">
        <v>429</v>
      </c>
    </row>
    <row r="260" spans="1:3" x14ac:dyDescent="0.25">
      <c r="A260" s="1" t="s">
        <v>430</v>
      </c>
      <c r="B260" s="1" t="s">
        <v>413</v>
      </c>
      <c r="C260" s="1" t="s">
        <v>431</v>
      </c>
    </row>
    <row r="261" spans="1:3" x14ac:dyDescent="0.25">
      <c r="A261" s="1" t="s">
        <v>432</v>
      </c>
      <c r="B261" s="1" t="s">
        <v>433</v>
      </c>
      <c r="C261" s="1" t="s">
        <v>434</v>
      </c>
    </row>
    <row r="262" spans="1:3" x14ac:dyDescent="0.25">
      <c r="A262" s="1" t="s">
        <v>435</v>
      </c>
      <c r="B262" s="1" t="s">
        <v>436</v>
      </c>
      <c r="C262" s="1" t="s">
        <v>437</v>
      </c>
    </row>
    <row r="263" spans="1:3" x14ac:dyDescent="0.25">
      <c r="A263" s="1" t="s">
        <v>438</v>
      </c>
      <c r="B263" s="1" t="s">
        <v>439</v>
      </c>
      <c r="C263" s="1" t="s">
        <v>440</v>
      </c>
    </row>
    <row r="264" spans="1:3" x14ac:dyDescent="0.25">
      <c r="A264" s="1" t="s">
        <v>441</v>
      </c>
      <c r="B264" s="1" t="s">
        <v>407</v>
      </c>
      <c r="C264" s="1" t="s">
        <v>442</v>
      </c>
    </row>
    <row r="265" spans="1:3" x14ac:dyDescent="0.25">
      <c r="A265" s="1" t="s">
        <v>443</v>
      </c>
      <c r="B265" s="1" t="s">
        <v>444</v>
      </c>
      <c r="C265" s="1" t="s">
        <v>445</v>
      </c>
    </row>
    <row r="266" spans="1:3" x14ac:dyDescent="0.25">
      <c r="A266" s="1" t="s">
        <v>446</v>
      </c>
      <c r="B266" s="1" t="s">
        <v>428</v>
      </c>
      <c r="C266" s="1" t="s">
        <v>447</v>
      </c>
    </row>
    <row r="267" spans="1:3" x14ac:dyDescent="0.25">
      <c r="A267" s="1" t="s">
        <v>448</v>
      </c>
      <c r="B267" s="1" t="s">
        <v>407</v>
      </c>
      <c r="C267" s="1" t="s">
        <v>449</v>
      </c>
    </row>
    <row r="268" spans="1:3" x14ac:dyDescent="0.25">
      <c r="A268" s="1" t="s">
        <v>450</v>
      </c>
      <c r="B268" s="1" t="s">
        <v>428</v>
      </c>
      <c r="C268" s="1" t="s">
        <v>451</v>
      </c>
    </row>
    <row r="269" spans="1:3" x14ac:dyDescent="0.25">
      <c r="A269" s="1" t="s">
        <v>452</v>
      </c>
      <c r="B269" s="1" t="s">
        <v>407</v>
      </c>
      <c r="C269" s="1" t="s">
        <v>453</v>
      </c>
    </row>
    <row r="270" spans="1:3" x14ac:dyDescent="0.25">
      <c r="A270" s="1" t="s">
        <v>454</v>
      </c>
      <c r="B270" s="1" t="s">
        <v>439</v>
      </c>
      <c r="C270" s="1" t="s">
        <v>455</v>
      </c>
    </row>
    <row r="271" spans="1:3" x14ac:dyDescent="0.25">
      <c r="A271" s="1" t="s">
        <v>456</v>
      </c>
      <c r="B271" s="1" t="s">
        <v>457</v>
      </c>
      <c r="C271" s="1" t="s">
        <v>458</v>
      </c>
    </row>
    <row r="272" spans="1:3" x14ac:dyDescent="0.25">
      <c r="A272" s="1" t="s">
        <v>459</v>
      </c>
      <c r="B272" s="1" t="s">
        <v>439</v>
      </c>
      <c r="C272" s="1" t="s">
        <v>460</v>
      </c>
    </row>
    <row r="273" spans="1:3" x14ac:dyDescent="0.25">
      <c r="A273" s="1" t="s">
        <v>461</v>
      </c>
      <c r="B273" s="1" t="s">
        <v>462</v>
      </c>
      <c r="C273" s="1" t="s">
        <v>463</v>
      </c>
    </row>
    <row r="274" spans="1:3" x14ac:dyDescent="0.25">
      <c r="A274" s="1" t="s">
        <v>464</v>
      </c>
      <c r="B274" s="1" t="s">
        <v>465</v>
      </c>
      <c r="C274" s="1" t="s">
        <v>466</v>
      </c>
    </row>
    <row r="275" spans="1:3" x14ac:dyDescent="0.25">
      <c r="A275" s="1" t="s">
        <v>467</v>
      </c>
      <c r="B275" s="1" t="s">
        <v>468</v>
      </c>
      <c r="C275" s="1" t="s">
        <v>469</v>
      </c>
    </row>
    <row r="276" spans="1:3" x14ac:dyDescent="0.25">
      <c r="A276" s="1" t="s">
        <v>470</v>
      </c>
      <c r="B276" s="1" t="s">
        <v>439</v>
      </c>
      <c r="C276" s="1" t="s">
        <v>471</v>
      </c>
    </row>
    <row r="277" spans="1:3" x14ac:dyDescent="0.25">
      <c r="A277" s="1" t="s">
        <v>472</v>
      </c>
      <c r="B277" s="1" t="s">
        <v>473</v>
      </c>
      <c r="C277" s="1" t="s">
        <v>474</v>
      </c>
    </row>
    <row r="278" spans="1:3" x14ac:dyDescent="0.25">
      <c r="A278" s="1" t="s">
        <v>475</v>
      </c>
      <c r="B278" s="1" t="s">
        <v>476</v>
      </c>
      <c r="C278" s="1" t="s">
        <v>477</v>
      </c>
    </row>
    <row r="279" spans="1:3" x14ac:dyDescent="0.25">
      <c r="A279" s="1" t="s">
        <v>478</v>
      </c>
      <c r="B279" s="1" t="s">
        <v>479</v>
      </c>
      <c r="C279" s="1" t="s">
        <v>480</v>
      </c>
    </row>
    <row r="280" spans="1:3" x14ac:dyDescent="0.25">
      <c r="A280" s="1" t="s">
        <v>481</v>
      </c>
      <c r="B280" s="1" t="s">
        <v>482</v>
      </c>
      <c r="C280" s="1" t="s">
        <v>483</v>
      </c>
    </row>
    <row r="281" spans="1:3" x14ac:dyDescent="0.25">
      <c r="A281" s="1" t="s">
        <v>484</v>
      </c>
      <c r="B281" s="1" t="s">
        <v>485</v>
      </c>
      <c r="C281" s="1" t="s">
        <v>486</v>
      </c>
    </row>
    <row r="282" spans="1:3" x14ac:dyDescent="0.25">
      <c r="A282" s="1" t="s">
        <v>487</v>
      </c>
      <c r="B282" s="1" t="s">
        <v>488</v>
      </c>
      <c r="C282" s="1" t="s">
        <v>489</v>
      </c>
    </row>
    <row r="283" spans="1:3" x14ac:dyDescent="0.25">
      <c r="A283" s="1" t="s">
        <v>490</v>
      </c>
      <c r="B283" s="1" t="s">
        <v>491</v>
      </c>
      <c r="C283" s="1" t="s">
        <v>492</v>
      </c>
    </row>
    <row r="284" spans="1:3" x14ac:dyDescent="0.25">
      <c r="A284" s="1" t="s">
        <v>493</v>
      </c>
      <c r="B284" s="1" t="s">
        <v>494</v>
      </c>
      <c r="C284" s="1" t="s">
        <v>495</v>
      </c>
    </row>
    <row r="285" spans="1:3" x14ac:dyDescent="0.25">
      <c r="A285" s="1" t="s">
        <v>496</v>
      </c>
      <c r="B285" s="1" t="s">
        <v>497</v>
      </c>
      <c r="C285" s="1" t="s">
        <v>498</v>
      </c>
    </row>
    <row r="286" spans="1:3" x14ac:dyDescent="0.25">
      <c r="A286" s="1" t="s">
        <v>499</v>
      </c>
      <c r="B286" s="1" t="s">
        <v>500</v>
      </c>
      <c r="C286" s="1" t="s">
        <v>501</v>
      </c>
    </row>
    <row r="287" spans="1:3" x14ac:dyDescent="0.25">
      <c r="A287" s="1" t="s">
        <v>502</v>
      </c>
      <c r="B287" s="1" t="s">
        <v>503</v>
      </c>
      <c r="C287" s="1" t="s">
        <v>504</v>
      </c>
    </row>
    <row r="288" spans="1:3" x14ac:dyDescent="0.25">
      <c r="A288" s="1" t="s">
        <v>505</v>
      </c>
      <c r="B288" s="1" t="s">
        <v>506</v>
      </c>
      <c r="C288" s="1" t="s">
        <v>507</v>
      </c>
    </row>
    <row r="289" spans="1:3" x14ac:dyDescent="0.25">
      <c r="A289" s="1" t="s">
        <v>508</v>
      </c>
      <c r="B289" s="1" t="s">
        <v>509</v>
      </c>
      <c r="C289" s="1" t="s">
        <v>510</v>
      </c>
    </row>
    <row r="290" spans="1:3" x14ac:dyDescent="0.25">
      <c r="A290" s="1" t="s">
        <v>511</v>
      </c>
      <c r="B290" s="1" t="s">
        <v>512</v>
      </c>
      <c r="C290" s="1" t="s">
        <v>513</v>
      </c>
    </row>
    <row r="291" spans="1:3" x14ac:dyDescent="0.25">
      <c r="A291" s="1" t="s">
        <v>514</v>
      </c>
      <c r="B291" s="1" t="s">
        <v>515</v>
      </c>
      <c r="C291" s="1" t="s">
        <v>516</v>
      </c>
    </row>
    <row r="292" spans="1:3" x14ac:dyDescent="0.25">
      <c r="A292" s="1" t="s">
        <v>517</v>
      </c>
      <c r="B292" s="1" t="s">
        <v>518</v>
      </c>
      <c r="C292" s="1" t="s">
        <v>519</v>
      </c>
    </row>
    <row r="293" spans="1:3" x14ac:dyDescent="0.25">
      <c r="A293" s="1" t="s">
        <v>520</v>
      </c>
      <c r="B293" s="1" t="s">
        <v>521</v>
      </c>
      <c r="C293" s="1" t="s">
        <v>522</v>
      </c>
    </row>
    <row r="294" spans="1:3" x14ac:dyDescent="0.25">
      <c r="A294" s="1" t="s">
        <v>523</v>
      </c>
      <c r="B294" s="1" t="s">
        <v>524</v>
      </c>
      <c r="C294" s="1" t="s">
        <v>525</v>
      </c>
    </row>
    <row r="295" spans="1:3" x14ac:dyDescent="0.25">
      <c r="A295" s="1" t="s">
        <v>526</v>
      </c>
      <c r="B295" s="1" t="s">
        <v>527</v>
      </c>
      <c r="C295" s="1" t="s">
        <v>528</v>
      </c>
    </row>
    <row r="296" spans="1:3" x14ac:dyDescent="0.25">
      <c r="A296" s="1" t="s">
        <v>529</v>
      </c>
      <c r="B296" s="1" t="s">
        <v>530</v>
      </c>
      <c r="C296" s="1" t="s">
        <v>531</v>
      </c>
    </row>
    <row r="297" spans="1:3" x14ac:dyDescent="0.25">
      <c r="A297" s="1" t="s">
        <v>532</v>
      </c>
      <c r="B297" s="1" t="s">
        <v>533</v>
      </c>
      <c r="C297" s="1" t="s">
        <v>534</v>
      </c>
    </row>
    <row r="298" spans="1:3" x14ac:dyDescent="0.25">
      <c r="A298" s="1" t="s">
        <v>535</v>
      </c>
      <c r="B298" s="1" t="s">
        <v>425</v>
      </c>
      <c r="C298" s="1" t="s">
        <v>536</v>
      </c>
    </row>
    <row r="299" spans="1:3" x14ac:dyDescent="0.25">
      <c r="A299" s="1" t="s">
        <v>537</v>
      </c>
      <c r="B299" s="1" t="s">
        <v>533</v>
      </c>
      <c r="C299" s="1" t="s">
        <v>538</v>
      </c>
    </row>
    <row r="300" spans="1:3" x14ac:dyDescent="0.25">
      <c r="A300" s="1" t="s">
        <v>539</v>
      </c>
      <c r="B300" s="1" t="s">
        <v>530</v>
      </c>
      <c r="C300" s="1" t="s">
        <v>531</v>
      </c>
    </row>
    <row r="301" spans="1:3" x14ac:dyDescent="0.25">
      <c r="A301" s="1" t="s">
        <v>540</v>
      </c>
      <c r="B301" s="1" t="s">
        <v>541</v>
      </c>
      <c r="C301" s="1" t="s">
        <v>542</v>
      </c>
    </row>
    <row r="302" spans="1:3" x14ac:dyDescent="0.25">
      <c r="A302" s="1" t="s">
        <v>543</v>
      </c>
      <c r="B302" s="1" t="s">
        <v>544</v>
      </c>
      <c r="C302" s="1" t="s">
        <v>545</v>
      </c>
    </row>
    <row r="303" spans="1:3" x14ac:dyDescent="0.25">
      <c r="A303" s="1" t="s">
        <v>546</v>
      </c>
      <c r="B303" s="1" t="s">
        <v>547</v>
      </c>
      <c r="C303" s="1" t="s">
        <v>548</v>
      </c>
    </row>
    <row r="304" spans="1:3" x14ac:dyDescent="0.25">
      <c r="A304" s="1" t="s">
        <v>549</v>
      </c>
      <c r="B304" s="1" t="s">
        <v>550</v>
      </c>
      <c r="C304" s="1" t="s">
        <v>551</v>
      </c>
    </row>
    <row r="305" spans="1:3" x14ac:dyDescent="0.25">
      <c r="A305" s="1" t="s">
        <v>552</v>
      </c>
      <c r="B305" s="1" t="s">
        <v>553</v>
      </c>
      <c r="C305" s="1" t="s">
        <v>554</v>
      </c>
    </row>
    <row r="306" spans="1:3" x14ac:dyDescent="0.25">
      <c r="A306" s="1" t="s">
        <v>555</v>
      </c>
      <c r="B306" s="1" t="s">
        <v>556</v>
      </c>
      <c r="C306" s="1" t="s">
        <v>557</v>
      </c>
    </row>
    <row r="307" spans="1:3" x14ac:dyDescent="0.25">
      <c r="A307" s="1" t="s">
        <v>558</v>
      </c>
      <c r="B307" s="1" t="s">
        <v>550</v>
      </c>
      <c r="C307" s="1" t="s">
        <v>551</v>
      </c>
    </row>
    <row r="308" spans="1:3" x14ac:dyDescent="0.25">
      <c r="A308" s="1" t="s">
        <v>559</v>
      </c>
      <c r="B308" s="1" t="s">
        <v>560</v>
      </c>
      <c r="C308" s="1" t="s">
        <v>561</v>
      </c>
    </row>
    <row r="309" spans="1:3" x14ac:dyDescent="0.25">
      <c r="A309" s="1" t="s">
        <v>562</v>
      </c>
      <c r="B309" s="1" t="s">
        <v>556</v>
      </c>
      <c r="C309" s="1" t="s">
        <v>563</v>
      </c>
    </row>
    <row r="310" spans="1:3" x14ac:dyDescent="0.25">
      <c r="A310" s="1" t="s">
        <v>564</v>
      </c>
      <c r="B310" s="1" t="s">
        <v>565</v>
      </c>
      <c r="C310" s="1" t="s">
        <v>566</v>
      </c>
    </row>
    <row r="311" spans="1:3" x14ac:dyDescent="0.25">
      <c r="A311" s="1" t="s">
        <v>567</v>
      </c>
      <c r="B311" s="1" t="s">
        <v>568</v>
      </c>
      <c r="C311" s="1" t="s">
        <v>569</v>
      </c>
    </row>
    <row r="312" spans="1:3" x14ac:dyDescent="0.25">
      <c r="A312" s="1" t="s">
        <v>570</v>
      </c>
      <c r="B312" s="1" t="s">
        <v>571</v>
      </c>
      <c r="C312" s="1" t="s">
        <v>572</v>
      </c>
    </row>
    <row r="313" spans="1:3" x14ac:dyDescent="0.25">
      <c r="A313" s="1" t="s">
        <v>573</v>
      </c>
      <c r="B313" s="1" t="s">
        <v>574</v>
      </c>
      <c r="C313" s="1" t="s">
        <v>575</v>
      </c>
    </row>
    <row r="314" spans="1:3" x14ac:dyDescent="0.25">
      <c r="A314" s="1" t="s">
        <v>576</v>
      </c>
      <c r="B314" s="1" t="s">
        <v>556</v>
      </c>
      <c r="C314" s="1" t="s">
        <v>577</v>
      </c>
    </row>
    <row r="315" spans="1:3" x14ac:dyDescent="0.25">
      <c r="A315" s="1" t="s">
        <v>578</v>
      </c>
      <c r="B315" s="1" t="s">
        <v>579</v>
      </c>
      <c r="C315" s="1" t="s">
        <v>580</v>
      </c>
    </row>
    <row r="316" spans="1:3" x14ac:dyDescent="0.25">
      <c r="A316" s="1" t="s">
        <v>581</v>
      </c>
      <c r="B316" s="1" t="s">
        <v>568</v>
      </c>
      <c r="C316" s="1" t="s">
        <v>582</v>
      </c>
    </row>
    <row r="317" spans="1:3" x14ac:dyDescent="0.25">
      <c r="A317" s="1" t="s">
        <v>583</v>
      </c>
      <c r="B317" s="1" t="s">
        <v>584</v>
      </c>
      <c r="C317" s="1" t="s">
        <v>585</v>
      </c>
    </row>
    <row r="318" spans="1:3" x14ac:dyDescent="0.25">
      <c r="A318" s="1" t="s">
        <v>586</v>
      </c>
      <c r="B318" s="1" t="s">
        <v>587</v>
      </c>
      <c r="C318" s="1" t="s">
        <v>588</v>
      </c>
    </row>
    <row r="319" spans="1:3" x14ac:dyDescent="0.25">
      <c r="A319" s="1" t="s">
        <v>589</v>
      </c>
      <c r="B319" s="1" t="s">
        <v>590</v>
      </c>
      <c r="C319" s="1" t="s">
        <v>591</v>
      </c>
    </row>
    <row r="320" spans="1:3" x14ac:dyDescent="0.25">
      <c r="A320" s="1" t="s">
        <v>592</v>
      </c>
      <c r="B320" s="1" t="s">
        <v>568</v>
      </c>
      <c r="C320" s="1" t="s">
        <v>593</v>
      </c>
    </row>
    <row r="321" spans="1:3" x14ac:dyDescent="0.25">
      <c r="A321" s="1" t="s">
        <v>594</v>
      </c>
      <c r="B321" s="1" t="s">
        <v>590</v>
      </c>
      <c r="C321" s="1" t="s">
        <v>591</v>
      </c>
    </row>
    <row r="322" spans="1:3" x14ac:dyDescent="0.25">
      <c r="A322" s="1" t="s">
        <v>595</v>
      </c>
      <c r="B322" s="1" t="s">
        <v>596</v>
      </c>
      <c r="C322" s="1" t="s">
        <v>597</v>
      </c>
    </row>
    <row r="323" spans="1:3" x14ac:dyDescent="0.25">
      <c r="A323" s="1" t="s">
        <v>598</v>
      </c>
      <c r="B323" s="1" t="s">
        <v>599</v>
      </c>
      <c r="C323" s="1" t="s">
        <v>600</v>
      </c>
    </row>
    <row r="324" spans="1:3" x14ac:dyDescent="0.25">
      <c r="A324" s="1" t="s">
        <v>601</v>
      </c>
      <c r="B324" s="1" t="s">
        <v>602</v>
      </c>
      <c r="C324" s="1" t="s">
        <v>603</v>
      </c>
    </row>
    <row r="325" spans="1:3" x14ac:dyDescent="0.25">
      <c r="A325" s="1" t="s">
        <v>604</v>
      </c>
      <c r="B325" s="1" t="s">
        <v>605</v>
      </c>
      <c r="C325" s="1" t="s">
        <v>606</v>
      </c>
    </row>
    <row r="326" spans="1:3" x14ac:dyDescent="0.25">
      <c r="A326" s="1" t="s">
        <v>607</v>
      </c>
      <c r="B326" s="1" t="s">
        <v>608</v>
      </c>
      <c r="C326" s="1" t="s">
        <v>609</v>
      </c>
    </row>
    <row r="327" spans="1:3" x14ac:dyDescent="0.25">
      <c r="A327" s="1" t="s">
        <v>610</v>
      </c>
      <c r="B327" s="1" t="s">
        <v>611</v>
      </c>
      <c r="C327" s="1" t="s">
        <v>612</v>
      </c>
    </row>
    <row r="328" spans="1:3" x14ac:dyDescent="0.25">
      <c r="A328" s="1" t="s">
        <v>613</v>
      </c>
      <c r="B328" s="1" t="s">
        <v>614</v>
      </c>
      <c r="C328" s="1" t="s">
        <v>615</v>
      </c>
    </row>
    <row r="329" spans="1:3" x14ac:dyDescent="0.25">
      <c r="A329" s="1" t="s">
        <v>616</v>
      </c>
      <c r="B329" s="1" t="s">
        <v>617</v>
      </c>
      <c r="C329" s="1" t="s">
        <v>618</v>
      </c>
    </row>
    <row r="330" spans="1:3" x14ac:dyDescent="0.25">
      <c r="A330" s="1" t="s">
        <v>619</v>
      </c>
      <c r="B330" s="1" t="s">
        <v>620</v>
      </c>
      <c r="C330" s="1" t="s">
        <v>621</v>
      </c>
    </row>
    <row r="331" spans="1:3" x14ac:dyDescent="0.25">
      <c r="A331" s="1" t="s">
        <v>622</v>
      </c>
      <c r="B331" s="1" t="s">
        <v>623</v>
      </c>
      <c r="C331" s="1" t="s">
        <v>624</v>
      </c>
    </row>
    <row r="332" spans="1:3" x14ac:dyDescent="0.25">
      <c r="A332" s="1" t="s">
        <v>625</v>
      </c>
      <c r="B332" s="1" t="s">
        <v>626</v>
      </c>
      <c r="C332" s="1" t="s">
        <v>627</v>
      </c>
    </row>
    <row r="333" spans="1:3" x14ac:dyDescent="0.25">
      <c r="A333" s="1" t="s">
        <v>628</v>
      </c>
      <c r="B333" s="1" t="s">
        <v>629</v>
      </c>
      <c r="C333" s="1" t="s">
        <v>630</v>
      </c>
    </row>
    <row r="334" spans="1:3" x14ac:dyDescent="0.25">
      <c r="A334" s="1" t="s">
        <v>631</v>
      </c>
      <c r="B334" s="1" t="s">
        <v>632</v>
      </c>
      <c r="C334" s="1" t="s">
        <v>633</v>
      </c>
    </row>
    <row r="335" spans="1:3" x14ac:dyDescent="0.25">
      <c r="A335" s="1" t="s">
        <v>634</v>
      </c>
      <c r="B335" s="1" t="s">
        <v>620</v>
      </c>
      <c r="C335" s="1" t="s">
        <v>621</v>
      </c>
    </row>
    <row r="336" spans="1:3" x14ac:dyDescent="0.25">
      <c r="A336" s="1" t="s">
        <v>635</v>
      </c>
      <c r="B336" s="1" t="s">
        <v>636</v>
      </c>
      <c r="C336" s="1" t="s">
        <v>637</v>
      </c>
    </row>
    <row r="337" spans="1:3" x14ac:dyDescent="0.25">
      <c r="A337" s="1" t="s">
        <v>638</v>
      </c>
      <c r="B337" s="1" t="s">
        <v>611</v>
      </c>
      <c r="C337" s="1" t="s">
        <v>612</v>
      </c>
    </row>
    <row r="338" spans="1:3" x14ac:dyDescent="0.25">
      <c r="A338" s="1" t="s">
        <v>639</v>
      </c>
      <c r="B338" s="1" t="s">
        <v>640</v>
      </c>
      <c r="C338" s="1" t="s">
        <v>641</v>
      </c>
    </row>
    <row r="339" spans="1:3" x14ac:dyDescent="0.25">
      <c r="A339" s="1" t="s">
        <v>642</v>
      </c>
      <c r="B339" s="1" t="s">
        <v>643</v>
      </c>
      <c r="C339" s="1" t="s">
        <v>644</v>
      </c>
    </row>
    <row r="340" spans="1:3" x14ac:dyDescent="0.25">
      <c r="A340" s="1" t="s">
        <v>645</v>
      </c>
      <c r="B340" s="1" t="s">
        <v>646</v>
      </c>
      <c r="C340" s="1" t="s">
        <v>647</v>
      </c>
    </row>
    <row r="341" spans="1:3" x14ac:dyDescent="0.25">
      <c r="A341" s="1" t="s">
        <v>648</v>
      </c>
      <c r="B341" s="1" t="s">
        <v>649</v>
      </c>
      <c r="C341" s="1" t="s">
        <v>650</v>
      </c>
    </row>
    <row r="342" spans="1:3" x14ac:dyDescent="0.25">
      <c r="A342" s="1" t="s">
        <v>651</v>
      </c>
      <c r="B342" s="1" t="s">
        <v>640</v>
      </c>
      <c r="C342" s="1" t="s">
        <v>652</v>
      </c>
    </row>
    <row r="343" spans="1:3" x14ac:dyDescent="0.25">
      <c r="A343" s="1" t="s">
        <v>653</v>
      </c>
      <c r="B343" s="1" t="s">
        <v>547</v>
      </c>
      <c r="C343" s="1" t="s">
        <v>654</v>
      </c>
    </row>
    <row r="344" spans="1:3" x14ac:dyDescent="0.25">
      <c r="A344" s="1" t="s">
        <v>655</v>
      </c>
      <c r="B344" s="1" t="s">
        <v>656</v>
      </c>
      <c r="C344" s="1" t="s">
        <v>657</v>
      </c>
    </row>
    <row r="345" spans="1:3" x14ac:dyDescent="0.25">
      <c r="A345" s="1" t="s">
        <v>658</v>
      </c>
      <c r="B345" s="1" t="s">
        <v>659</v>
      </c>
      <c r="C345" s="1" t="s">
        <v>660</v>
      </c>
    </row>
    <row r="346" spans="1:3" x14ac:dyDescent="0.25">
      <c r="A346" s="1" t="s">
        <v>661</v>
      </c>
      <c r="B346" s="1" t="s">
        <v>662</v>
      </c>
      <c r="C346" s="1" t="s">
        <v>663</v>
      </c>
    </row>
    <row r="347" spans="1:3" x14ac:dyDescent="0.25">
      <c r="A347" s="1" t="s">
        <v>664</v>
      </c>
      <c r="B347" s="1" t="s">
        <v>646</v>
      </c>
      <c r="C347" s="1" t="s">
        <v>647</v>
      </c>
    </row>
    <row r="348" spans="1:3" x14ac:dyDescent="0.25">
      <c r="A348" s="1" t="s">
        <v>665</v>
      </c>
      <c r="B348" s="1" t="s">
        <v>666</v>
      </c>
      <c r="C348" s="1" t="s">
        <v>667</v>
      </c>
    </row>
    <row r="349" spans="1:3" x14ac:dyDescent="0.25">
      <c r="A349" s="1" t="s">
        <v>668</v>
      </c>
      <c r="B349" s="1" t="s">
        <v>640</v>
      </c>
      <c r="C349" s="1" t="s">
        <v>669</v>
      </c>
    </row>
    <row r="350" spans="1:3" x14ac:dyDescent="0.25">
      <c r="A350" s="1" t="s">
        <v>670</v>
      </c>
      <c r="B350" s="1" t="s">
        <v>608</v>
      </c>
      <c r="C350" s="1" t="s">
        <v>609</v>
      </c>
    </row>
    <row r="351" spans="1:3" x14ac:dyDescent="0.25">
      <c r="A351" s="1" t="s">
        <v>671</v>
      </c>
      <c r="B351" s="1" t="s">
        <v>672</v>
      </c>
      <c r="C351" s="1" t="s">
        <v>673</v>
      </c>
    </row>
    <row r="352" spans="1:3" x14ac:dyDescent="0.25">
      <c r="A352" s="1" t="s">
        <v>674</v>
      </c>
      <c r="B352" s="1" t="s">
        <v>675</v>
      </c>
      <c r="C352" s="1" t="s">
        <v>676</v>
      </c>
    </row>
    <row r="353" spans="1:3" x14ac:dyDescent="0.25">
      <c r="A353" s="1" t="s">
        <v>677</v>
      </c>
      <c r="B353" s="1" t="s">
        <v>678</v>
      </c>
      <c r="C353" s="1" t="s">
        <v>679</v>
      </c>
    </row>
    <row r="354" spans="1:3" x14ac:dyDescent="0.25">
      <c r="A354" s="1" t="s">
        <v>680</v>
      </c>
      <c r="B354" s="1" t="s">
        <v>681</v>
      </c>
      <c r="C354" s="1" t="s">
        <v>682</v>
      </c>
    </row>
    <row r="355" spans="1:3" x14ac:dyDescent="0.25">
      <c r="A355" s="1" t="s">
        <v>683</v>
      </c>
      <c r="B355" s="1" t="s">
        <v>684</v>
      </c>
      <c r="C355" s="1" t="s">
        <v>685</v>
      </c>
    </row>
    <row r="356" spans="1:3" x14ac:dyDescent="0.25">
      <c r="A356" s="1" t="s">
        <v>686</v>
      </c>
      <c r="B356" s="1" t="s">
        <v>687</v>
      </c>
      <c r="C356" s="1" t="s">
        <v>688</v>
      </c>
    </row>
    <row r="357" spans="1:3" x14ac:dyDescent="0.25">
      <c r="A357" s="1" t="s">
        <v>689</v>
      </c>
      <c r="B357" s="1" t="s">
        <v>690</v>
      </c>
      <c r="C357" s="1" t="s">
        <v>691</v>
      </c>
    </row>
    <row r="358" spans="1:3" x14ac:dyDescent="0.25">
      <c r="A358" s="1" t="s">
        <v>692</v>
      </c>
      <c r="B358" s="1" t="s">
        <v>693</v>
      </c>
      <c r="C358" s="1" t="s">
        <v>694</v>
      </c>
    </row>
    <row r="359" spans="1:3" x14ac:dyDescent="0.25">
      <c r="A359" s="1" t="s">
        <v>695</v>
      </c>
      <c r="B359" s="1" t="s">
        <v>696</v>
      </c>
      <c r="C359" s="1" t="s">
        <v>697</v>
      </c>
    </row>
    <row r="360" spans="1:3" x14ac:dyDescent="0.25">
      <c r="A360" s="1" t="s">
        <v>698</v>
      </c>
      <c r="B360" s="1" t="s">
        <v>699</v>
      </c>
      <c r="C360" s="1" t="s">
        <v>700</v>
      </c>
    </row>
    <row r="361" spans="1:3" x14ac:dyDescent="0.25">
      <c r="A361" s="1" t="s">
        <v>701</v>
      </c>
      <c r="B361" s="1" t="s">
        <v>702</v>
      </c>
      <c r="C361" s="1" t="s">
        <v>703</v>
      </c>
    </row>
    <row r="362" spans="1:3" x14ac:dyDescent="0.25">
      <c r="A362" s="1" t="s">
        <v>704</v>
      </c>
      <c r="B362" s="1" t="s">
        <v>705</v>
      </c>
      <c r="C362" s="1" t="s">
        <v>706</v>
      </c>
    </row>
    <row r="363" spans="1:3" x14ac:dyDescent="0.25">
      <c r="A363" s="1" t="s">
        <v>707</v>
      </c>
      <c r="B363" s="1" t="s">
        <v>708</v>
      </c>
      <c r="C363" s="1" t="s">
        <v>709</v>
      </c>
    </row>
    <row r="364" spans="1:3" x14ac:dyDescent="0.25">
      <c r="A364" s="1" t="s">
        <v>710</v>
      </c>
      <c r="B364" s="1" t="s">
        <v>711</v>
      </c>
      <c r="C364" s="1" t="s">
        <v>712</v>
      </c>
    </row>
    <row r="365" spans="1:3" x14ac:dyDescent="0.25">
      <c r="A365" s="1" t="s">
        <v>713</v>
      </c>
      <c r="B365" s="1" t="s">
        <v>714</v>
      </c>
      <c r="C365" s="1" t="s">
        <v>715</v>
      </c>
    </row>
    <row r="366" spans="1:3" x14ac:dyDescent="0.25">
      <c r="A366" s="1" t="s">
        <v>716</v>
      </c>
      <c r="B366" s="1" t="s">
        <v>717</v>
      </c>
      <c r="C366" s="1" t="s">
        <v>718</v>
      </c>
    </row>
    <row r="367" spans="1:3" x14ac:dyDescent="0.25">
      <c r="A367" s="1" t="s">
        <v>719</v>
      </c>
      <c r="B367" s="1" t="s">
        <v>720</v>
      </c>
      <c r="C367" s="1" t="s">
        <v>721</v>
      </c>
    </row>
    <row r="368" spans="1:3" x14ac:dyDescent="0.25">
      <c r="A368" s="1" t="s">
        <v>722</v>
      </c>
      <c r="B368" s="1" t="s">
        <v>723</v>
      </c>
      <c r="C368" s="1" t="s">
        <v>724</v>
      </c>
    </row>
    <row r="369" spans="1:3" x14ac:dyDescent="0.25">
      <c r="A369" s="1" t="s">
        <v>725</v>
      </c>
      <c r="B369" s="1" t="s">
        <v>726</v>
      </c>
      <c r="C369" s="1" t="s">
        <v>727</v>
      </c>
    </row>
    <row r="370" spans="1:3" x14ac:dyDescent="0.25">
      <c r="A370" s="1" t="s">
        <v>728</v>
      </c>
      <c r="B370" s="1" t="s">
        <v>729</v>
      </c>
      <c r="C370" s="1" t="s">
        <v>730</v>
      </c>
    </row>
    <row r="371" spans="1:3" x14ac:dyDescent="0.25">
      <c r="A371" s="1" t="s">
        <v>731</v>
      </c>
      <c r="B371" s="1" t="s">
        <v>732</v>
      </c>
      <c r="C371" s="1" t="s">
        <v>733</v>
      </c>
    </row>
    <row r="372" spans="1:3" x14ac:dyDescent="0.25">
      <c r="A372" s="1" t="s">
        <v>734</v>
      </c>
      <c r="B372" s="1" t="s">
        <v>735</v>
      </c>
      <c r="C372" s="1" t="s">
        <v>736</v>
      </c>
    </row>
    <row r="373" spans="1:3" x14ac:dyDescent="0.25">
      <c r="A373" s="1" t="s">
        <v>737</v>
      </c>
      <c r="B373" s="1" t="s">
        <v>738</v>
      </c>
      <c r="C373" s="1" t="s">
        <v>739</v>
      </c>
    </row>
    <row r="374" spans="1:3" x14ac:dyDescent="0.25">
      <c r="A374" s="1" t="s">
        <v>740</v>
      </c>
      <c r="B374" s="1" t="s">
        <v>741</v>
      </c>
      <c r="C374" s="1" t="s">
        <v>742</v>
      </c>
    </row>
    <row r="375" spans="1:3" x14ac:dyDescent="0.25">
      <c r="A375" s="1" t="s">
        <v>743</v>
      </c>
      <c r="B375" s="1" t="s">
        <v>744</v>
      </c>
      <c r="C375" s="1" t="s">
        <v>745</v>
      </c>
    </row>
    <row r="376" spans="1:3" x14ac:dyDescent="0.25">
      <c r="A376" s="1" t="s">
        <v>746</v>
      </c>
      <c r="B376" s="1" t="s">
        <v>747</v>
      </c>
      <c r="C376" s="1" t="s">
        <v>748</v>
      </c>
    </row>
    <row r="377" spans="1:3" x14ac:dyDescent="0.25">
      <c r="A377" s="1" t="s">
        <v>749</v>
      </c>
      <c r="B377" s="1" t="s">
        <v>750</v>
      </c>
      <c r="C377" s="1" t="s">
        <v>751</v>
      </c>
    </row>
    <row r="378" spans="1:3" x14ac:dyDescent="0.25">
      <c r="A378" s="1" t="s">
        <v>752</v>
      </c>
      <c r="B378" s="1" t="s">
        <v>753</v>
      </c>
      <c r="C378" s="1" t="s">
        <v>754</v>
      </c>
    </row>
    <row r="379" spans="1:3" x14ac:dyDescent="0.25">
      <c r="A379" s="1" t="s">
        <v>755</v>
      </c>
      <c r="B379" s="1" t="s">
        <v>756</v>
      </c>
      <c r="C379" s="1" t="s">
        <v>757</v>
      </c>
    </row>
    <row r="380" spans="1:3" x14ac:dyDescent="0.25">
      <c r="A380" s="1" t="s">
        <v>758</v>
      </c>
      <c r="B380" s="1" t="s">
        <v>759</v>
      </c>
      <c r="C380" s="1" t="s">
        <v>760</v>
      </c>
    </row>
    <row r="381" spans="1:3" x14ac:dyDescent="0.25">
      <c r="A381" s="1" t="s">
        <v>761</v>
      </c>
      <c r="B381" s="1" t="s">
        <v>762</v>
      </c>
      <c r="C381" s="1" t="s">
        <v>763</v>
      </c>
    </row>
    <row r="382" spans="1:3" x14ac:dyDescent="0.25">
      <c r="A382" s="1" t="s">
        <v>764</v>
      </c>
      <c r="B382" s="1" t="s">
        <v>765</v>
      </c>
      <c r="C382" s="1" t="s">
        <v>766</v>
      </c>
    </row>
    <row r="383" spans="1:3" x14ac:dyDescent="0.25">
      <c r="A383" s="1" t="s">
        <v>767</v>
      </c>
      <c r="B383" s="1" t="s">
        <v>768</v>
      </c>
      <c r="C383" s="1" t="s">
        <v>769</v>
      </c>
    </row>
    <row r="384" spans="1:3" x14ac:dyDescent="0.25">
      <c r="A384" s="1" t="s">
        <v>770</v>
      </c>
      <c r="B384" s="1" t="s">
        <v>771</v>
      </c>
      <c r="C384" s="1" t="s">
        <v>772</v>
      </c>
    </row>
    <row r="385" spans="1:3" x14ac:dyDescent="0.25">
      <c r="A385" s="1" t="s">
        <v>773</v>
      </c>
      <c r="B385" s="1" t="s">
        <v>747</v>
      </c>
      <c r="C385" s="1" t="s">
        <v>748</v>
      </c>
    </row>
    <row r="386" spans="1:3" x14ac:dyDescent="0.25">
      <c r="A386" s="1" t="s">
        <v>774</v>
      </c>
      <c r="B386" s="1" t="s">
        <v>775</v>
      </c>
      <c r="C386" s="1" t="s">
        <v>776</v>
      </c>
    </row>
    <row r="387" spans="1:3" x14ac:dyDescent="0.25">
      <c r="A387" s="1" t="s">
        <v>777</v>
      </c>
      <c r="B387" s="1" t="s">
        <v>778</v>
      </c>
      <c r="C387" s="1" t="s">
        <v>779</v>
      </c>
    </row>
    <row r="388" spans="1:3" x14ac:dyDescent="0.25">
      <c r="A388" s="1" t="s">
        <v>780</v>
      </c>
      <c r="B388" s="1" t="s">
        <v>781</v>
      </c>
      <c r="C388" s="1" t="s">
        <v>782</v>
      </c>
    </row>
    <row r="389" spans="1:3" x14ac:dyDescent="0.25">
      <c r="A389" s="1" t="s">
        <v>783</v>
      </c>
      <c r="B389" s="1" t="s">
        <v>784</v>
      </c>
      <c r="C389" s="1" t="s">
        <v>785</v>
      </c>
    </row>
    <row r="390" spans="1:3" x14ac:dyDescent="0.25">
      <c r="A390" s="1" t="s">
        <v>786</v>
      </c>
      <c r="B390" s="1" t="s">
        <v>741</v>
      </c>
      <c r="C390" s="1" t="s">
        <v>787</v>
      </c>
    </row>
    <row r="391" spans="1:3" x14ac:dyDescent="0.25">
      <c r="A391" s="1" t="s">
        <v>788</v>
      </c>
      <c r="B391" s="1" t="s">
        <v>789</v>
      </c>
      <c r="C391" s="1" t="s">
        <v>790</v>
      </c>
    </row>
    <row r="392" spans="1:3" x14ac:dyDescent="0.25">
      <c r="A392" s="1" t="s">
        <v>791</v>
      </c>
      <c r="B392" s="1" t="s">
        <v>792</v>
      </c>
      <c r="C392" s="1" t="s">
        <v>793</v>
      </c>
    </row>
    <row r="393" spans="1:3" x14ac:dyDescent="0.25">
      <c r="A393" s="1" t="s">
        <v>794</v>
      </c>
      <c r="B393" s="1" t="s">
        <v>795</v>
      </c>
      <c r="C393" s="1" t="s">
        <v>796</v>
      </c>
    </row>
    <row r="394" spans="1:3" x14ac:dyDescent="0.25">
      <c r="A394" s="1" t="s">
        <v>797</v>
      </c>
      <c r="B394" s="1" t="s">
        <v>798</v>
      </c>
      <c r="C394" s="1" t="s">
        <v>799</v>
      </c>
    </row>
    <row r="395" spans="1:3" x14ac:dyDescent="0.25">
      <c r="A395" s="1" t="s">
        <v>800</v>
      </c>
      <c r="B395" s="1" t="s">
        <v>801</v>
      </c>
      <c r="C395" s="1" t="s">
        <v>802</v>
      </c>
    </row>
    <row r="396" spans="1:3" x14ac:dyDescent="0.25">
      <c r="A396" s="1" t="s">
        <v>803</v>
      </c>
      <c r="B396" s="1" t="s">
        <v>795</v>
      </c>
      <c r="C396" s="1" t="s">
        <v>796</v>
      </c>
    </row>
    <row r="397" spans="1:3" x14ac:dyDescent="0.25">
      <c r="A397" s="1" t="s">
        <v>804</v>
      </c>
      <c r="B397" s="1" t="s">
        <v>801</v>
      </c>
      <c r="C397" s="1" t="s">
        <v>805</v>
      </c>
    </row>
    <row r="398" spans="1:3" x14ac:dyDescent="0.25">
      <c r="A398" s="1" t="s">
        <v>806</v>
      </c>
      <c r="B398" s="1" t="s">
        <v>807</v>
      </c>
      <c r="C398" s="1" t="s">
        <v>808</v>
      </c>
    </row>
    <row r="399" spans="1:3" x14ac:dyDescent="0.25">
      <c r="A399" s="1" t="s">
        <v>809</v>
      </c>
      <c r="B399" s="1" t="s">
        <v>810</v>
      </c>
      <c r="C399" s="1" t="s">
        <v>811</v>
      </c>
    </row>
    <row r="400" spans="1:3" x14ac:dyDescent="0.25">
      <c r="A400" s="1" t="s">
        <v>812</v>
      </c>
      <c r="B400" s="1" t="s">
        <v>813</v>
      </c>
      <c r="C400" s="1" t="s">
        <v>814</v>
      </c>
    </row>
    <row r="401" spans="1:3" x14ac:dyDescent="0.25">
      <c r="A401" s="1" t="s">
        <v>815</v>
      </c>
      <c r="B401" s="1" t="s">
        <v>789</v>
      </c>
      <c r="C401" s="1" t="s">
        <v>816</v>
      </c>
    </row>
    <row r="402" spans="1:3" x14ac:dyDescent="0.25">
      <c r="A402" s="1" t="s">
        <v>817</v>
      </c>
      <c r="B402" s="1" t="s">
        <v>798</v>
      </c>
      <c r="C402" s="1" t="s">
        <v>799</v>
      </c>
    </row>
    <row r="403" spans="1:3" x14ac:dyDescent="0.25">
      <c r="A403" s="1" t="s">
        <v>818</v>
      </c>
      <c r="B403" s="1" t="s">
        <v>819</v>
      </c>
      <c r="C403" s="1" t="s">
        <v>820</v>
      </c>
    </row>
    <row r="404" spans="1:3" x14ac:dyDescent="0.25">
      <c r="A404" s="1" t="s">
        <v>821</v>
      </c>
      <c r="B404" s="1" t="s">
        <v>822</v>
      </c>
      <c r="C404" s="1" t="s">
        <v>823</v>
      </c>
    </row>
    <row r="405" spans="1:3" x14ac:dyDescent="0.25">
      <c r="A405" s="1" t="s">
        <v>824</v>
      </c>
      <c r="B405" s="1" t="s">
        <v>825</v>
      </c>
      <c r="C405" s="1" t="s">
        <v>826</v>
      </c>
    </row>
    <row r="406" spans="1:3" x14ac:dyDescent="0.25">
      <c r="A406" s="1" t="s">
        <v>827</v>
      </c>
      <c r="B406" s="1" t="s">
        <v>828</v>
      </c>
      <c r="C406" s="1" t="s">
        <v>829</v>
      </c>
    </row>
    <row r="407" spans="1:3" x14ac:dyDescent="0.25">
      <c r="A407" s="1" t="s">
        <v>830</v>
      </c>
      <c r="B407" s="1" t="s">
        <v>831</v>
      </c>
      <c r="C407" s="1" t="s">
        <v>832</v>
      </c>
    </row>
    <row r="408" spans="1:3" x14ac:dyDescent="0.25">
      <c r="A408" s="1" t="s">
        <v>833</v>
      </c>
      <c r="B408" s="1" t="s">
        <v>834</v>
      </c>
      <c r="C408" s="1" t="s">
        <v>835</v>
      </c>
    </row>
    <row r="409" spans="1:3" x14ac:dyDescent="0.25">
      <c r="A409" s="1" t="s">
        <v>836</v>
      </c>
      <c r="B409" s="1" t="s">
        <v>837</v>
      </c>
      <c r="C409" s="1" t="s">
        <v>838</v>
      </c>
    </row>
    <row r="410" spans="1:3" x14ac:dyDescent="0.25">
      <c r="A410" s="1" t="s">
        <v>839</v>
      </c>
      <c r="B410" s="1" t="s">
        <v>840</v>
      </c>
      <c r="C410" s="1" t="s">
        <v>841</v>
      </c>
    </row>
    <row r="411" spans="1:3" x14ac:dyDescent="0.25">
      <c r="A411" s="1" t="s">
        <v>842</v>
      </c>
      <c r="B411" s="1" t="s">
        <v>843</v>
      </c>
      <c r="C411" s="1" t="s">
        <v>844</v>
      </c>
    </row>
    <row r="412" spans="1:3" x14ac:dyDescent="0.25">
      <c r="A412" s="1" t="s">
        <v>845</v>
      </c>
      <c r="B412" s="1" t="s">
        <v>807</v>
      </c>
      <c r="C412" s="1" t="s">
        <v>846</v>
      </c>
    </row>
    <row r="413" spans="1:3" x14ac:dyDescent="0.25">
      <c r="A413" s="1" t="s">
        <v>847</v>
      </c>
      <c r="B413" s="1" t="s">
        <v>819</v>
      </c>
      <c r="C413" s="1" t="s">
        <v>848</v>
      </c>
    </row>
    <row r="414" spans="1:3" x14ac:dyDescent="0.25">
      <c r="A414" s="1" t="s">
        <v>849</v>
      </c>
      <c r="B414" s="1" t="s">
        <v>850</v>
      </c>
      <c r="C414" s="1" t="s">
        <v>851</v>
      </c>
    </row>
    <row r="415" spans="1:3" x14ac:dyDescent="0.25">
      <c r="A415" s="1" t="s">
        <v>852</v>
      </c>
      <c r="B415" s="1" t="s">
        <v>840</v>
      </c>
      <c r="C415" s="1" t="s">
        <v>841</v>
      </c>
    </row>
    <row r="416" spans="1:3" x14ac:dyDescent="0.25">
      <c r="A416" s="1" t="s">
        <v>853</v>
      </c>
      <c r="B416" s="1" t="s">
        <v>732</v>
      </c>
      <c r="C416" s="1" t="s">
        <v>854</v>
      </c>
    </row>
    <row r="417" spans="1:3" x14ac:dyDescent="0.25">
      <c r="A417" s="1" t="s">
        <v>855</v>
      </c>
      <c r="B417" s="1" t="s">
        <v>819</v>
      </c>
      <c r="C417" s="1" t="s">
        <v>856</v>
      </c>
    </row>
    <row r="418" spans="1:3" x14ac:dyDescent="0.25">
      <c r="A418" s="1" t="s">
        <v>857</v>
      </c>
      <c r="B418" s="1" t="s">
        <v>858</v>
      </c>
      <c r="C418" s="1" t="s">
        <v>859</v>
      </c>
    </row>
    <row r="419" spans="1:3" x14ac:dyDescent="0.25">
      <c r="A419" s="1" t="s">
        <v>860</v>
      </c>
      <c r="B419" s="1" t="s">
        <v>861</v>
      </c>
      <c r="C419" s="1" t="s">
        <v>862</v>
      </c>
    </row>
    <row r="420" spans="1:3" x14ac:dyDescent="0.25">
      <c r="A420" s="1" t="s">
        <v>863</v>
      </c>
      <c r="B420" s="1" t="s">
        <v>864</v>
      </c>
      <c r="C420" s="1" t="s">
        <v>865</v>
      </c>
    </row>
    <row r="421" spans="1:3" x14ac:dyDescent="0.25">
      <c r="A421" s="1" t="s">
        <v>866</v>
      </c>
      <c r="B421" s="1" t="s">
        <v>732</v>
      </c>
      <c r="C421" s="1" t="s">
        <v>867</v>
      </c>
    </row>
    <row r="422" spans="1:3" x14ac:dyDescent="0.25">
      <c r="A422" s="1" t="s">
        <v>868</v>
      </c>
      <c r="B422" s="1" t="s">
        <v>869</v>
      </c>
      <c r="C422" s="1" t="s">
        <v>870</v>
      </c>
    </row>
    <row r="423" spans="1:3" x14ac:dyDescent="0.25">
      <c r="A423" s="1" t="s">
        <v>871</v>
      </c>
      <c r="B423" s="1" t="s">
        <v>872</v>
      </c>
      <c r="C423" s="1" t="s">
        <v>873</v>
      </c>
    </row>
    <row r="424" spans="1:3" x14ac:dyDescent="0.25">
      <c r="A424" s="1" t="s">
        <v>874</v>
      </c>
      <c r="B424" s="1" t="s">
        <v>875</v>
      </c>
      <c r="C424" s="1" t="s">
        <v>876</v>
      </c>
    </row>
    <row r="425" spans="1:3" x14ac:dyDescent="0.25">
      <c r="A425" s="1" t="s">
        <v>877</v>
      </c>
      <c r="B425" s="1" t="s">
        <v>878</v>
      </c>
      <c r="C425" s="1" t="s">
        <v>879</v>
      </c>
    </row>
    <row r="426" spans="1:3" x14ac:dyDescent="0.25">
      <c r="A426" s="1" t="s">
        <v>880</v>
      </c>
      <c r="B426" s="1" t="s">
        <v>881</v>
      </c>
      <c r="C426" s="1" t="s">
        <v>882</v>
      </c>
    </row>
    <row r="427" spans="1:3" x14ac:dyDescent="0.25">
      <c r="A427" s="1" t="s">
        <v>883</v>
      </c>
      <c r="B427" s="1" t="s">
        <v>884</v>
      </c>
      <c r="C427" s="1" t="s">
        <v>885</v>
      </c>
    </row>
    <row r="428" spans="1:3" x14ac:dyDescent="0.25">
      <c r="A428" s="1" t="s">
        <v>886</v>
      </c>
      <c r="B428" s="1" t="s">
        <v>732</v>
      </c>
      <c r="C428" s="1" t="s">
        <v>887</v>
      </c>
    </row>
    <row r="429" spans="1:3" x14ac:dyDescent="0.25">
      <c r="A429" s="1" t="s">
        <v>888</v>
      </c>
      <c r="B429" s="1" t="s">
        <v>889</v>
      </c>
      <c r="C429" s="1" t="s">
        <v>890</v>
      </c>
    </row>
    <row r="430" spans="1:3" x14ac:dyDescent="0.25">
      <c r="A430" s="1" t="s">
        <v>891</v>
      </c>
      <c r="B430" s="1" t="s">
        <v>892</v>
      </c>
      <c r="C430" s="1" t="s">
        <v>893</v>
      </c>
    </row>
    <row r="431" spans="1:3" x14ac:dyDescent="0.25">
      <c r="A431" s="1" t="s">
        <v>894</v>
      </c>
      <c r="B431" s="1" t="s">
        <v>895</v>
      </c>
      <c r="C431" s="1" t="s">
        <v>896</v>
      </c>
    </row>
    <row r="432" spans="1:3" x14ac:dyDescent="0.25">
      <c r="A432" s="1" t="s">
        <v>897</v>
      </c>
      <c r="B432" s="1" t="s">
        <v>898</v>
      </c>
      <c r="C432" s="1" t="s">
        <v>899</v>
      </c>
    </row>
    <row r="433" spans="1:3" x14ac:dyDescent="0.25">
      <c r="A433" s="1" t="s">
        <v>900</v>
      </c>
      <c r="B433" s="1" t="s">
        <v>895</v>
      </c>
      <c r="C433" s="1" t="s">
        <v>901</v>
      </c>
    </row>
    <row r="434" spans="1:3" x14ac:dyDescent="0.25">
      <c r="A434" s="1" t="s">
        <v>902</v>
      </c>
      <c r="B434" s="1" t="s">
        <v>903</v>
      </c>
      <c r="C434" s="1" t="s">
        <v>904</v>
      </c>
    </row>
    <row r="435" spans="1:3" x14ac:dyDescent="0.25">
      <c r="A435" s="1" t="s">
        <v>905</v>
      </c>
      <c r="B435" s="1" t="s">
        <v>906</v>
      </c>
      <c r="C435" s="1" t="s">
        <v>907</v>
      </c>
    </row>
    <row r="436" spans="1:3" x14ac:dyDescent="0.25">
      <c r="A436" s="1" t="s">
        <v>908</v>
      </c>
      <c r="B436" s="1" t="s">
        <v>909</v>
      </c>
      <c r="C436" s="1" t="s">
        <v>910</v>
      </c>
    </row>
    <row r="437" spans="1:3" x14ac:dyDescent="0.25">
      <c r="A437" s="1" t="s">
        <v>911</v>
      </c>
      <c r="B437" s="1" t="s">
        <v>864</v>
      </c>
      <c r="C437" s="1" t="s">
        <v>912</v>
      </c>
    </row>
    <row r="438" spans="1:3" x14ac:dyDescent="0.25">
      <c r="A438" s="1" t="s">
        <v>913</v>
      </c>
      <c r="B438" s="1" t="s">
        <v>914</v>
      </c>
      <c r="C438" s="1" t="s">
        <v>915</v>
      </c>
    </row>
    <row r="439" spans="1:3" x14ac:dyDescent="0.25">
      <c r="A439" s="1" t="s">
        <v>916</v>
      </c>
      <c r="B439" s="1" t="s">
        <v>917</v>
      </c>
      <c r="C439" s="1" t="s">
        <v>918</v>
      </c>
    </row>
    <row r="440" spans="1:3" x14ac:dyDescent="0.25">
      <c r="A440" s="1" t="s">
        <v>919</v>
      </c>
      <c r="B440" s="1" t="s">
        <v>920</v>
      </c>
      <c r="C440" s="1" t="s">
        <v>921</v>
      </c>
    </row>
    <row r="441" spans="1:3" x14ac:dyDescent="0.25">
      <c r="A441" s="1" t="s">
        <v>922</v>
      </c>
      <c r="B441" s="1" t="s">
        <v>923</v>
      </c>
      <c r="C441" s="1" t="s">
        <v>924</v>
      </c>
    </row>
    <row r="442" spans="1:3" x14ac:dyDescent="0.25">
      <c r="A442" s="1" t="s">
        <v>925</v>
      </c>
      <c r="B442" s="1" t="s">
        <v>926</v>
      </c>
      <c r="C442" s="1" t="s">
        <v>927</v>
      </c>
    </row>
    <row r="443" spans="1:3" x14ac:dyDescent="0.25">
      <c r="A443" s="1" t="s">
        <v>928</v>
      </c>
      <c r="B443" s="1" t="s">
        <v>929</v>
      </c>
      <c r="C443" s="1" t="s">
        <v>930</v>
      </c>
    </row>
    <row r="444" spans="1:3" x14ac:dyDescent="0.25">
      <c r="A444" s="1" t="s">
        <v>931</v>
      </c>
      <c r="B444" s="1" t="s">
        <v>932</v>
      </c>
      <c r="C444" s="1" t="s">
        <v>933</v>
      </c>
    </row>
    <row r="445" spans="1:3" x14ac:dyDescent="0.25">
      <c r="A445" s="1" t="s">
        <v>934</v>
      </c>
      <c r="B445" s="1" t="s">
        <v>935</v>
      </c>
      <c r="C445" s="1" t="s">
        <v>936</v>
      </c>
    </row>
    <row r="446" spans="1:3" x14ac:dyDescent="0.25">
      <c r="A446" s="1" t="s">
        <v>937</v>
      </c>
      <c r="B446" s="1" t="s">
        <v>938</v>
      </c>
      <c r="C446" s="1" t="s">
        <v>939</v>
      </c>
    </row>
    <row r="447" spans="1:3" x14ac:dyDescent="0.25">
      <c r="A447" s="1" t="s">
        <v>940</v>
      </c>
      <c r="B447" s="1" t="s">
        <v>941</v>
      </c>
      <c r="C447" s="1" t="s">
        <v>942</v>
      </c>
    </row>
    <row r="448" spans="1:3" x14ac:dyDescent="0.25">
      <c r="A448" s="1" t="s">
        <v>943</v>
      </c>
      <c r="B448" s="1" t="s">
        <v>935</v>
      </c>
      <c r="C448" s="1" t="s">
        <v>936</v>
      </c>
    </row>
    <row r="449" spans="1:3" x14ac:dyDescent="0.25">
      <c r="A449" s="1" t="s">
        <v>944</v>
      </c>
      <c r="B449" s="1" t="s">
        <v>945</v>
      </c>
      <c r="C449" s="1" t="s">
        <v>946</v>
      </c>
    </row>
    <row r="450" spans="1:3" x14ac:dyDescent="0.25">
      <c r="A450" s="1" t="s">
        <v>947</v>
      </c>
      <c r="B450" s="1" t="s">
        <v>948</v>
      </c>
      <c r="C450" s="1" t="s">
        <v>949</v>
      </c>
    </row>
    <row r="451" spans="1:3" x14ac:dyDescent="0.25">
      <c r="A451" s="1" t="s">
        <v>950</v>
      </c>
      <c r="B451" s="1" t="s">
        <v>951</v>
      </c>
      <c r="C451" s="1" t="s">
        <v>952</v>
      </c>
    </row>
    <row r="452" spans="1:3" x14ac:dyDescent="0.25">
      <c r="A452" s="1" t="s">
        <v>953</v>
      </c>
      <c r="B452" s="1" t="s">
        <v>898</v>
      </c>
      <c r="C452" s="1" t="s">
        <v>954</v>
      </c>
    </row>
    <row r="453" spans="1:3" x14ac:dyDescent="0.25">
      <c r="A453" s="1" t="s">
        <v>955</v>
      </c>
      <c r="B453" s="1" t="s">
        <v>956</v>
      </c>
      <c r="C453" s="1" t="s">
        <v>957</v>
      </c>
    </row>
    <row r="454" spans="1:3" x14ac:dyDescent="0.25">
      <c r="A454" s="1" t="s">
        <v>958</v>
      </c>
      <c r="B454" s="1" t="s">
        <v>959</v>
      </c>
      <c r="C454" s="1" t="s">
        <v>960</v>
      </c>
    </row>
    <row r="455" spans="1:3" x14ac:dyDescent="0.25">
      <c r="A455" s="1" t="s">
        <v>961</v>
      </c>
      <c r="B455" s="1" t="s">
        <v>962</v>
      </c>
      <c r="C455" s="1" t="s">
        <v>963</v>
      </c>
    </row>
    <row r="456" spans="1:3" x14ac:dyDescent="0.25">
      <c r="A456" s="1" t="s">
        <v>964</v>
      </c>
      <c r="B456" s="1" t="s">
        <v>965</v>
      </c>
      <c r="C456" s="1" t="s">
        <v>966</v>
      </c>
    </row>
    <row r="457" spans="1:3" x14ac:dyDescent="0.25">
      <c r="A457" s="1" t="s">
        <v>967</v>
      </c>
      <c r="B457" s="1" t="s">
        <v>968</v>
      </c>
      <c r="C457" s="1" t="s">
        <v>969</v>
      </c>
    </row>
    <row r="458" spans="1:3" x14ac:dyDescent="0.25">
      <c r="A458" s="1" t="s">
        <v>970</v>
      </c>
      <c r="B458" s="1" t="s">
        <v>923</v>
      </c>
      <c r="C458" s="1" t="s">
        <v>971</v>
      </c>
    </row>
    <row r="459" spans="1:3" x14ac:dyDescent="0.25">
      <c r="A459" s="1" t="s">
        <v>972</v>
      </c>
      <c r="B459" s="1" t="s">
        <v>973</v>
      </c>
      <c r="C459" s="1" t="s">
        <v>974</v>
      </c>
    </row>
    <row r="460" spans="1:3" x14ac:dyDescent="0.25">
      <c r="A460" s="1" t="s">
        <v>975</v>
      </c>
      <c r="B460" s="1" t="s">
        <v>976</v>
      </c>
      <c r="C460" s="1" t="s">
        <v>977</v>
      </c>
    </row>
    <row r="461" spans="1:3" x14ac:dyDescent="0.25">
      <c r="A461" s="1" t="s">
        <v>978</v>
      </c>
      <c r="B461" s="1" t="s">
        <v>965</v>
      </c>
      <c r="C461" s="1" t="s">
        <v>966</v>
      </c>
    </row>
    <row r="462" spans="1:3" x14ac:dyDescent="0.25">
      <c r="A462" s="1" t="s">
        <v>979</v>
      </c>
      <c r="B462" s="1" t="s">
        <v>980</v>
      </c>
      <c r="C462" s="1" t="s">
        <v>981</v>
      </c>
    </row>
    <row r="463" spans="1:3" x14ac:dyDescent="0.25">
      <c r="A463" s="1" t="s">
        <v>982</v>
      </c>
      <c r="B463" s="1" t="s">
        <v>983</v>
      </c>
      <c r="C463" s="1" t="s">
        <v>984</v>
      </c>
    </row>
    <row r="464" spans="1:3" x14ac:dyDescent="0.25">
      <c r="A464" s="1" t="s">
        <v>985</v>
      </c>
      <c r="B464" s="1" t="s">
        <v>986</v>
      </c>
      <c r="C464" s="1" t="s">
        <v>987</v>
      </c>
    </row>
    <row r="465" spans="1:3" x14ac:dyDescent="0.25">
      <c r="A465" s="1" t="s">
        <v>988</v>
      </c>
      <c r="B465" s="1" t="s">
        <v>989</v>
      </c>
      <c r="C465" s="1" t="s">
        <v>990</v>
      </c>
    </row>
    <row r="466" spans="1:3" x14ac:dyDescent="0.25">
      <c r="A466" s="1" t="s">
        <v>991</v>
      </c>
      <c r="B466" s="1" t="s">
        <v>992</v>
      </c>
      <c r="C466" s="1" t="s">
        <v>993</v>
      </c>
    </row>
    <row r="467" spans="1:3" x14ac:dyDescent="0.25">
      <c r="A467" s="1" t="s">
        <v>994</v>
      </c>
      <c r="B467" s="1" t="s">
        <v>995</v>
      </c>
      <c r="C467" s="1" t="s">
        <v>996</v>
      </c>
    </row>
    <row r="468" spans="1:3" x14ac:dyDescent="0.25">
      <c r="A468" s="1" t="s">
        <v>997</v>
      </c>
      <c r="B468" s="1" t="s">
        <v>998</v>
      </c>
      <c r="C468" s="1" t="s">
        <v>999</v>
      </c>
    </row>
    <row r="469" spans="1:3" x14ac:dyDescent="0.25">
      <c r="A469" s="1" t="s">
        <v>1000</v>
      </c>
      <c r="B469" s="1" t="s">
        <v>1001</v>
      </c>
      <c r="C469" s="1" t="s">
        <v>1002</v>
      </c>
    </row>
    <row r="470" spans="1:3" x14ac:dyDescent="0.25">
      <c r="A470" s="1" t="s">
        <v>1003</v>
      </c>
      <c r="B470" s="1" t="s">
        <v>1004</v>
      </c>
      <c r="C470" s="1" t="s">
        <v>1005</v>
      </c>
    </row>
    <row r="471" spans="1:3" x14ac:dyDescent="0.25">
      <c r="A471" s="1" t="s">
        <v>1006</v>
      </c>
      <c r="B471" s="1" t="s">
        <v>1007</v>
      </c>
      <c r="C471" s="1" t="s">
        <v>1008</v>
      </c>
    </row>
    <row r="472" spans="1:3" x14ac:dyDescent="0.25">
      <c r="A472" s="1" t="s">
        <v>1009</v>
      </c>
      <c r="B472" s="1" t="s">
        <v>1010</v>
      </c>
      <c r="C472" s="1" t="s">
        <v>1011</v>
      </c>
    </row>
    <row r="473" spans="1:3" x14ac:dyDescent="0.25">
      <c r="A473" s="1" t="s">
        <v>1012</v>
      </c>
      <c r="B473" s="1" t="s">
        <v>1013</v>
      </c>
      <c r="C473" s="1" t="s">
        <v>1014</v>
      </c>
    </row>
    <row r="474" spans="1:3" x14ac:dyDescent="0.25">
      <c r="A474" s="1" t="s">
        <v>1015</v>
      </c>
      <c r="B474" s="1" t="s">
        <v>1016</v>
      </c>
      <c r="C474" s="1" t="s">
        <v>1017</v>
      </c>
    </row>
    <row r="475" spans="1:3" x14ac:dyDescent="0.25">
      <c r="A475" s="1" t="s">
        <v>1018</v>
      </c>
      <c r="B475" s="1" t="s">
        <v>1019</v>
      </c>
      <c r="C475" s="1" t="s">
        <v>1020</v>
      </c>
    </row>
    <row r="476" spans="1:3" x14ac:dyDescent="0.25">
      <c r="A476" s="1" t="s">
        <v>1021</v>
      </c>
      <c r="B476" s="1" t="s">
        <v>1022</v>
      </c>
      <c r="C476" s="1" t="s">
        <v>1023</v>
      </c>
    </row>
    <row r="477" spans="1:3" x14ac:dyDescent="0.25">
      <c r="A477" s="1" t="s">
        <v>1024</v>
      </c>
      <c r="B477" s="1" t="s">
        <v>1016</v>
      </c>
      <c r="C477" s="1" t="s">
        <v>1017</v>
      </c>
    </row>
    <row r="478" spans="1:3" x14ac:dyDescent="0.25">
      <c r="A478" s="1" t="s">
        <v>1025</v>
      </c>
      <c r="B478" s="1" t="s">
        <v>1026</v>
      </c>
      <c r="C478" s="1" t="s">
        <v>1027</v>
      </c>
    </row>
    <row r="479" spans="1:3" x14ac:dyDescent="0.25">
      <c r="A479" s="1" t="s">
        <v>1028</v>
      </c>
      <c r="B479" s="1" t="s">
        <v>1029</v>
      </c>
      <c r="C479" s="1" t="s">
        <v>1030</v>
      </c>
    </row>
    <row r="480" spans="1:3" x14ac:dyDescent="0.25">
      <c r="A480" s="1" t="s">
        <v>1031</v>
      </c>
      <c r="B480" s="1" t="s">
        <v>1032</v>
      </c>
      <c r="C480" s="1" t="s">
        <v>1033</v>
      </c>
    </row>
    <row r="481" spans="1:3" x14ac:dyDescent="0.25">
      <c r="A481" s="1" t="s">
        <v>1034</v>
      </c>
      <c r="B481" s="1" t="s">
        <v>1035</v>
      </c>
      <c r="C481" s="1" t="s">
        <v>1036</v>
      </c>
    </row>
    <row r="482" spans="1:3" x14ac:dyDescent="0.25">
      <c r="A482" s="1" t="s">
        <v>1037</v>
      </c>
      <c r="B482" s="1" t="s">
        <v>951</v>
      </c>
      <c r="C482" s="1" t="s">
        <v>1038</v>
      </c>
    </row>
    <row r="483" spans="1:3" x14ac:dyDescent="0.25">
      <c r="A483" s="1" t="s">
        <v>1039</v>
      </c>
      <c r="B483" s="1" t="s">
        <v>1040</v>
      </c>
      <c r="C483" s="1" t="s">
        <v>1041</v>
      </c>
    </row>
    <row r="484" spans="1:3" x14ac:dyDescent="0.25">
      <c r="A484" s="1" t="s">
        <v>1042</v>
      </c>
      <c r="B484" s="1" t="s">
        <v>1043</v>
      </c>
      <c r="C484" s="1" t="s">
        <v>1044</v>
      </c>
    </row>
    <row r="485" spans="1:3" x14ac:dyDescent="0.25">
      <c r="A485" s="1" t="s">
        <v>1045</v>
      </c>
      <c r="B485" s="1" t="s">
        <v>1046</v>
      </c>
      <c r="C485" s="1" t="s">
        <v>1047</v>
      </c>
    </row>
    <row r="486" spans="1:3" x14ac:dyDescent="0.25">
      <c r="A486" s="1" t="s">
        <v>1048</v>
      </c>
      <c r="B486" s="1" t="s">
        <v>1049</v>
      </c>
      <c r="C486" s="1" t="s">
        <v>1050</v>
      </c>
    </row>
    <row r="487" spans="1:3" x14ac:dyDescent="0.25">
      <c r="A487" s="1" t="s">
        <v>1051</v>
      </c>
      <c r="B487" s="1" t="s">
        <v>1052</v>
      </c>
      <c r="C487" s="1" t="s">
        <v>1053</v>
      </c>
    </row>
    <row r="488" spans="1:3" x14ac:dyDescent="0.25">
      <c r="A488" s="1" t="s">
        <v>1054</v>
      </c>
      <c r="B488" s="1" t="s">
        <v>1055</v>
      </c>
      <c r="C488" s="1" t="s">
        <v>1056</v>
      </c>
    </row>
    <row r="489" spans="1:3" x14ac:dyDescent="0.25">
      <c r="A489" s="1" t="s">
        <v>1057</v>
      </c>
      <c r="B489" s="1" t="s">
        <v>1058</v>
      </c>
      <c r="C489" s="1" t="s">
        <v>1059</v>
      </c>
    </row>
    <row r="490" spans="1:3" x14ac:dyDescent="0.25">
      <c r="A490" s="1" t="s">
        <v>1060</v>
      </c>
      <c r="B490" s="1" t="s">
        <v>1061</v>
      </c>
      <c r="C490" s="1" t="s">
        <v>1062</v>
      </c>
    </row>
    <row r="491" spans="1:3" x14ac:dyDescent="0.25">
      <c r="A491" s="1" t="s">
        <v>1063</v>
      </c>
      <c r="B491" s="1" t="s">
        <v>1064</v>
      </c>
      <c r="C491" s="1" t="s">
        <v>1065</v>
      </c>
    </row>
    <row r="492" spans="1:3" x14ac:dyDescent="0.25">
      <c r="A492" s="1" t="s">
        <v>1066</v>
      </c>
      <c r="B492" s="1" t="s">
        <v>1067</v>
      </c>
      <c r="C492" s="1" t="s">
        <v>1068</v>
      </c>
    </row>
    <row r="493" spans="1:3" x14ac:dyDescent="0.25">
      <c r="A493" s="1" t="s">
        <v>1069</v>
      </c>
      <c r="B493" s="1" t="s">
        <v>1070</v>
      </c>
      <c r="C493" s="1" t="s">
        <v>1071</v>
      </c>
    </row>
    <row r="494" spans="1:3" x14ac:dyDescent="0.25">
      <c r="A494" s="1" t="s">
        <v>1072</v>
      </c>
      <c r="B494" s="1" t="s">
        <v>1073</v>
      </c>
      <c r="C494" s="1" t="s">
        <v>1074</v>
      </c>
    </row>
    <row r="495" spans="1:3" x14ac:dyDescent="0.25">
      <c r="A495" s="1" t="s">
        <v>1075</v>
      </c>
      <c r="B495" s="1" t="s">
        <v>1076</v>
      </c>
      <c r="C495" s="1" t="s">
        <v>1077</v>
      </c>
    </row>
    <row r="496" spans="1:3" x14ac:dyDescent="0.25">
      <c r="A496" s="1" t="s">
        <v>1078</v>
      </c>
      <c r="B496" s="1" t="s">
        <v>1079</v>
      </c>
      <c r="C496" s="1" t="s">
        <v>1080</v>
      </c>
    </row>
    <row r="497" spans="1:3" x14ac:dyDescent="0.25">
      <c r="A497" s="1" t="s">
        <v>1081</v>
      </c>
      <c r="B497" s="1" t="s">
        <v>1082</v>
      </c>
      <c r="C497" s="1" t="s">
        <v>1083</v>
      </c>
    </row>
    <row r="498" spans="1:3" x14ac:dyDescent="0.25">
      <c r="A498" s="1" t="s">
        <v>1084</v>
      </c>
      <c r="B498" s="1" t="s">
        <v>1049</v>
      </c>
      <c r="C498" s="1" t="s">
        <v>1085</v>
      </c>
    </row>
    <row r="499" spans="1:3" x14ac:dyDescent="0.25">
      <c r="A499" s="1" t="s">
        <v>1086</v>
      </c>
      <c r="B499" s="1" t="s">
        <v>1087</v>
      </c>
      <c r="C499" s="1" t="s">
        <v>1088</v>
      </c>
    </row>
    <row r="500" spans="1:3" x14ac:dyDescent="0.25">
      <c r="A500" s="1" t="s">
        <v>1089</v>
      </c>
      <c r="B500" s="1" t="s">
        <v>1090</v>
      </c>
      <c r="C500" s="1" t="s">
        <v>1091</v>
      </c>
    </row>
    <row r="501" spans="1:3" x14ac:dyDescent="0.25">
      <c r="A501" s="1" t="s">
        <v>1092</v>
      </c>
      <c r="B501" s="1" t="s">
        <v>1093</v>
      </c>
      <c r="C501" s="1" t="s">
        <v>1094</v>
      </c>
    </row>
    <row r="502" spans="1:3" x14ac:dyDescent="0.25">
      <c r="A502" s="1" t="s">
        <v>1095</v>
      </c>
      <c r="B502" s="1" t="s">
        <v>1096</v>
      </c>
      <c r="C502" s="1" t="s">
        <v>1097</v>
      </c>
    </row>
    <row r="503" spans="1:3" x14ac:dyDescent="0.25">
      <c r="A503" s="1" t="s">
        <v>1098</v>
      </c>
      <c r="B503" s="1" t="s">
        <v>1099</v>
      </c>
      <c r="C503" s="1" t="s">
        <v>1100</v>
      </c>
    </row>
    <row r="504" spans="1:3" x14ac:dyDescent="0.25">
      <c r="A504" s="1" t="s">
        <v>1101</v>
      </c>
      <c r="B504" s="1" t="s">
        <v>1049</v>
      </c>
      <c r="C504" s="1" t="s">
        <v>1102</v>
      </c>
    </row>
    <row r="505" spans="1:3" x14ac:dyDescent="0.25">
      <c r="A505" s="1" t="s">
        <v>1103</v>
      </c>
      <c r="B505" s="1" t="s">
        <v>1019</v>
      </c>
      <c r="C505" s="1" t="s">
        <v>1020</v>
      </c>
    </row>
    <row r="506" spans="1:3" x14ac:dyDescent="0.25">
      <c r="A506" s="1" t="s">
        <v>1104</v>
      </c>
      <c r="B506" s="1" t="s">
        <v>1105</v>
      </c>
      <c r="C506" s="1" t="s">
        <v>1106</v>
      </c>
    </row>
    <row r="507" spans="1:3" x14ac:dyDescent="0.25">
      <c r="A507" s="1" t="s">
        <v>1107</v>
      </c>
      <c r="B507" s="1" t="s">
        <v>1108</v>
      </c>
      <c r="C507" s="1" t="s">
        <v>1109</v>
      </c>
    </row>
    <row r="508" spans="1:3" x14ac:dyDescent="0.25">
      <c r="A508" s="1" t="s">
        <v>1110</v>
      </c>
      <c r="B508" s="1" t="s">
        <v>1111</v>
      </c>
      <c r="C508" s="1" t="s">
        <v>1112</v>
      </c>
    </row>
    <row r="509" spans="1:3" x14ac:dyDescent="0.25">
      <c r="A509" s="1" t="s">
        <v>1113</v>
      </c>
      <c r="B509" s="1" t="s">
        <v>1114</v>
      </c>
      <c r="C509" s="1" t="s">
        <v>1115</v>
      </c>
    </row>
    <row r="510" spans="1:3" x14ac:dyDescent="0.25">
      <c r="A510" s="1" t="s">
        <v>1116</v>
      </c>
      <c r="B510" s="1" t="s">
        <v>1117</v>
      </c>
      <c r="C510" s="1" t="s">
        <v>1118</v>
      </c>
    </row>
    <row r="511" spans="1:3" x14ac:dyDescent="0.25">
      <c r="A511" s="1" t="s">
        <v>1119</v>
      </c>
      <c r="B511" s="1" t="s">
        <v>1049</v>
      </c>
      <c r="C511" s="1" t="s">
        <v>1120</v>
      </c>
    </row>
    <row r="512" spans="1:3" x14ac:dyDescent="0.25">
      <c r="A512" s="1" t="s">
        <v>1121</v>
      </c>
      <c r="B512" s="1" t="s">
        <v>1122</v>
      </c>
      <c r="C512" s="1" t="s">
        <v>1123</v>
      </c>
    </row>
    <row r="513" spans="1:3" x14ac:dyDescent="0.25">
      <c r="A513" s="1" t="s">
        <v>1124</v>
      </c>
      <c r="B513" s="1" t="s">
        <v>1125</v>
      </c>
      <c r="C513" s="1" t="s">
        <v>1126</v>
      </c>
    </row>
    <row r="514" spans="1:3" x14ac:dyDescent="0.25">
      <c r="A514" s="1" t="s">
        <v>1127</v>
      </c>
      <c r="B514" s="1" t="s">
        <v>1128</v>
      </c>
      <c r="C514" s="1" t="s">
        <v>1129</v>
      </c>
    </row>
    <row r="515" spans="1:3" x14ac:dyDescent="0.25">
      <c r="A515" s="1" t="s">
        <v>1130</v>
      </c>
      <c r="B515" s="1" t="s">
        <v>1049</v>
      </c>
      <c r="C515" s="1" t="s">
        <v>1131</v>
      </c>
    </row>
    <row r="516" spans="1:3" x14ac:dyDescent="0.25">
      <c r="A516" s="1" t="s">
        <v>1132</v>
      </c>
      <c r="B516" s="1" t="s">
        <v>1133</v>
      </c>
      <c r="C516" s="1" t="s">
        <v>1134</v>
      </c>
    </row>
    <row r="517" spans="1:3" x14ac:dyDescent="0.25">
      <c r="A517" s="1" t="s">
        <v>1135</v>
      </c>
      <c r="B517" s="1" t="s">
        <v>1049</v>
      </c>
      <c r="C517" s="1" t="s">
        <v>1136</v>
      </c>
    </row>
    <row r="518" spans="1:3" x14ac:dyDescent="0.25">
      <c r="A518" s="1" t="s">
        <v>1137</v>
      </c>
      <c r="B518" s="1" t="s">
        <v>1138</v>
      </c>
      <c r="C518" s="1" t="s">
        <v>1139</v>
      </c>
    </row>
    <row r="519" spans="1:3" x14ac:dyDescent="0.25">
      <c r="A519" s="1" t="s">
        <v>1140</v>
      </c>
      <c r="B519" s="1" t="s">
        <v>1141</v>
      </c>
      <c r="C519" s="1" t="s">
        <v>1142</v>
      </c>
    </row>
    <row r="520" spans="1:3" x14ac:dyDescent="0.25">
      <c r="A520" s="1" t="s">
        <v>1143</v>
      </c>
      <c r="B520" s="1" t="s">
        <v>1144</v>
      </c>
      <c r="C520" s="1" t="s">
        <v>1142</v>
      </c>
    </row>
    <row r="521" spans="1:3" x14ac:dyDescent="0.25">
      <c r="A521" s="1" t="s">
        <v>1145</v>
      </c>
      <c r="B521" s="1" t="s">
        <v>1146</v>
      </c>
      <c r="C521" s="1" t="s">
        <v>1147</v>
      </c>
    </row>
    <row r="522" spans="1:3" x14ac:dyDescent="0.25">
      <c r="A522" s="1" t="s">
        <v>1148</v>
      </c>
      <c r="B522" s="1" t="s">
        <v>1149</v>
      </c>
      <c r="C522" s="1" t="s">
        <v>1150</v>
      </c>
    </row>
    <row r="523" spans="1:3" x14ac:dyDescent="0.25">
      <c r="A523" s="1" t="s">
        <v>1151</v>
      </c>
      <c r="B523" s="1" t="s">
        <v>1152</v>
      </c>
      <c r="C523" s="1" t="s">
        <v>1153</v>
      </c>
    </row>
    <row r="524" spans="1:3" x14ac:dyDescent="0.25">
      <c r="A524" s="1" t="s">
        <v>1154</v>
      </c>
      <c r="B524" s="1" t="s">
        <v>1049</v>
      </c>
      <c r="C524" s="1" t="s">
        <v>1155</v>
      </c>
    </row>
    <row r="525" spans="1:3" x14ac:dyDescent="0.25">
      <c r="A525" s="1" t="s">
        <v>1156</v>
      </c>
      <c r="B525" s="1" t="s">
        <v>1157</v>
      </c>
      <c r="C525" s="1" t="s">
        <v>1158</v>
      </c>
    </row>
    <row r="526" spans="1:3" x14ac:dyDescent="0.25">
      <c r="A526" s="1" t="s">
        <v>1159</v>
      </c>
      <c r="B526" s="1" t="s">
        <v>1125</v>
      </c>
      <c r="C526" s="1" t="s">
        <v>1126</v>
      </c>
    </row>
    <row r="527" spans="1:3" x14ac:dyDescent="0.25">
      <c r="A527" s="1" t="s">
        <v>1160</v>
      </c>
      <c r="B527" s="1" t="s">
        <v>1049</v>
      </c>
      <c r="C527" s="1" t="s">
        <v>1161</v>
      </c>
    </row>
    <row r="528" spans="1:3" x14ac:dyDescent="0.25">
      <c r="A528" s="1" t="s">
        <v>1162</v>
      </c>
      <c r="B528" s="1" t="s">
        <v>1111</v>
      </c>
      <c r="C528" s="1" t="s">
        <v>1163</v>
      </c>
    </row>
    <row r="529" spans="1:3" x14ac:dyDescent="0.25">
      <c r="A529" s="1" t="s">
        <v>1164</v>
      </c>
      <c r="B529" s="1" t="s">
        <v>1165</v>
      </c>
      <c r="C529" s="1" t="s">
        <v>1166</v>
      </c>
    </row>
    <row r="530" spans="1:3" x14ac:dyDescent="0.25">
      <c r="A530" s="1" t="s">
        <v>1167</v>
      </c>
      <c r="B530" s="1" t="s">
        <v>1168</v>
      </c>
      <c r="C530" s="1" t="s">
        <v>1169</v>
      </c>
    </row>
    <row r="531" spans="1:3" x14ac:dyDescent="0.25">
      <c r="A531" s="1" t="s">
        <v>1170</v>
      </c>
      <c r="B531" s="1" t="s">
        <v>1171</v>
      </c>
      <c r="C531" s="1" t="s">
        <v>1172</v>
      </c>
    </row>
    <row r="532" spans="1:3" x14ac:dyDescent="0.25">
      <c r="A532" s="1" t="s">
        <v>1173</v>
      </c>
      <c r="B532" s="1" t="s">
        <v>1174</v>
      </c>
      <c r="C532" s="1" t="s">
        <v>1175</v>
      </c>
    </row>
    <row r="533" spans="1:3" x14ac:dyDescent="0.25">
      <c r="A533" s="1" t="s">
        <v>1176</v>
      </c>
      <c r="B533" s="1" t="s">
        <v>1144</v>
      </c>
      <c r="C533" s="1" t="s">
        <v>1177</v>
      </c>
    </row>
    <row r="534" spans="1:3" x14ac:dyDescent="0.25">
      <c r="A534" s="1" t="s">
        <v>1178</v>
      </c>
      <c r="B534" s="1" t="s">
        <v>1179</v>
      </c>
      <c r="C534" s="1" t="s">
        <v>1180</v>
      </c>
    </row>
    <row r="535" spans="1:3" x14ac:dyDescent="0.25">
      <c r="A535" s="1" t="s">
        <v>1181</v>
      </c>
      <c r="B535" s="1" t="s">
        <v>1182</v>
      </c>
      <c r="C535" s="1" t="s">
        <v>1183</v>
      </c>
    </row>
    <row r="536" spans="1:3" x14ac:dyDescent="0.25">
      <c r="A536" s="1" t="s">
        <v>1184</v>
      </c>
      <c r="B536" s="1" t="s">
        <v>1049</v>
      </c>
      <c r="C536" s="1" t="s">
        <v>1185</v>
      </c>
    </row>
    <row r="537" spans="1:3" x14ac:dyDescent="0.25">
      <c r="A537" s="1" t="s">
        <v>1186</v>
      </c>
      <c r="B537" s="1" t="s">
        <v>1187</v>
      </c>
      <c r="C537" s="1" t="s">
        <v>1188</v>
      </c>
    </row>
    <row r="538" spans="1:3" x14ac:dyDescent="0.25">
      <c r="A538" s="1" t="s">
        <v>1189</v>
      </c>
      <c r="B538" s="1" t="s">
        <v>1190</v>
      </c>
      <c r="C538" s="1" t="s">
        <v>1191</v>
      </c>
    </row>
    <row r="539" spans="1:3" x14ac:dyDescent="0.25">
      <c r="A539" s="1" t="s">
        <v>1192</v>
      </c>
      <c r="B539" s="1" t="s">
        <v>1193</v>
      </c>
      <c r="C539" s="1" t="s">
        <v>1194</v>
      </c>
    </row>
    <row r="540" spans="1:3" x14ac:dyDescent="0.25">
      <c r="A540" s="1" t="s">
        <v>1195</v>
      </c>
      <c r="B540" s="1" t="s">
        <v>1196</v>
      </c>
      <c r="C540" s="1" t="s">
        <v>1197</v>
      </c>
    </row>
    <row r="541" spans="1:3" x14ac:dyDescent="0.25">
      <c r="A541" s="1" t="s">
        <v>1198</v>
      </c>
      <c r="B541" s="1" t="s">
        <v>1049</v>
      </c>
      <c r="C541" s="1" t="s">
        <v>1199</v>
      </c>
    </row>
    <row r="542" spans="1:3" x14ac:dyDescent="0.25">
      <c r="A542" s="1" t="s">
        <v>1200</v>
      </c>
      <c r="B542" s="1" t="s">
        <v>1187</v>
      </c>
      <c r="C542" s="1" t="s">
        <v>1201</v>
      </c>
    </row>
    <row r="543" spans="1:3" x14ac:dyDescent="0.25">
      <c r="A543" s="1" t="s">
        <v>1202</v>
      </c>
      <c r="B543" s="1" t="s">
        <v>1203</v>
      </c>
      <c r="C543" s="1" t="s">
        <v>1204</v>
      </c>
    </row>
    <row r="544" spans="1:3" x14ac:dyDescent="0.25">
      <c r="A544" s="1" t="s">
        <v>1205</v>
      </c>
      <c r="B544" s="1" t="s">
        <v>1206</v>
      </c>
      <c r="C544" s="1" t="s">
        <v>1207</v>
      </c>
    </row>
    <row r="545" spans="1:3" x14ac:dyDescent="0.25">
      <c r="A545" s="1" t="s">
        <v>1208</v>
      </c>
      <c r="B545" s="1" t="s">
        <v>1209</v>
      </c>
      <c r="C545" s="1" t="s">
        <v>1210</v>
      </c>
    </row>
    <row r="546" spans="1:3" x14ac:dyDescent="0.25">
      <c r="A546" s="1" t="s">
        <v>982</v>
      </c>
      <c r="B546" s="1" t="s">
        <v>983</v>
      </c>
      <c r="C546" s="1" t="s">
        <v>984</v>
      </c>
    </row>
    <row r="547" spans="1:3" x14ac:dyDescent="0.25">
      <c r="A547" s="1" t="s">
        <v>985</v>
      </c>
      <c r="B547" s="1" t="s">
        <v>986</v>
      </c>
      <c r="C547" s="1" t="s">
        <v>987</v>
      </c>
    </row>
    <row r="548" spans="1:3" x14ac:dyDescent="0.25">
      <c r="A548" s="1" t="s">
        <v>988</v>
      </c>
      <c r="B548" s="1" t="s">
        <v>989</v>
      </c>
      <c r="C548" s="1" t="s">
        <v>990</v>
      </c>
    </row>
    <row r="549" spans="1:3" x14ac:dyDescent="0.25">
      <c r="A549" s="1" t="s">
        <v>991</v>
      </c>
      <c r="B549" s="1" t="s">
        <v>992</v>
      </c>
      <c r="C549" s="1" t="s">
        <v>993</v>
      </c>
    </row>
    <row r="550" spans="1:3" x14ac:dyDescent="0.25">
      <c r="A550" s="1" t="s">
        <v>994</v>
      </c>
      <c r="B550" s="1" t="s">
        <v>995</v>
      </c>
      <c r="C550" s="1" t="s">
        <v>996</v>
      </c>
    </row>
    <row r="551" spans="1:3" x14ac:dyDescent="0.25">
      <c r="A551" s="1" t="s">
        <v>997</v>
      </c>
      <c r="B551" s="1" t="s">
        <v>998</v>
      </c>
      <c r="C551" s="1" t="s">
        <v>999</v>
      </c>
    </row>
    <row r="552" spans="1:3" x14ac:dyDescent="0.25">
      <c r="A552" s="1" t="s">
        <v>1000</v>
      </c>
      <c r="B552" s="1" t="s">
        <v>1001</v>
      </c>
      <c r="C552" s="1" t="s">
        <v>1002</v>
      </c>
    </row>
    <row r="553" spans="1:3" x14ac:dyDescent="0.25">
      <c r="A553" s="1" t="s">
        <v>1003</v>
      </c>
      <c r="B553" s="1" t="s">
        <v>1004</v>
      </c>
      <c r="C553" s="1" t="s">
        <v>1005</v>
      </c>
    </row>
    <row r="554" spans="1:3" x14ac:dyDescent="0.25">
      <c r="A554" s="1" t="s">
        <v>1006</v>
      </c>
      <c r="B554" s="1" t="s">
        <v>1007</v>
      </c>
      <c r="C554" s="1" t="s">
        <v>1008</v>
      </c>
    </row>
    <row r="555" spans="1:3" x14ac:dyDescent="0.25">
      <c r="A555" s="1" t="s">
        <v>1009</v>
      </c>
      <c r="B555" s="1" t="s">
        <v>1010</v>
      </c>
      <c r="C555" s="1" t="s">
        <v>1011</v>
      </c>
    </row>
    <row r="556" spans="1:3" x14ac:dyDescent="0.25">
      <c r="A556" s="1" t="s">
        <v>1012</v>
      </c>
      <c r="B556" s="1" t="s">
        <v>1013</v>
      </c>
      <c r="C556" s="1" t="s">
        <v>1014</v>
      </c>
    </row>
    <row r="557" spans="1:3" x14ac:dyDescent="0.25">
      <c r="A557" s="1" t="s">
        <v>1015</v>
      </c>
      <c r="B557" s="1" t="s">
        <v>1016</v>
      </c>
      <c r="C557" s="1" t="s">
        <v>1017</v>
      </c>
    </row>
    <row r="558" spans="1:3" x14ac:dyDescent="0.25">
      <c r="A558" s="1" t="s">
        <v>1018</v>
      </c>
      <c r="B558" s="1" t="s">
        <v>1019</v>
      </c>
      <c r="C558" s="1" t="s">
        <v>1020</v>
      </c>
    </row>
    <row r="559" spans="1:3" x14ac:dyDescent="0.25">
      <c r="A559" s="1" t="s">
        <v>1021</v>
      </c>
      <c r="B559" s="1" t="s">
        <v>1022</v>
      </c>
      <c r="C559" s="1" t="s">
        <v>1023</v>
      </c>
    </row>
    <row r="560" spans="1:3" x14ac:dyDescent="0.25">
      <c r="A560" s="1" t="s">
        <v>1024</v>
      </c>
      <c r="B560" s="1" t="s">
        <v>1016</v>
      </c>
      <c r="C560" s="1" t="s">
        <v>1017</v>
      </c>
    </row>
    <row r="561" spans="1:3" x14ac:dyDescent="0.25">
      <c r="A561" s="1" t="s">
        <v>1025</v>
      </c>
      <c r="B561" s="1" t="s">
        <v>1026</v>
      </c>
      <c r="C561" s="1" t="s">
        <v>1027</v>
      </c>
    </row>
    <row r="562" spans="1:3" x14ac:dyDescent="0.25">
      <c r="A562" s="1" t="s">
        <v>1028</v>
      </c>
      <c r="B562" s="1" t="s">
        <v>1029</v>
      </c>
      <c r="C562" s="1" t="s">
        <v>1030</v>
      </c>
    </row>
    <row r="563" spans="1:3" x14ac:dyDescent="0.25">
      <c r="A563" s="1" t="s">
        <v>1031</v>
      </c>
      <c r="B563" s="1" t="s">
        <v>1032</v>
      </c>
      <c r="C563" s="1" t="s">
        <v>1033</v>
      </c>
    </row>
    <row r="564" spans="1:3" x14ac:dyDescent="0.25">
      <c r="A564" s="1" t="s">
        <v>1034</v>
      </c>
      <c r="B564" s="1" t="s">
        <v>1035</v>
      </c>
      <c r="C564" s="1" t="s">
        <v>1036</v>
      </c>
    </row>
    <row r="565" spans="1:3" x14ac:dyDescent="0.25">
      <c r="A565" s="1" t="s">
        <v>1037</v>
      </c>
      <c r="B565" s="1" t="s">
        <v>951</v>
      </c>
      <c r="C565" s="1" t="s">
        <v>1038</v>
      </c>
    </row>
    <row r="566" spans="1:3" x14ac:dyDescent="0.25">
      <c r="A566" s="1" t="s">
        <v>1039</v>
      </c>
      <c r="B566" s="1" t="s">
        <v>1040</v>
      </c>
      <c r="C566" s="1" t="s">
        <v>1041</v>
      </c>
    </row>
    <row r="567" spans="1:3" x14ac:dyDescent="0.25">
      <c r="A567" s="1" t="s">
        <v>1042</v>
      </c>
      <c r="B567" s="1" t="s">
        <v>1043</v>
      </c>
      <c r="C567" s="1" t="s">
        <v>1044</v>
      </c>
    </row>
    <row r="568" spans="1:3" x14ac:dyDescent="0.25">
      <c r="A568" s="1" t="s">
        <v>1045</v>
      </c>
      <c r="B568" s="1" t="s">
        <v>1046</v>
      </c>
      <c r="C568" s="1" t="s">
        <v>1047</v>
      </c>
    </row>
    <row r="569" spans="1:3" x14ac:dyDescent="0.25">
      <c r="A569" s="1" t="s">
        <v>1048</v>
      </c>
      <c r="B569" s="1" t="s">
        <v>1049</v>
      </c>
      <c r="C569" s="1" t="s">
        <v>1050</v>
      </c>
    </row>
    <row r="570" spans="1:3" x14ac:dyDescent="0.25">
      <c r="A570" s="1" t="s">
        <v>1051</v>
      </c>
      <c r="B570" s="1" t="s">
        <v>1052</v>
      </c>
      <c r="C570" s="1" t="s">
        <v>1053</v>
      </c>
    </row>
    <row r="571" spans="1:3" x14ac:dyDescent="0.25">
      <c r="A571" s="1" t="s">
        <v>1054</v>
      </c>
      <c r="B571" s="1" t="s">
        <v>1055</v>
      </c>
      <c r="C571" s="1" t="s">
        <v>1056</v>
      </c>
    </row>
    <row r="572" spans="1:3" x14ac:dyDescent="0.25">
      <c r="A572" s="1" t="s">
        <v>1057</v>
      </c>
      <c r="B572" s="1" t="s">
        <v>1058</v>
      </c>
      <c r="C572" s="1" t="s">
        <v>1059</v>
      </c>
    </row>
    <row r="573" spans="1:3" x14ac:dyDescent="0.25">
      <c r="A573" s="1" t="s">
        <v>1060</v>
      </c>
      <c r="B573" s="1" t="s">
        <v>1061</v>
      </c>
      <c r="C573" s="1" t="s">
        <v>1062</v>
      </c>
    </row>
    <row r="574" spans="1:3" x14ac:dyDescent="0.25">
      <c r="A574" s="1" t="s">
        <v>1063</v>
      </c>
      <c r="B574" s="1" t="s">
        <v>1064</v>
      </c>
      <c r="C574" s="1" t="s">
        <v>1065</v>
      </c>
    </row>
    <row r="575" spans="1:3" x14ac:dyDescent="0.25">
      <c r="A575" s="1" t="s">
        <v>1066</v>
      </c>
      <c r="B575" s="1" t="s">
        <v>1067</v>
      </c>
      <c r="C575" s="1" t="s">
        <v>1068</v>
      </c>
    </row>
    <row r="576" spans="1:3" x14ac:dyDescent="0.25">
      <c r="A576" s="1" t="s">
        <v>1069</v>
      </c>
      <c r="B576" s="1" t="s">
        <v>1070</v>
      </c>
      <c r="C576" s="1" t="s">
        <v>1071</v>
      </c>
    </row>
    <row r="577" spans="1:3" x14ac:dyDescent="0.25">
      <c r="A577" s="1" t="s">
        <v>1072</v>
      </c>
      <c r="B577" s="1" t="s">
        <v>1073</v>
      </c>
      <c r="C577" s="1" t="s">
        <v>1074</v>
      </c>
    </row>
    <row r="578" spans="1:3" x14ac:dyDescent="0.25">
      <c r="A578" s="1" t="s">
        <v>1075</v>
      </c>
      <c r="B578" s="1" t="s">
        <v>1076</v>
      </c>
      <c r="C578" s="1" t="s">
        <v>1077</v>
      </c>
    </row>
    <row r="579" spans="1:3" x14ac:dyDescent="0.25">
      <c r="A579" s="1" t="s">
        <v>1078</v>
      </c>
      <c r="B579" s="1" t="s">
        <v>1079</v>
      </c>
      <c r="C579" s="1" t="s">
        <v>1080</v>
      </c>
    </row>
    <row r="580" spans="1:3" x14ac:dyDescent="0.25">
      <c r="A580" s="1" t="s">
        <v>1081</v>
      </c>
      <c r="B580" s="1" t="s">
        <v>1082</v>
      </c>
      <c r="C580" s="1" t="s">
        <v>1083</v>
      </c>
    </row>
    <row r="581" spans="1:3" x14ac:dyDescent="0.25">
      <c r="A581" s="1" t="s">
        <v>1084</v>
      </c>
      <c r="B581" s="1" t="s">
        <v>1049</v>
      </c>
      <c r="C581" s="1" t="s">
        <v>1085</v>
      </c>
    </row>
    <row r="582" spans="1:3" x14ac:dyDescent="0.25">
      <c r="A582" s="1" t="s">
        <v>1086</v>
      </c>
      <c r="B582" s="1" t="s">
        <v>1087</v>
      </c>
      <c r="C582" s="1" t="s">
        <v>1088</v>
      </c>
    </row>
    <row r="583" spans="1:3" x14ac:dyDescent="0.25">
      <c r="A583" s="1" t="s">
        <v>1089</v>
      </c>
      <c r="B583" s="1" t="s">
        <v>1090</v>
      </c>
      <c r="C583" s="1" t="s">
        <v>1091</v>
      </c>
    </row>
    <row r="584" spans="1:3" x14ac:dyDescent="0.25">
      <c r="A584" s="1" t="s">
        <v>1092</v>
      </c>
      <c r="B584" s="1" t="s">
        <v>1093</v>
      </c>
      <c r="C584" s="1" t="s">
        <v>1094</v>
      </c>
    </row>
    <row r="585" spans="1:3" x14ac:dyDescent="0.25">
      <c r="A585" s="1" t="s">
        <v>1095</v>
      </c>
      <c r="B585" s="1" t="s">
        <v>1096</v>
      </c>
      <c r="C585" s="1" t="s">
        <v>1097</v>
      </c>
    </row>
    <row r="586" spans="1:3" x14ac:dyDescent="0.25">
      <c r="A586" s="1" t="s">
        <v>1098</v>
      </c>
      <c r="B586" s="1" t="s">
        <v>1099</v>
      </c>
      <c r="C586" s="1" t="s">
        <v>1100</v>
      </c>
    </row>
    <row r="587" spans="1:3" x14ac:dyDescent="0.25">
      <c r="A587" s="1" t="s">
        <v>1101</v>
      </c>
      <c r="B587" s="1" t="s">
        <v>1049</v>
      </c>
      <c r="C587" s="1" t="s">
        <v>1102</v>
      </c>
    </row>
    <row r="588" spans="1:3" x14ac:dyDescent="0.25">
      <c r="A588" s="1" t="s">
        <v>1103</v>
      </c>
      <c r="B588" s="1" t="s">
        <v>1019</v>
      </c>
      <c r="C588" s="1" t="s">
        <v>1020</v>
      </c>
    </row>
    <row r="589" spans="1:3" x14ac:dyDescent="0.25">
      <c r="A589" s="1" t="s">
        <v>1104</v>
      </c>
      <c r="B589" s="1" t="s">
        <v>1105</v>
      </c>
      <c r="C589" s="1" t="s">
        <v>1106</v>
      </c>
    </row>
    <row r="590" spans="1:3" x14ac:dyDescent="0.25">
      <c r="A590" s="1" t="s">
        <v>1107</v>
      </c>
      <c r="B590" s="1" t="s">
        <v>1108</v>
      </c>
      <c r="C590" s="1" t="s">
        <v>1109</v>
      </c>
    </row>
    <row r="591" spans="1:3" x14ac:dyDescent="0.25">
      <c r="A591" s="1" t="s">
        <v>1110</v>
      </c>
      <c r="B591" s="1" t="s">
        <v>1111</v>
      </c>
      <c r="C591" s="1" t="s">
        <v>1112</v>
      </c>
    </row>
    <row r="592" spans="1:3" x14ac:dyDescent="0.25">
      <c r="A592" s="1" t="s">
        <v>1113</v>
      </c>
      <c r="B592" s="1" t="s">
        <v>1114</v>
      </c>
      <c r="C592" s="1" t="s">
        <v>1115</v>
      </c>
    </row>
    <row r="593" spans="1:3" x14ac:dyDescent="0.25">
      <c r="A593" s="1" t="s">
        <v>1116</v>
      </c>
      <c r="B593" s="1" t="s">
        <v>1117</v>
      </c>
      <c r="C593" s="1" t="s">
        <v>1118</v>
      </c>
    </row>
    <row r="594" spans="1:3" x14ac:dyDescent="0.25">
      <c r="A594" s="1" t="s">
        <v>1119</v>
      </c>
      <c r="B594" s="1" t="s">
        <v>1049</v>
      </c>
      <c r="C594" s="1" t="s">
        <v>1120</v>
      </c>
    </row>
    <row r="595" spans="1:3" x14ac:dyDescent="0.25">
      <c r="A595" s="1" t="s">
        <v>1121</v>
      </c>
      <c r="B595" s="1" t="s">
        <v>1122</v>
      </c>
      <c r="C595" s="1" t="s">
        <v>1123</v>
      </c>
    </row>
    <row r="596" spans="1:3" x14ac:dyDescent="0.25">
      <c r="A596" s="1" t="s">
        <v>1124</v>
      </c>
      <c r="B596" s="1" t="s">
        <v>1125</v>
      </c>
      <c r="C596" s="1" t="s">
        <v>1126</v>
      </c>
    </row>
    <row r="597" spans="1:3" x14ac:dyDescent="0.25">
      <c r="A597" s="1" t="s">
        <v>1127</v>
      </c>
      <c r="B597" s="1" t="s">
        <v>1128</v>
      </c>
      <c r="C597" s="1" t="s">
        <v>1129</v>
      </c>
    </row>
    <row r="598" spans="1:3" x14ac:dyDescent="0.25">
      <c r="A598" s="1" t="s">
        <v>1130</v>
      </c>
      <c r="B598" s="1" t="s">
        <v>1049</v>
      </c>
      <c r="C598" s="1" t="s">
        <v>1131</v>
      </c>
    </row>
    <row r="599" spans="1:3" x14ac:dyDescent="0.25">
      <c r="A599" s="1" t="s">
        <v>1132</v>
      </c>
      <c r="B599" s="1" t="s">
        <v>1133</v>
      </c>
      <c r="C599" s="1" t="s">
        <v>1134</v>
      </c>
    </row>
    <row r="600" spans="1:3" x14ac:dyDescent="0.25">
      <c r="A600" s="1" t="s">
        <v>1135</v>
      </c>
      <c r="B600" s="1" t="s">
        <v>1049</v>
      </c>
      <c r="C600" s="1" t="s">
        <v>1136</v>
      </c>
    </row>
    <row r="601" spans="1:3" x14ac:dyDescent="0.25">
      <c r="A601" s="1" t="s">
        <v>1137</v>
      </c>
      <c r="B601" s="1" t="s">
        <v>1138</v>
      </c>
      <c r="C601" s="1" t="s">
        <v>1139</v>
      </c>
    </row>
    <row r="602" spans="1:3" x14ac:dyDescent="0.25">
      <c r="A602" s="1" t="s">
        <v>1140</v>
      </c>
      <c r="B602" s="1" t="s">
        <v>1141</v>
      </c>
      <c r="C602" s="1" t="s">
        <v>1142</v>
      </c>
    </row>
    <row r="603" spans="1:3" x14ac:dyDescent="0.25">
      <c r="A603" s="1" t="s">
        <v>1143</v>
      </c>
      <c r="B603" s="1" t="s">
        <v>1144</v>
      </c>
      <c r="C603" s="1" t="s">
        <v>1142</v>
      </c>
    </row>
    <row r="604" spans="1:3" x14ac:dyDescent="0.25">
      <c r="A604" s="1" t="s">
        <v>1145</v>
      </c>
      <c r="B604" s="1" t="s">
        <v>1146</v>
      </c>
      <c r="C604" s="1" t="s">
        <v>1147</v>
      </c>
    </row>
    <row r="605" spans="1:3" x14ac:dyDescent="0.25">
      <c r="A605" s="1" t="s">
        <v>1148</v>
      </c>
      <c r="B605" s="1" t="s">
        <v>1149</v>
      </c>
      <c r="C605" s="1" t="s">
        <v>1150</v>
      </c>
    </row>
    <row r="606" spans="1:3" x14ac:dyDescent="0.25">
      <c r="A606" s="1" t="s">
        <v>1151</v>
      </c>
      <c r="B606" s="1" t="s">
        <v>1152</v>
      </c>
      <c r="C606" s="1" t="s">
        <v>1153</v>
      </c>
    </row>
    <row r="607" spans="1:3" x14ac:dyDescent="0.25">
      <c r="A607" s="1" t="s">
        <v>1154</v>
      </c>
      <c r="B607" s="1" t="s">
        <v>1049</v>
      </c>
      <c r="C607" s="1" t="s">
        <v>1155</v>
      </c>
    </row>
    <row r="608" spans="1:3" x14ac:dyDescent="0.25">
      <c r="A608" s="1" t="s">
        <v>1156</v>
      </c>
      <c r="B608" s="1" t="s">
        <v>1157</v>
      </c>
      <c r="C608" s="1" t="s">
        <v>1158</v>
      </c>
    </row>
    <row r="609" spans="1:3" x14ac:dyDescent="0.25">
      <c r="A609" s="1" t="s">
        <v>1159</v>
      </c>
      <c r="B609" s="1" t="s">
        <v>1125</v>
      </c>
      <c r="C609" s="1" t="s">
        <v>1126</v>
      </c>
    </row>
    <row r="610" spans="1:3" x14ac:dyDescent="0.25">
      <c r="A610" s="1" t="s">
        <v>1160</v>
      </c>
      <c r="B610" s="1" t="s">
        <v>1049</v>
      </c>
      <c r="C610" s="1" t="s">
        <v>1161</v>
      </c>
    </row>
    <row r="611" spans="1:3" x14ac:dyDescent="0.25">
      <c r="A611" s="1" t="s">
        <v>1162</v>
      </c>
      <c r="B611" s="1" t="s">
        <v>1111</v>
      </c>
      <c r="C611" s="1" t="s">
        <v>1163</v>
      </c>
    </row>
    <row r="612" spans="1:3" x14ac:dyDescent="0.25">
      <c r="A612" s="1" t="s">
        <v>1164</v>
      </c>
      <c r="B612" s="1" t="s">
        <v>1165</v>
      </c>
      <c r="C612" s="1" t="s">
        <v>1166</v>
      </c>
    </row>
    <row r="613" spans="1:3" x14ac:dyDescent="0.25">
      <c r="A613" s="1" t="s">
        <v>1167</v>
      </c>
      <c r="B613" s="1" t="s">
        <v>1168</v>
      </c>
      <c r="C613" s="1" t="s">
        <v>1169</v>
      </c>
    </row>
    <row r="614" spans="1:3" x14ac:dyDescent="0.25">
      <c r="A614" s="1" t="s">
        <v>1170</v>
      </c>
      <c r="B614" s="1" t="s">
        <v>1171</v>
      </c>
      <c r="C614" s="1" t="s">
        <v>1172</v>
      </c>
    </row>
    <row r="615" spans="1:3" x14ac:dyDescent="0.25">
      <c r="A615" s="1" t="s">
        <v>1173</v>
      </c>
      <c r="B615" s="1" t="s">
        <v>1174</v>
      </c>
      <c r="C615" s="1" t="s">
        <v>1175</v>
      </c>
    </row>
    <row r="616" spans="1:3" x14ac:dyDescent="0.25">
      <c r="A616" s="1" t="s">
        <v>1176</v>
      </c>
      <c r="B616" s="1" t="s">
        <v>1144</v>
      </c>
      <c r="C616" s="1" t="s">
        <v>1177</v>
      </c>
    </row>
    <row r="617" spans="1:3" x14ac:dyDescent="0.25">
      <c r="A617" s="1" t="s">
        <v>1178</v>
      </c>
      <c r="B617" s="1" t="s">
        <v>1179</v>
      </c>
      <c r="C617" s="1" t="s">
        <v>1180</v>
      </c>
    </row>
    <row r="618" spans="1:3" x14ac:dyDescent="0.25">
      <c r="A618" s="1" t="s">
        <v>1181</v>
      </c>
      <c r="B618" s="1" t="s">
        <v>1182</v>
      </c>
      <c r="C618" s="1" t="s">
        <v>1183</v>
      </c>
    </row>
    <row r="619" spans="1:3" x14ac:dyDescent="0.25">
      <c r="A619" s="1" t="s">
        <v>1184</v>
      </c>
      <c r="B619" s="1" t="s">
        <v>1049</v>
      </c>
      <c r="C619" s="1" t="s">
        <v>1185</v>
      </c>
    </row>
    <row r="620" spans="1:3" x14ac:dyDescent="0.25">
      <c r="A620" s="1" t="s">
        <v>1186</v>
      </c>
      <c r="B620" s="1" t="s">
        <v>1187</v>
      </c>
      <c r="C620" s="1" t="s">
        <v>1188</v>
      </c>
    </row>
    <row r="621" spans="1:3" x14ac:dyDescent="0.25">
      <c r="A621" s="1" t="s">
        <v>1189</v>
      </c>
      <c r="B621" s="1" t="s">
        <v>1190</v>
      </c>
      <c r="C621" s="1" t="s">
        <v>1191</v>
      </c>
    </row>
    <row r="622" spans="1:3" x14ac:dyDescent="0.25">
      <c r="A622" s="1" t="s">
        <v>1211</v>
      </c>
      <c r="B622" s="1" t="s">
        <v>1144</v>
      </c>
      <c r="C622" s="1" t="s">
        <v>1212</v>
      </c>
    </row>
    <row r="623" spans="1:3" x14ac:dyDescent="0.25">
      <c r="A623" s="1" t="s">
        <v>1192</v>
      </c>
      <c r="B623" s="1" t="s">
        <v>1193</v>
      </c>
      <c r="C623" s="1" t="s">
        <v>1194</v>
      </c>
    </row>
    <row r="624" spans="1:3" x14ac:dyDescent="0.25">
      <c r="A624" s="1" t="s">
        <v>1195</v>
      </c>
      <c r="B624" s="1" t="s">
        <v>1196</v>
      </c>
      <c r="C624" s="1" t="s">
        <v>1197</v>
      </c>
    </row>
    <row r="625" spans="1:13" x14ac:dyDescent="0.25">
      <c r="A625" s="1" t="s">
        <v>1198</v>
      </c>
      <c r="B625" s="1" t="s">
        <v>1049</v>
      </c>
      <c r="C625" s="1" t="s">
        <v>1199</v>
      </c>
    </row>
    <row r="626" spans="1:13" x14ac:dyDescent="0.25">
      <c r="A626" s="1" t="s">
        <v>1200</v>
      </c>
      <c r="B626" s="1" t="s">
        <v>1187</v>
      </c>
      <c r="C626" s="1" t="s">
        <v>1201</v>
      </c>
    </row>
    <row r="627" spans="1:13" x14ac:dyDescent="0.25">
      <c r="A627" s="1" t="s">
        <v>1202</v>
      </c>
      <c r="B627" s="1" t="s">
        <v>1203</v>
      </c>
      <c r="C627" s="1" t="s">
        <v>1204</v>
      </c>
    </row>
    <row r="628" spans="1:13" x14ac:dyDescent="0.25">
      <c r="A628" s="1" t="s">
        <v>1205</v>
      </c>
      <c r="B628" s="1" t="s">
        <v>1206</v>
      </c>
      <c r="C628" s="1" t="s">
        <v>1207</v>
      </c>
    </row>
    <row r="629" spans="1:13" x14ac:dyDescent="0.25">
      <c r="A629" s="1" t="s">
        <v>1208</v>
      </c>
      <c r="B629" s="1" t="s">
        <v>1209</v>
      </c>
      <c r="C629" s="1" t="s">
        <v>1210</v>
      </c>
    </row>
    <row r="632" spans="1:13" ht="18.75" x14ac:dyDescent="0.25">
      <c r="A632" s="32" t="s">
        <v>57</v>
      </c>
      <c r="B632" s="33"/>
      <c r="C632" s="33"/>
      <c r="D632" s="33"/>
      <c r="E632" s="33"/>
      <c r="F632" s="33"/>
      <c r="G632" s="33"/>
      <c r="H632" s="33"/>
      <c r="I632" s="33"/>
      <c r="J632" s="33"/>
      <c r="K632" s="33"/>
      <c r="L632" s="33"/>
      <c r="M632" s="34"/>
    </row>
    <row r="633" spans="1:13" x14ac:dyDescent="0.25">
      <c r="A633" s="26" t="s">
        <v>1975</v>
      </c>
      <c r="B633" s="27"/>
      <c r="C633" s="27"/>
      <c r="D633" s="27"/>
      <c r="E633" s="27"/>
      <c r="F633" s="27"/>
      <c r="G633" s="27"/>
      <c r="H633" s="27"/>
      <c r="I633" s="27"/>
      <c r="J633" s="27"/>
      <c r="K633" s="27"/>
      <c r="L633" s="27"/>
      <c r="M633" s="28"/>
    </row>
    <row r="634" spans="1:13" x14ac:dyDescent="0.25">
      <c r="A634" s="1" t="s">
        <v>1213</v>
      </c>
      <c r="B634" s="1" t="s">
        <v>1214</v>
      </c>
      <c r="C634" s="1" t="s">
        <v>1215</v>
      </c>
    </row>
    <row r="635" spans="1:13" x14ac:dyDescent="0.25">
      <c r="A635" s="1" t="s">
        <v>1216</v>
      </c>
      <c r="B635" s="1" t="s">
        <v>1217</v>
      </c>
      <c r="C635" s="1" t="s">
        <v>1218</v>
      </c>
    </row>
    <row r="636" spans="1:13" x14ac:dyDescent="0.25">
      <c r="A636" s="1" t="s">
        <v>1219</v>
      </c>
      <c r="B636" s="1" t="s">
        <v>1220</v>
      </c>
      <c r="C636" s="1" t="s">
        <v>1221</v>
      </c>
    </row>
    <row r="637" spans="1:13" x14ac:dyDescent="0.25">
      <c r="A637" s="1" t="s">
        <v>1222</v>
      </c>
      <c r="B637" s="1" t="s">
        <v>1223</v>
      </c>
      <c r="C637" s="1" t="s">
        <v>1224</v>
      </c>
    </row>
    <row r="638" spans="1:13" x14ac:dyDescent="0.25">
      <c r="A638" s="1" t="s">
        <v>1225</v>
      </c>
      <c r="B638" s="1" t="s">
        <v>1220</v>
      </c>
      <c r="C638" s="1" t="s">
        <v>1221</v>
      </c>
    </row>
    <row r="639" spans="1:13" x14ac:dyDescent="0.25">
      <c r="A639" s="1" t="s">
        <v>1226</v>
      </c>
      <c r="B639" s="1" t="s">
        <v>1227</v>
      </c>
      <c r="C639" s="1" t="s">
        <v>1228</v>
      </c>
    </row>
    <row r="640" spans="1:13" x14ac:dyDescent="0.25">
      <c r="A640" s="1" t="s">
        <v>1229</v>
      </c>
      <c r="B640" s="1" t="s">
        <v>1230</v>
      </c>
      <c r="C640" s="1" t="s">
        <v>1231</v>
      </c>
    </row>
    <row r="641" spans="1:3" x14ac:dyDescent="0.25">
      <c r="A641" s="1" t="s">
        <v>1232</v>
      </c>
      <c r="B641" s="1" t="s">
        <v>1233</v>
      </c>
      <c r="C641" s="1" t="s">
        <v>1234</v>
      </c>
    </row>
    <row r="642" spans="1:3" x14ac:dyDescent="0.25">
      <c r="A642" s="1" t="s">
        <v>1235</v>
      </c>
      <c r="B642" s="1" t="s">
        <v>1236</v>
      </c>
      <c r="C642" s="1" t="s">
        <v>1237</v>
      </c>
    </row>
    <row r="643" spans="1:3" x14ac:dyDescent="0.25">
      <c r="A643" s="1" t="s">
        <v>1238</v>
      </c>
      <c r="B643" s="1" t="s">
        <v>1239</v>
      </c>
      <c r="C643" s="1" t="s">
        <v>1240</v>
      </c>
    </row>
    <row r="644" spans="1:3" x14ac:dyDescent="0.25">
      <c r="A644" s="1" t="s">
        <v>1241</v>
      </c>
      <c r="B644" s="1" t="s">
        <v>1242</v>
      </c>
      <c r="C644" s="1" t="s">
        <v>1243</v>
      </c>
    </row>
    <row r="645" spans="1:3" x14ac:dyDescent="0.25">
      <c r="A645" s="1" t="s">
        <v>1244</v>
      </c>
      <c r="B645" s="1" t="s">
        <v>1245</v>
      </c>
      <c r="C645" s="1" t="s">
        <v>1246</v>
      </c>
    </row>
    <row r="646" spans="1:3" x14ac:dyDescent="0.25">
      <c r="A646" s="1" t="s">
        <v>1247</v>
      </c>
      <c r="B646" s="1" t="s">
        <v>1248</v>
      </c>
      <c r="C646" s="1" t="s">
        <v>1249</v>
      </c>
    </row>
    <row r="647" spans="1:3" x14ac:dyDescent="0.25">
      <c r="A647" s="1" t="s">
        <v>1250</v>
      </c>
      <c r="B647" s="1" t="s">
        <v>1251</v>
      </c>
      <c r="C647" s="1" t="s">
        <v>1252</v>
      </c>
    </row>
    <row r="648" spans="1:3" x14ac:dyDescent="0.25">
      <c r="A648" s="1" t="s">
        <v>1253</v>
      </c>
      <c r="B648" s="1" t="s">
        <v>1254</v>
      </c>
      <c r="C648" s="1" t="s">
        <v>1255</v>
      </c>
    </row>
    <row r="649" spans="1:3" x14ac:dyDescent="0.25">
      <c r="A649" s="1" t="s">
        <v>1256</v>
      </c>
      <c r="B649" s="1" t="s">
        <v>1257</v>
      </c>
      <c r="C649" s="1" t="s">
        <v>1258</v>
      </c>
    </row>
    <row r="650" spans="1:3" x14ac:dyDescent="0.25">
      <c r="A650" s="1" t="s">
        <v>1259</v>
      </c>
      <c r="B650" s="1" t="s">
        <v>1254</v>
      </c>
      <c r="C650" s="1" t="s">
        <v>1260</v>
      </c>
    </row>
    <row r="651" spans="1:3" x14ac:dyDescent="0.25">
      <c r="A651" s="1" t="s">
        <v>1261</v>
      </c>
      <c r="B651" s="1" t="s">
        <v>1262</v>
      </c>
      <c r="C651" s="1" t="s">
        <v>1263</v>
      </c>
    </row>
    <row r="652" spans="1:3" x14ac:dyDescent="0.25">
      <c r="A652" s="1" t="s">
        <v>1264</v>
      </c>
      <c r="B652" s="1" t="s">
        <v>1265</v>
      </c>
      <c r="C652" s="1" t="s">
        <v>1266</v>
      </c>
    </row>
    <row r="653" spans="1:3" x14ac:dyDescent="0.25">
      <c r="A653" s="1" t="s">
        <v>1267</v>
      </c>
      <c r="B653" s="1" t="s">
        <v>1268</v>
      </c>
      <c r="C653" s="1" t="s">
        <v>1269</v>
      </c>
    </row>
    <row r="654" spans="1:3" x14ac:dyDescent="0.25">
      <c r="A654" s="1" t="s">
        <v>1270</v>
      </c>
      <c r="B654" s="1" t="s">
        <v>1271</v>
      </c>
      <c r="C654" s="1" t="s">
        <v>1272</v>
      </c>
    </row>
    <row r="655" spans="1:3" x14ac:dyDescent="0.25">
      <c r="A655" s="1" t="s">
        <v>1273</v>
      </c>
      <c r="B655" s="1" t="s">
        <v>1274</v>
      </c>
      <c r="C655" s="1" t="s">
        <v>1275</v>
      </c>
    </row>
    <row r="656" spans="1:3" x14ac:dyDescent="0.25">
      <c r="A656" s="1" t="s">
        <v>1276</v>
      </c>
      <c r="B656" s="1" t="s">
        <v>1277</v>
      </c>
      <c r="C656" s="1" t="s">
        <v>1278</v>
      </c>
    </row>
    <row r="657" spans="1:3" x14ac:dyDescent="0.25">
      <c r="A657" s="1" t="s">
        <v>1279</v>
      </c>
      <c r="B657" s="1" t="s">
        <v>1280</v>
      </c>
      <c r="C657" s="1" t="s">
        <v>1281</v>
      </c>
    </row>
    <row r="658" spans="1:3" x14ac:dyDescent="0.25">
      <c r="A658" s="1" t="s">
        <v>1282</v>
      </c>
      <c r="B658" s="1" t="s">
        <v>1283</v>
      </c>
      <c r="C658" s="1" t="s">
        <v>1284</v>
      </c>
    </row>
    <row r="659" spans="1:3" x14ac:dyDescent="0.25">
      <c r="A659" s="1" t="s">
        <v>1285</v>
      </c>
      <c r="B659" s="1" t="s">
        <v>1286</v>
      </c>
      <c r="C659" s="1" t="s">
        <v>1287</v>
      </c>
    </row>
    <row r="660" spans="1:3" x14ac:dyDescent="0.25">
      <c r="A660" s="1" t="s">
        <v>1288</v>
      </c>
      <c r="B660" s="1" t="s">
        <v>1289</v>
      </c>
      <c r="C660" s="1" t="s">
        <v>1290</v>
      </c>
    </row>
    <row r="661" spans="1:3" x14ac:dyDescent="0.25">
      <c r="A661" s="1" t="s">
        <v>1291</v>
      </c>
      <c r="B661" s="1" t="s">
        <v>1292</v>
      </c>
      <c r="C661" s="1" t="s">
        <v>1293</v>
      </c>
    </row>
    <row r="662" spans="1:3" x14ac:dyDescent="0.25">
      <c r="A662" s="1" t="s">
        <v>1294</v>
      </c>
      <c r="B662" s="1" t="s">
        <v>1289</v>
      </c>
      <c r="C662" s="1" t="s">
        <v>1290</v>
      </c>
    </row>
    <row r="663" spans="1:3" x14ac:dyDescent="0.25">
      <c r="A663" s="1" t="s">
        <v>1295</v>
      </c>
      <c r="B663" s="1" t="s">
        <v>1296</v>
      </c>
      <c r="C663" s="1" t="s">
        <v>1297</v>
      </c>
    </row>
    <row r="664" spans="1:3" x14ac:dyDescent="0.25">
      <c r="A664" s="1" t="s">
        <v>1298</v>
      </c>
      <c r="B664" s="1" t="s">
        <v>1299</v>
      </c>
      <c r="C664" s="1" t="s">
        <v>1300</v>
      </c>
    </row>
    <row r="665" spans="1:3" x14ac:dyDescent="0.25">
      <c r="A665" s="1" t="s">
        <v>1301</v>
      </c>
      <c r="B665" s="1" t="s">
        <v>1302</v>
      </c>
      <c r="C665" s="1" t="s">
        <v>1303</v>
      </c>
    </row>
    <row r="666" spans="1:3" x14ac:dyDescent="0.25">
      <c r="A666" s="1" t="s">
        <v>1304</v>
      </c>
      <c r="B666" s="1" t="s">
        <v>1305</v>
      </c>
      <c r="C666" s="1" t="s">
        <v>1306</v>
      </c>
    </row>
    <row r="667" spans="1:3" x14ac:dyDescent="0.25">
      <c r="A667" s="1" t="s">
        <v>1307</v>
      </c>
      <c r="B667" s="1" t="s">
        <v>1308</v>
      </c>
      <c r="C667" s="1" t="s">
        <v>1309</v>
      </c>
    </row>
    <row r="668" spans="1:3" x14ac:dyDescent="0.25">
      <c r="A668" s="1" t="s">
        <v>1310</v>
      </c>
      <c r="B668" s="1" t="s">
        <v>1311</v>
      </c>
      <c r="C668" s="1" t="s">
        <v>1312</v>
      </c>
    </row>
    <row r="669" spans="1:3" x14ac:dyDescent="0.25">
      <c r="A669" s="1" t="s">
        <v>1313</v>
      </c>
      <c r="B669" s="1" t="s">
        <v>1314</v>
      </c>
      <c r="C669" s="1" t="s">
        <v>1315</v>
      </c>
    </row>
    <row r="670" spans="1:3" x14ac:dyDescent="0.25">
      <c r="A670" s="1" t="s">
        <v>1316</v>
      </c>
      <c r="B670" s="1" t="s">
        <v>1317</v>
      </c>
      <c r="C670" s="1" t="s">
        <v>1318</v>
      </c>
    </row>
    <row r="671" spans="1:3" x14ac:dyDescent="0.25">
      <c r="A671" s="1" t="s">
        <v>1319</v>
      </c>
      <c r="B671" s="1" t="s">
        <v>1320</v>
      </c>
      <c r="C671" s="1" t="s">
        <v>1321</v>
      </c>
    </row>
    <row r="672" spans="1:3" x14ac:dyDescent="0.25">
      <c r="A672" s="1" t="s">
        <v>1322</v>
      </c>
      <c r="B672" s="1" t="s">
        <v>1323</v>
      </c>
      <c r="C672" s="1" t="s">
        <v>1324</v>
      </c>
    </row>
    <row r="673" spans="1:3" x14ac:dyDescent="0.25">
      <c r="A673" s="1" t="s">
        <v>1325</v>
      </c>
      <c r="B673" s="1" t="s">
        <v>1326</v>
      </c>
      <c r="C673" s="1" t="s">
        <v>1327</v>
      </c>
    </row>
    <row r="674" spans="1:3" x14ac:dyDescent="0.25">
      <c r="A674" s="1" t="s">
        <v>1328</v>
      </c>
      <c r="B674" s="1" t="s">
        <v>1329</v>
      </c>
      <c r="C674" s="1" t="s">
        <v>1330</v>
      </c>
    </row>
    <row r="675" spans="1:3" x14ac:dyDescent="0.25">
      <c r="A675" s="1" t="s">
        <v>1331</v>
      </c>
      <c r="B675" s="1" t="s">
        <v>1332</v>
      </c>
      <c r="C675" s="1" t="s">
        <v>1333</v>
      </c>
    </row>
    <row r="676" spans="1:3" x14ac:dyDescent="0.25">
      <c r="A676" s="1" t="s">
        <v>1334</v>
      </c>
      <c r="B676" s="1" t="s">
        <v>1335</v>
      </c>
      <c r="C676" s="1" t="s">
        <v>1336</v>
      </c>
    </row>
    <row r="677" spans="1:3" x14ac:dyDescent="0.25">
      <c r="A677" s="1" t="s">
        <v>1337</v>
      </c>
      <c r="B677" s="1" t="s">
        <v>1338</v>
      </c>
      <c r="C677" s="1" t="s">
        <v>1339</v>
      </c>
    </row>
    <row r="678" spans="1:3" x14ac:dyDescent="0.25">
      <c r="A678" s="1" t="s">
        <v>1340</v>
      </c>
      <c r="B678" s="1" t="s">
        <v>1341</v>
      </c>
      <c r="C678" s="1" t="s">
        <v>1342</v>
      </c>
    </row>
    <row r="679" spans="1:3" x14ac:dyDescent="0.25">
      <c r="A679" s="1" t="s">
        <v>1343</v>
      </c>
      <c r="B679" s="1" t="s">
        <v>1344</v>
      </c>
      <c r="C679" s="1" t="s">
        <v>1345</v>
      </c>
    </row>
    <row r="680" spans="1:3" x14ac:dyDescent="0.25">
      <c r="A680" s="1" t="s">
        <v>1346</v>
      </c>
      <c r="B680" s="1" t="s">
        <v>1347</v>
      </c>
      <c r="C680" s="1" t="s">
        <v>1348</v>
      </c>
    </row>
    <row r="681" spans="1:3" x14ac:dyDescent="0.25">
      <c r="A681" s="1" t="s">
        <v>1349</v>
      </c>
      <c r="B681" s="1" t="s">
        <v>1350</v>
      </c>
      <c r="C681" s="1" t="s">
        <v>1351</v>
      </c>
    </row>
    <row r="682" spans="1:3" x14ac:dyDescent="0.25">
      <c r="A682" s="1" t="s">
        <v>1352</v>
      </c>
      <c r="B682" s="1" t="s">
        <v>1353</v>
      </c>
      <c r="C682" s="1" t="s">
        <v>1354</v>
      </c>
    </row>
    <row r="683" spans="1:3" x14ac:dyDescent="0.25">
      <c r="A683" s="1" t="s">
        <v>1355</v>
      </c>
      <c r="B683" s="1" t="s">
        <v>1356</v>
      </c>
      <c r="C683" s="1" t="s">
        <v>1357</v>
      </c>
    </row>
    <row r="684" spans="1:3" x14ac:dyDescent="0.25">
      <c r="A684" s="1" t="s">
        <v>1358</v>
      </c>
      <c r="B684" s="1" t="s">
        <v>1359</v>
      </c>
      <c r="C684" s="1" t="s">
        <v>1360</v>
      </c>
    </row>
    <row r="685" spans="1:3" x14ac:dyDescent="0.25">
      <c r="A685" s="1" t="s">
        <v>1361</v>
      </c>
      <c r="B685" s="1" t="s">
        <v>1362</v>
      </c>
      <c r="C685" s="1" t="s">
        <v>1363</v>
      </c>
    </row>
    <row r="686" spans="1:3" x14ac:dyDescent="0.25">
      <c r="A686" s="1" t="s">
        <v>1364</v>
      </c>
      <c r="B686" s="1" t="s">
        <v>1365</v>
      </c>
      <c r="C686" s="1" t="s">
        <v>1366</v>
      </c>
    </row>
    <row r="687" spans="1:3" x14ac:dyDescent="0.25">
      <c r="A687" s="1" t="s">
        <v>1367</v>
      </c>
      <c r="B687" s="1" t="s">
        <v>1368</v>
      </c>
      <c r="C687" s="1" t="s">
        <v>1369</v>
      </c>
    </row>
    <row r="688" spans="1:3" x14ac:dyDescent="0.25">
      <c r="A688" s="1" t="s">
        <v>1370</v>
      </c>
      <c r="B688" s="1" t="s">
        <v>1371</v>
      </c>
      <c r="C688" s="1" t="s">
        <v>1372</v>
      </c>
    </row>
    <row r="689" spans="1:3" x14ac:dyDescent="0.25">
      <c r="A689" s="1" t="s">
        <v>1373</v>
      </c>
      <c r="B689" s="1" t="s">
        <v>1374</v>
      </c>
      <c r="C689" s="1" t="s">
        <v>1375</v>
      </c>
    </row>
    <row r="690" spans="1:3" x14ac:dyDescent="0.25">
      <c r="A690" s="1" t="s">
        <v>1376</v>
      </c>
      <c r="B690" s="1" t="s">
        <v>1377</v>
      </c>
      <c r="C690" s="1" t="s">
        <v>1378</v>
      </c>
    </row>
    <row r="691" spans="1:3" x14ac:dyDescent="0.25">
      <c r="A691" s="1" t="s">
        <v>1379</v>
      </c>
      <c r="B691" s="1" t="s">
        <v>1380</v>
      </c>
      <c r="C691" s="1" t="s">
        <v>1381</v>
      </c>
    </row>
    <row r="692" spans="1:3" x14ac:dyDescent="0.25">
      <c r="A692" s="1" t="s">
        <v>1382</v>
      </c>
      <c r="B692" s="1" t="s">
        <v>1383</v>
      </c>
      <c r="C692" s="1" t="s">
        <v>1384</v>
      </c>
    </row>
    <row r="693" spans="1:3" x14ac:dyDescent="0.25">
      <c r="A693" s="1" t="s">
        <v>1385</v>
      </c>
      <c r="B693" s="1" t="s">
        <v>1386</v>
      </c>
      <c r="C693" s="1" t="s">
        <v>1387</v>
      </c>
    </row>
    <row r="694" spans="1:3" x14ac:dyDescent="0.25">
      <c r="A694" s="1" t="s">
        <v>1388</v>
      </c>
      <c r="B694" s="1" t="s">
        <v>1389</v>
      </c>
      <c r="C694" s="1" t="s">
        <v>1390</v>
      </c>
    </row>
    <row r="695" spans="1:3" x14ac:dyDescent="0.25">
      <c r="A695" s="1" t="s">
        <v>1391</v>
      </c>
      <c r="B695" s="1" t="s">
        <v>1392</v>
      </c>
      <c r="C695" s="1" t="s">
        <v>1393</v>
      </c>
    </row>
    <row r="696" spans="1:3" x14ac:dyDescent="0.25">
      <c r="A696" s="1" t="s">
        <v>1394</v>
      </c>
      <c r="B696" s="1" t="s">
        <v>1383</v>
      </c>
      <c r="C696" s="1" t="s">
        <v>1384</v>
      </c>
    </row>
    <row r="697" spans="1:3" x14ac:dyDescent="0.25">
      <c r="A697" s="1" t="s">
        <v>1395</v>
      </c>
      <c r="B697" s="1" t="s">
        <v>1396</v>
      </c>
      <c r="C697" s="1" t="s">
        <v>1397</v>
      </c>
    </row>
    <row r="698" spans="1:3" x14ac:dyDescent="0.25">
      <c r="A698" s="1" t="s">
        <v>1398</v>
      </c>
      <c r="B698" s="1" t="s">
        <v>1399</v>
      </c>
      <c r="C698" s="1" t="s">
        <v>1400</v>
      </c>
    </row>
    <row r="699" spans="1:3" x14ac:dyDescent="0.25">
      <c r="A699" s="1" t="s">
        <v>1401</v>
      </c>
      <c r="B699" s="1" t="s">
        <v>1402</v>
      </c>
      <c r="C699" s="1" t="s">
        <v>1403</v>
      </c>
    </row>
    <row r="700" spans="1:3" x14ac:dyDescent="0.25">
      <c r="A700" s="1" t="s">
        <v>1404</v>
      </c>
      <c r="B700" s="1" t="s">
        <v>1405</v>
      </c>
      <c r="C700" s="1" t="s">
        <v>1406</v>
      </c>
    </row>
    <row r="701" spans="1:3" x14ac:dyDescent="0.25">
      <c r="A701" s="1" t="s">
        <v>1407</v>
      </c>
      <c r="B701" s="1" t="s">
        <v>1408</v>
      </c>
      <c r="C701" s="1" t="s">
        <v>1409</v>
      </c>
    </row>
    <row r="702" spans="1:3" x14ac:dyDescent="0.25">
      <c r="A702" s="1" t="s">
        <v>1410</v>
      </c>
      <c r="B702" s="1" t="s">
        <v>1411</v>
      </c>
      <c r="C702" s="1" t="s">
        <v>1412</v>
      </c>
    </row>
    <row r="703" spans="1:3" x14ac:dyDescent="0.25">
      <c r="A703" s="1" t="s">
        <v>1413</v>
      </c>
      <c r="B703" s="1" t="s">
        <v>1414</v>
      </c>
      <c r="C703" s="1" t="s">
        <v>1415</v>
      </c>
    </row>
    <row r="704" spans="1:3" x14ac:dyDescent="0.25">
      <c r="A704" s="1" t="s">
        <v>1416</v>
      </c>
      <c r="B704" s="1" t="s">
        <v>1417</v>
      </c>
      <c r="C704" s="1" t="s">
        <v>1418</v>
      </c>
    </row>
    <row r="705" spans="1:3" x14ac:dyDescent="0.25">
      <c r="A705" s="1" t="s">
        <v>1419</v>
      </c>
      <c r="B705" s="1" t="s">
        <v>1420</v>
      </c>
      <c r="C705" s="1" t="s">
        <v>1421</v>
      </c>
    </row>
    <row r="706" spans="1:3" x14ac:dyDescent="0.25">
      <c r="A706" s="1" t="s">
        <v>1422</v>
      </c>
      <c r="B706" s="1" t="s">
        <v>1423</v>
      </c>
      <c r="C706" s="1" t="s">
        <v>1424</v>
      </c>
    </row>
    <row r="707" spans="1:3" x14ac:dyDescent="0.25">
      <c r="A707" s="1" t="s">
        <v>1425</v>
      </c>
      <c r="B707" s="1" t="s">
        <v>1411</v>
      </c>
      <c r="C707" s="1" t="s">
        <v>1426</v>
      </c>
    </row>
    <row r="708" spans="1:3" x14ac:dyDescent="0.25">
      <c r="A708" s="1" t="s">
        <v>1427</v>
      </c>
      <c r="B708" s="1" t="s">
        <v>1428</v>
      </c>
      <c r="C708" s="1" t="s">
        <v>1429</v>
      </c>
    </row>
    <row r="709" spans="1:3" x14ac:dyDescent="0.25">
      <c r="A709" s="1" t="s">
        <v>1430</v>
      </c>
      <c r="B709" s="1" t="s">
        <v>1431</v>
      </c>
      <c r="C709" s="1" t="s">
        <v>1432</v>
      </c>
    </row>
    <row r="710" spans="1:3" x14ac:dyDescent="0.25">
      <c r="A710" s="1" t="s">
        <v>1433</v>
      </c>
      <c r="B710" s="1" t="s">
        <v>1434</v>
      </c>
      <c r="C710" s="1" t="s">
        <v>1435</v>
      </c>
    </row>
    <row r="711" spans="1:3" x14ac:dyDescent="0.25">
      <c r="A711" s="1" t="s">
        <v>1436</v>
      </c>
      <c r="B711" s="1" t="s">
        <v>1437</v>
      </c>
      <c r="C711" s="1" t="s">
        <v>1097</v>
      </c>
    </row>
    <row r="712" spans="1:3" x14ac:dyDescent="0.25">
      <c r="A712" s="1" t="s">
        <v>1438</v>
      </c>
      <c r="B712" s="1" t="s">
        <v>1439</v>
      </c>
      <c r="C712" s="1" t="s">
        <v>1440</v>
      </c>
    </row>
    <row r="713" spans="1:3" x14ac:dyDescent="0.25">
      <c r="A713" s="1" t="s">
        <v>1441</v>
      </c>
      <c r="B713" s="1" t="s">
        <v>1442</v>
      </c>
      <c r="C713" s="1" t="s">
        <v>1443</v>
      </c>
    </row>
    <row r="714" spans="1:3" x14ac:dyDescent="0.25">
      <c r="A714" s="1" t="s">
        <v>1444</v>
      </c>
      <c r="B714" s="1" t="s">
        <v>1439</v>
      </c>
      <c r="C714" s="1" t="s">
        <v>1440</v>
      </c>
    </row>
    <row r="715" spans="1:3" x14ac:dyDescent="0.25">
      <c r="A715" s="1" t="s">
        <v>1445</v>
      </c>
      <c r="B715" s="1" t="s">
        <v>1446</v>
      </c>
      <c r="C715" s="1" t="s">
        <v>1447</v>
      </c>
    </row>
    <row r="716" spans="1:3" x14ac:dyDescent="0.25">
      <c r="A716" s="1" t="s">
        <v>1448</v>
      </c>
      <c r="B716" s="1" t="s">
        <v>1449</v>
      </c>
      <c r="C716" s="1" t="s">
        <v>1450</v>
      </c>
    </row>
    <row r="717" spans="1:3" x14ac:dyDescent="0.25">
      <c r="A717" s="1" t="s">
        <v>1451</v>
      </c>
      <c r="B717" s="1" t="s">
        <v>1396</v>
      </c>
      <c r="C717" s="1" t="s">
        <v>1452</v>
      </c>
    </row>
    <row r="718" spans="1:3" x14ac:dyDescent="0.25">
      <c r="A718" s="1" t="s">
        <v>1453</v>
      </c>
      <c r="B718" s="1" t="s">
        <v>1454</v>
      </c>
      <c r="C718" s="1" t="s">
        <v>1455</v>
      </c>
    </row>
    <row r="719" spans="1:3" x14ac:dyDescent="0.25">
      <c r="A719" s="1" t="s">
        <v>1456</v>
      </c>
      <c r="B719" s="1" t="s">
        <v>1457</v>
      </c>
      <c r="C719" s="1" t="s">
        <v>1458</v>
      </c>
    </row>
    <row r="720" spans="1:3" x14ac:dyDescent="0.25">
      <c r="A720" s="1" t="s">
        <v>1459</v>
      </c>
      <c r="B720" s="1" t="s">
        <v>1460</v>
      </c>
      <c r="C720" s="1" t="s">
        <v>1461</v>
      </c>
    </row>
    <row r="721" spans="1:3" x14ac:dyDescent="0.25">
      <c r="A721" s="1" t="s">
        <v>1462</v>
      </c>
      <c r="B721" s="1" t="s">
        <v>1463</v>
      </c>
      <c r="C721" s="1" t="s">
        <v>1085</v>
      </c>
    </row>
    <row r="722" spans="1:3" x14ac:dyDescent="0.25">
      <c r="A722" s="1" t="s">
        <v>1464</v>
      </c>
      <c r="B722" s="1" t="s">
        <v>1465</v>
      </c>
      <c r="C722" s="1" t="s">
        <v>1466</v>
      </c>
    </row>
    <row r="723" spans="1:3" x14ac:dyDescent="0.25">
      <c r="A723" s="1" t="s">
        <v>1467</v>
      </c>
      <c r="B723" s="1" t="s">
        <v>1468</v>
      </c>
      <c r="C723" s="1" t="s">
        <v>1469</v>
      </c>
    </row>
    <row r="724" spans="1:3" x14ac:dyDescent="0.25">
      <c r="A724" s="1" t="s">
        <v>1470</v>
      </c>
      <c r="B724" s="1" t="s">
        <v>1471</v>
      </c>
      <c r="C724" s="1" t="s">
        <v>1472</v>
      </c>
    </row>
    <row r="725" spans="1:3" x14ac:dyDescent="0.25">
      <c r="A725" s="1" t="s">
        <v>1473</v>
      </c>
      <c r="B725" s="1" t="s">
        <v>1474</v>
      </c>
      <c r="C725" s="1" t="s">
        <v>1475</v>
      </c>
    </row>
    <row r="726" spans="1:3" x14ac:dyDescent="0.25">
      <c r="A726" s="1" t="s">
        <v>1476</v>
      </c>
      <c r="B726" s="1" t="s">
        <v>1477</v>
      </c>
      <c r="C726" s="1" t="s">
        <v>1478</v>
      </c>
    </row>
    <row r="727" spans="1:3" x14ac:dyDescent="0.25">
      <c r="A727" s="1" t="s">
        <v>1479</v>
      </c>
      <c r="B727" s="1" t="s">
        <v>1465</v>
      </c>
      <c r="C727" s="1" t="s">
        <v>1466</v>
      </c>
    </row>
    <row r="728" spans="1:3" x14ac:dyDescent="0.25">
      <c r="A728" s="1" t="s">
        <v>1480</v>
      </c>
      <c r="B728" s="1" t="s">
        <v>1481</v>
      </c>
      <c r="C728" s="1" t="s">
        <v>1482</v>
      </c>
    </row>
    <row r="729" spans="1:3" x14ac:dyDescent="0.25">
      <c r="A729" s="1" t="s">
        <v>1483</v>
      </c>
      <c r="B729" s="1" t="s">
        <v>1484</v>
      </c>
      <c r="C729" s="1" t="s">
        <v>1485</v>
      </c>
    </row>
    <row r="730" spans="1:3" x14ac:dyDescent="0.25">
      <c r="A730" s="1" t="s">
        <v>1486</v>
      </c>
      <c r="B730" s="1" t="s">
        <v>1474</v>
      </c>
      <c r="C730" s="1" t="s">
        <v>1487</v>
      </c>
    </row>
    <row r="731" spans="1:3" x14ac:dyDescent="0.25">
      <c r="A731" s="1" t="s">
        <v>1488</v>
      </c>
      <c r="B731" s="1" t="s">
        <v>1489</v>
      </c>
      <c r="C731" s="1" t="s">
        <v>1490</v>
      </c>
    </row>
    <row r="732" spans="1:3" x14ac:dyDescent="0.25">
      <c r="A732" s="1" t="s">
        <v>1491</v>
      </c>
      <c r="B732" s="1" t="s">
        <v>1492</v>
      </c>
      <c r="C732" s="1" t="s">
        <v>1490</v>
      </c>
    </row>
    <row r="733" spans="1:3" x14ac:dyDescent="0.25">
      <c r="A733" s="1" t="s">
        <v>1493</v>
      </c>
      <c r="B733" s="1" t="s">
        <v>1494</v>
      </c>
      <c r="C733" s="1" t="s">
        <v>1495</v>
      </c>
    </row>
    <row r="734" spans="1:3" x14ac:dyDescent="0.25">
      <c r="A734" s="1" t="s">
        <v>1496</v>
      </c>
      <c r="B734" s="1" t="s">
        <v>1497</v>
      </c>
      <c r="C734" s="1" t="s">
        <v>1498</v>
      </c>
    </row>
    <row r="735" spans="1:3" x14ac:dyDescent="0.25">
      <c r="A735" s="1" t="s">
        <v>1499</v>
      </c>
      <c r="B735" s="1" t="s">
        <v>1500</v>
      </c>
      <c r="C735" s="1" t="s">
        <v>1501</v>
      </c>
    </row>
    <row r="736" spans="1:3" x14ac:dyDescent="0.25">
      <c r="A736" s="1" t="s">
        <v>1502</v>
      </c>
      <c r="B736" s="1" t="s">
        <v>1503</v>
      </c>
      <c r="C736" s="1" t="s">
        <v>1504</v>
      </c>
    </row>
    <row r="737" spans="1:3" x14ac:dyDescent="0.25">
      <c r="A737" s="1" t="s">
        <v>1505</v>
      </c>
      <c r="B737" s="1" t="s">
        <v>1506</v>
      </c>
      <c r="C737" s="1" t="s">
        <v>1507</v>
      </c>
    </row>
    <row r="738" spans="1:3" x14ac:dyDescent="0.25">
      <c r="A738" s="1" t="s">
        <v>1508</v>
      </c>
      <c r="B738" s="1" t="s">
        <v>1509</v>
      </c>
      <c r="C738" s="1" t="s">
        <v>1510</v>
      </c>
    </row>
    <row r="739" spans="1:3" x14ac:dyDescent="0.25">
      <c r="A739" s="1" t="s">
        <v>1511</v>
      </c>
      <c r="B739" s="1" t="s">
        <v>1512</v>
      </c>
      <c r="C739" s="1" t="s">
        <v>1513</v>
      </c>
    </row>
    <row r="740" spans="1:3" x14ac:dyDescent="0.25">
      <c r="A740" s="1" t="s">
        <v>1514</v>
      </c>
      <c r="B740" s="1" t="s">
        <v>1515</v>
      </c>
      <c r="C740" s="1" t="s">
        <v>1516</v>
      </c>
    </row>
    <row r="741" spans="1:3" x14ac:dyDescent="0.25">
      <c r="A741" s="1" t="s">
        <v>1517</v>
      </c>
      <c r="B741" s="1" t="s">
        <v>1518</v>
      </c>
      <c r="C741" s="1" t="s">
        <v>1519</v>
      </c>
    </row>
    <row r="742" spans="1:3" x14ac:dyDescent="0.25">
      <c r="A742" s="1" t="s">
        <v>1520</v>
      </c>
      <c r="B742" s="1" t="s">
        <v>1521</v>
      </c>
      <c r="C742" s="1" t="s">
        <v>1522</v>
      </c>
    </row>
    <row r="743" spans="1:3" x14ac:dyDescent="0.25">
      <c r="A743" s="1" t="s">
        <v>1523</v>
      </c>
      <c r="B743" s="1" t="s">
        <v>1524</v>
      </c>
      <c r="C743" s="1" t="s">
        <v>1525</v>
      </c>
    </row>
    <row r="744" spans="1:3" x14ac:dyDescent="0.25">
      <c r="A744" s="1" t="s">
        <v>1526</v>
      </c>
      <c r="B744" s="1" t="s">
        <v>1527</v>
      </c>
      <c r="C744" s="1" t="s">
        <v>1528</v>
      </c>
    </row>
    <row r="745" spans="1:3" x14ac:dyDescent="0.25">
      <c r="A745" s="1" t="s">
        <v>1529</v>
      </c>
      <c r="B745" s="1" t="s">
        <v>1530</v>
      </c>
      <c r="C745" s="1" t="s">
        <v>1531</v>
      </c>
    </row>
    <row r="746" spans="1:3" x14ac:dyDescent="0.25">
      <c r="A746" s="1" t="s">
        <v>1532</v>
      </c>
      <c r="B746" s="1" t="s">
        <v>1533</v>
      </c>
      <c r="C746" s="1" t="s">
        <v>1534</v>
      </c>
    </row>
    <row r="747" spans="1:3" x14ac:dyDescent="0.25">
      <c r="A747" s="1" t="s">
        <v>1535</v>
      </c>
      <c r="B747" s="1" t="s">
        <v>1536</v>
      </c>
      <c r="C747" s="1" t="s">
        <v>1537</v>
      </c>
    </row>
    <row r="748" spans="1:3" x14ac:dyDescent="0.25">
      <c r="A748" s="1" t="s">
        <v>1538</v>
      </c>
      <c r="B748" s="1" t="s">
        <v>1539</v>
      </c>
      <c r="C748" s="1" t="s">
        <v>1540</v>
      </c>
    </row>
    <row r="749" spans="1:3" x14ac:dyDescent="0.25">
      <c r="A749" s="1" t="s">
        <v>1541</v>
      </c>
      <c r="B749" s="1" t="s">
        <v>1542</v>
      </c>
      <c r="C749" s="1" t="s">
        <v>1543</v>
      </c>
    </row>
    <row r="750" spans="1:3" x14ac:dyDescent="0.25">
      <c r="A750" s="1" t="s">
        <v>1544</v>
      </c>
      <c r="B750" s="1" t="s">
        <v>1539</v>
      </c>
      <c r="C750" s="1" t="s">
        <v>1540</v>
      </c>
    </row>
    <row r="751" spans="1:3" x14ac:dyDescent="0.25">
      <c r="A751" s="1" t="s">
        <v>1545</v>
      </c>
      <c r="B751" s="1" t="s">
        <v>1546</v>
      </c>
      <c r="C751" s="1" t="s">
        <v>1547</v>
      </c>
    </row>
    <row r="752" spans="1:3" x14ac:dyDescent="0.25">
      <c r="A752" s="1" t="s">
        <v>1548</v>
      </c>
      <c r="B752" s="1" t="s">
        <v>1549</v>
      </c>
      <c r="C752" s="1" t="s">
        <v>1550</v>
      </c>
    </row>
    <row r="753" spans="1:3" x14ac:dyDescent="0.25">
      <c r="A753" s="1" t="s">
        <v>1551</v>
      </c>
      <c r="B753" s="1" t="s">
        <v>1552</v>
      </c>
      <c r="C753" s="1" t="s">
        <v>1553</v>
      </c>
    </row>
    <row r="754" spans="1:3" x14ac:dyDescent="0.25">
      <c r="A754" s="1" t="s">
        <v>1554</v>
      </c>
      <c r="B754" s="1" t="s">
        <v>1549</v>
      </c>
      <c r="C754" s="1" t="s">
        <v>1550</v>
      </c>
    </row>
    <row r="755" spans="1:3" x14ac:dyDescent="0.25">
      <c r="A755" s="1" t="s">
        <v>1555</v>
      </c>
      <c r="B755" s="1" t="s">
        <v>1556</v>
      </c>
      <c r="C755" s="1" t="s">
        <v>1557</v>
      </c>
    </row>
    <row r="756" spans="1:3" x14ac:dyDescent="0.25">
      <c r="A756" s="1" t="s">
        <v>1558</v>
      </c>
      <c r="B756" s="1" t="s">
        <v>1559</v>
      </c>
      <c r="C756" s="1" t="s">
        <v>1560</v>
      </c>
    </row>
    <row r="757" spans="1:3" x14ac:dyDescent="0.25">
      <c r="A757" s="1" t="s">
        <v>1561</v>
      </c>
      <c r="B757" s="1" t="s">
        <v>1562</v>
      </c>
      <c r="C757" s="1" t="s">
        <v>1563</v>
      </c>
    </row>
    <row r="758" spans="1:3" x14ac:dyDescent="0.25">
      <c r="A758" s="1" t="s">
        <v>1564</v>
      </c>
      <c r="B758" s="1" t="s">
        <v>1565</v>
      </c>
      <c r="C758" s="1" t="s">
        <v>1566</v>
      </c>
    </row>
    <row r="759" spans="1:3" x14ac:dyDescent="0.25">
      <c r="A759" s="1" t="s">
        <v>1567</v>
      </c>
      <c r="B759" s="1" t="s">
        <v>1568</v>
      </c>
      <c r="C759" s="1" t="s">
        <v>1569</v>
      </c>
    </row>
    <row r="760" spans="1:3" x14ac:dyDescent="0.25">
      <c r="A760" s="1" t="s">
        <v>1570</v>
      </c>
      <c r="B760" s="1" t="s">
        <v>1571</v>
      </c>
      <c r="C760" s="1" t="s">
        <v>1572</v>
      </c>
    </row>
    <row r="761" spans="1:3" x14ac:dyDescent="0.25">
      <c r="A761" s="1" t="s">
        <v>1573</v>
      </c>
      <c r="B761" s="1" t="s">
        <v>1574</v>
      </c>
      <c r="C761" s="1" t="s">
        <v>1575</v>
      </c>
    </row>
    <row r="762" spans="1:3" x14ac:dyDescent="0.25">
      <c r="A762" s="1" t="s">
        <v>1576</v>
      </c>
      <c r="B762" s="1" t="s">
        <v>1577</v>
      </c>
      <c r="C762" s="1" t="s">
        <v>1572</v>
      </c>
    </row>
    <row r="763" spans="1:3" x14ac:dyDescent="0.25">
      <c r="A763" s="1" t="s">
        <v>1578</v>
      </c>
      <c r="B763" s="1" t="s">
        <v>1579</v>
      </c>
      <c r="C763" s="1" t="s">
        <v>1580</v>
      </c>
    </row>
    <row r="764" spans="1:3" x14ac:dyDescent="0.25">
      <c r="A764" s="1" t="s">
        <v>1581</v>
      </c>
      <c r="B764" s="1" t="s">
        <v>1582</v>
      </c>
      <c r="C764" s="1" t="s">
        <v>1583</v>
      </c>
    </row>
    <row r="765" spans="1:3" x14ac:dyDescent="0.25">
      <c r="A765" s="1" t="s">
        <v>1584</v>
      </c>
      <c r="B765" s="1" t="s">
        <v>1585</v>
      </c>
      <c r="C765" s="1" t="s">
        <v>1586</v>
      </c>
    </row>
    <row r="766" spans="1:3" x14ac:dyDescent="0.25">
      <c r="A766" s="1" t="s">
        <v>1587</v>
      </c>
      <c r="B766" s="1" t="s">
        <v>1521</v>
      </c>
      <c r="C766" s="1" t="s">
        <v>1588</v>
      </c>
    </row>
    <row r="767" spans="1:3" x14ac:dyDescent="0.25">
      <c r="A767" s="1" t="s">
        <v>1589</v>
      </c>
      <c r="B767" s="1" t="s">
        <v>1585</v>
      </c>
      <c r="C767" s="1" t="s">
        <v>1590</v>
      </c>
    </row>
    <row r="768" spans="1:3" x14ac:dyDescent="0.25">
      <c r="A768" s="1" t="s">
        <v>1591</v>
      </c>
      <c r="B768" s="1" t="s">
        <v>1592</v>
      </c>
      <c r="C768" s="1" t="s">
        <v>1593</v>
      </c>
    </row>
    <row r="769" spans="1:13" x14ac:dyDescent="0.25">
      <c r="A769" s="1" t="s">
        <v>1594</v>
      </c>
      <c r="B769" s="1" t="s">
        <v>1595</v>
      </c>
      <c r="C769" s="1" t="s">
        <v>1596</v>
      </c>
    </row>
    <row r="770" spans="1:13" x14ac:dyDescent="0.25">
      <c r="A770" s="1" t="s">
        <v>1597</v>
      </c>
      <c r="B770" s="1" t="s">
        <v>1598</v>
      </c>
      <c r="C770" s="1" t="s">
        <v>1599</v>
      </c>
    </row>
    <row r="771" spans="1:13" x14ac:dyDescent="0.25">
      <c r="A771" s="1" t="s">
        <v>1600</v>
      </c>
      <c r="B771" s="1" t="s">
        <v>1601</v>
      </c>
      <c r="C771" s="1" t="s">
        <v>1602</v>
      </c>
    </row>
    <row r="772" spans="1:13" x14ac:dyDescent="0.25">
      <c r="A772" s="1" t="s">
        <v>1603</v>
      </c>
      <c r="B772" s="1" t="s">
        <v>1604</v>
      </c>
      <c r="C772" s="1" t="s">
        <v>1605</v>
      </c>
    </row>
    <row r="773" spans="1:13" x14ac:dyDescent="0.25">
      <c r="A773" s="1" t="s">
        <v>1606</v>
      </c>
      <c r="B773" s="1" t="s">
        <v>1607</v>
      </c>
      <c r="C773" s="1" t="s">
        <v>1608</v>
      </c>
    </row>
    <row r="774" spans="1:13" x14ac:dyDescent="0.25">
      <c r="A774" s="1" t="s">
        <v>1609</v>
      </c>
      <c r="B774" s="1" t="s">
        <v>1610</v>
      </c>
      <c r="C774" s="1" t="s">
        <v>1611</v>
      </c>
    </row>
    <row r="775" spans="1:13" x14ac:dyDescent="0.25">
      <c r="A775" s="1" t="s">
        <v>1612</v>
      </c>
      <c r="B775" s="1" t="s">
        <v>1613</v>
      </c>
      <c r="C775" s="1" t="s">
        <v>1614</v>
      </c>
    </row>
    <row r="776" spans="1:13" x14ac:dyDescent="0.25">
      <c r="A776" s="1" t="s">
        <v>1615</v>
      </c>
      <c r="B776" s="1" t="s">
        <v>1616</v>
      </c>
      <c r="C776" s="1" t="s">
        <v>1617</v>
      </c>
    </row>
    <row r="777" spans="1:13" x14ac:dyDescent="0.25">
      <c r="A777" s="1" t="s">
        <v>1618</v>
      </c>
      <c r="B777" s="1" t="s">
        <v>1619</v>
      </c>
      <c r="C777" s="1" t="s">
        <v>1620</v>
      </c>
    </row>
    <row r="778" spans="1:13" x14ac:dyDescent="0.25">
      <c r="A778" s="1" t="s">
        <v>1621</v>
      </c>
      <c r="B778" s="1" t="s">
        <v>1622</v>
      </c>
      <c r="C778" s="1" t="s">
        <v>1623</v>
      </c>
    </row>
    <row r="780" spans="1:13" ht="18.75" x14ac:dyDescent="0.25">
      <c r="A780" s="32" t="s">
        <v>59</v>
      </c>
      <c r="B780" s="33"/>
      <c r="C780" s="33"/>
      <c r="D780" s="33"/>
      <c r="E780" s="33"/>
      <c r="F780" s="33"/>
      <c r="G780" s="33"/>
      <c r="H780" s="33"/>
      <c r="I780" s="33"/>
      <c r="J780" s="33"/>
      <c r="K780" s="33"/>
      <c r="L780" s="33"/>
      <c r="M780" s="34"/>
    </row>
    <row r="781" spans="1:13" ht="38.25" customHeight="1" x14ac:dyDescent="0.25">
      <c r="A781" s="26" t="s">
        <v>58</v>
      </c>
      <c r="B781" s="27"/>
      <c r="C781" s="27"/>
      <c r="D781" s="27"/>
      <c r="E781" s="27"/>
      <c r="F781" s="27"/>
      <c r="G781" s="27"/>
      <c r="H781" s="27"/>
      <c r="I781" s="27"/>
      <c r="J781" s="27"/>
      <c r="K781" s="27"/>
      <c r="L781" s="27"/>
      <c r="M781" s="28"/>
    </row>
    <row r="782" spans="1:13" x14ac:dyDescent="0.25">
      <c r="A782" s="1" t="s">
        <v>1625</v>
      </c>
      <c r="B782" s="1" t="s">
        <v>1626</v>
      </c>
      <c r="C782" s="1" t="s">
        <v>1627</v>
      </c>
    </row>
    <row r="783" spans="1:13" x14ac:dyDescent="0.25">
      <c r="A783" s="1" t="s">
        <v>1978</v>
      </c>
      <c r="B783" s="1" t="s">
        <v>1977</v>
      </c>
      <c r="C783" s="1" t="s">
        <v>1979</v>
      </c>
    </row>
    <row r="784" spans="1:13" x14ac:dyDescent="0.25">
      <c r="A784" s="1" t="s">
        <v>1980</v>
      </c>
      <c r="B784" s="1" t="s">
        <v>1981</v>
      </c>
      <c r="C784" s="1" t="s">
        <v>1982</v>
      </c>
    </row>
    <row r="785" spans="1:3" x14ac:dyDescent="0.25">
      <c r="A785" s="1" t="s">
        <v>1983</v>
      </c>
      <c r="B785" s="1" t="s">
        <v>1984</v>
      </c>
      <c r="C785" s="1" t="s">
        <v>1985</v>
      </c>
    </row>
    <row r="786" spans="1:3" x14ac:dyDescent="0.25">
      <c r="A786" s="1" t="s">
        <v>1986</v>
      </c>
      <c r="B786" s="1" t="s">
        <v>1987</v>
      </c>
      <c r="C786" s="1" t="s">
        <v>1988</v>
      </c>
    </row>
    <row r="787" spans="1:3" x14ac:dyDescent="0.25">
      <c r="A787" s="1" t="s">
        <v>1989</v>
      </c>
      <c r="B787" s="1" t="s">
        <v>1990</v>
      </c>
      <c r="C787" s="1" t="s">
        <v>1991</v>
      </c>
    </row>
    <row r="788" spans="1:3" x14ac:dyDescent="0.25">
      <c r="A788" s="1" t="s">
        <v>1992</v>
      </c>
      <c r="B788" s="1" t="s">
        <v>1993</v>
      </c>
      <c r="C788" s="1" t="s">
        <v>1994</v>
      </c>
    </row>
    <row r="789" spans="1:3" x14ac:dyDescent="0.25">
      <c r="A789" s="1" t="s">
        <v>1995</v>
      </c>
      <c r="B789" s="1" t="s">
        <v>1996</v>
      </c>
      <c r="C789" s="1" t="s">
        <v>1997</v>
      </c>
    </row>
    <row r="790" spans="1:3" x14ac:dyDescent="0.25">
      <c r="A790" s="1" t="s">
        <v>1998</v>
      </c>
      <c r="B790" s="1" t="s">
        <v>1999</v>
      </c>
      <c r="C790" s="1" t="s">
        <v>2000</v>
      </c>
    </row>
    <row r="791" spans="1:3" x14ac:dyDescent="0.25">
      <c r="A791" s="1" t="s">
        <v>2001</v>
      </c>
      <c r="B791" s="1" t="s">
        <v>2002</v>
      </c>
      <c r="C791" s="1" t="s">
        <v>2003</v>
      </c>
    </row>
    <row r="792" spans="1:3" x14ac:dyDescent="0.25">
      <c r="A792" s="1" t="s">
        <v>2004</v>
      </c>
      <c r="B792" s="1" t="s">
        <v>2005</v>
      </c>
      <c r="C792" s="1" t="s">
        <v>2006</v>
      </c>
    </row>
    <row r="793" spans="1:3" x14ac:dyDescent="0.25">
      <c r="A793" s="1" t="s">
        <v>2007</v>
      </c>
      <c r="B793" s="1" t="s">
        <v>2008</v>
      </c>
      <c r="C793" s="1" t="s">
        <v>2009</v>
      </c>
    </row>
    <row r="794" spans="1:3" x14ac:dyDescent="0.25">
      <c r="A794" s="1" t="s">
        <v>2010</v>
      </c>
      <c r="B794" s="1" t="s">
        <v>2011</v>
      </c>
      <c r="C794" s="1" t="s">
        <v>2012</v>
      </c>
    </row>
    <row r="795" spans="1:3" x14ac:dyDescent="0.25">
      <c r="A795" s="1" t="s">
        <v>2013</v>
      </c>
      <c r="B795" s="1" t="s">
        <v>2014</v>
      </c>
      <c r="C795" s="1" t="s">
        <v>2015</v>
      </c>
    </row>
    <row r="796" spans="1:3" x14ac:dyDescent="0.25">
      <c r="A796" s="1" t="s">
        <v>2016</v>
      </c>
      <c r="B796" s="1" t="s">
        <v>2017</v>
      </c>
      <c r="C796" s="1" t="s">
        <v>2018</v>
      </c>
    </row>
    <row r="797" spans="1:3" x14ac:dyDescent="0.25">
      <c r="A797" s="1" t="s">
        <v>2019</v>
      </c>
      <c r="B797" s="1" t="s">
        <v>2014</v>
      </c>
      <c r="C797" s="1" t="s">
        <v>2020</v>
      </c>
    </row>
    <row r="798" spans="1:3" x14ac:dyDescent="0.25">
      <c r="A798" s="1" t="s">
        <v>2021</v>
      </c>
      <c r="B798" s="1" t="s">
        <v>2022</v>
      </c>
      <c r="C798" s="1" t="s">
        <v>2023</v>
      </c>
    </row>
    <row r="799" spans="1:3" x14ac:dyDescent="0.25">
      <c r="A799" s="1" t="s">
        <v>2024</v>
      </c>
      <c r="B799" s="1" t="s">
        <v>2025</v>
      </c>
      <c r="C799" s="1" t="s">
        <v>2026</v>
      </c>
    </row>
    <row r="800" spans="1:3" x14ac:dyDescent="0.25">
      <c r="A800" s="1" t="s">
        <v>2027</v>
      </c>
      <c r="B800" s="1" t="s">
        <v>2028</v>
      </c>
      <c r="C800" s="1" t="s">
        <v>2029</v>
      </c>
    </row>
    <row r="801" spans="1:13" x14ac:dyDescent="0.25">
      <c r="A801" s="1" t="s">
        <v>2030</v>
      </c>
      <c r="B801" s="1" t="s">
        <v>2031</v>
      </c>
      <c r="C801" s="1" t="s">
        <v>2032</v>
      </c>
    </row>
    <row r="802" spans="1:13" x14ac:dyDescent="0.25">
      <c r="A802" s="1" t="s">
        <v>2033</v>
      </c>
      <c r="B802" s="1" t="s">
        <v>2028</v>
      </c>
      <c r="C802" s="1" t="s">
        <v>2034</v>
      </c>
    </row>
    <row r="803" spans="1:13" x14ac:dyDescent="0.25">
      <c r="A803" s="1" t="s">
        <v>2035</v>
      </c>
      <c r="B803" s="1" t="s">
        <v>2036</v>
      </c>
      <c r="C803" s="1" t="s">
        <v>2037</v>
      </c>
    </row>
    <row r="804" spans="1:13" x14ac:dyDescent="0.25">
      <c r="A804" s="1" t="s">
        <v>2038</v>
      </c>
      <c r="B804" s="1" t="s">
        <v>2039</v>
      </c>
      <c r="C804" s="1" t="s">
        <v>2040</v>
      </c>
    </row>
    <row r="805" spans="1:13" x14ac:dyDescent="0.25">
      <c r="A805" s="1" t="s">
        <v>2041</v>
      </c>
      <c r="B805" s="1" t="s">
        <v>2042</v>
      </c>
      <c r="C805" s="1" t="s">
        <v>2043</v>
      </c>
    </row>
    <row r="806" spans="1:13" x14ac:dyDescent="0.25">
      <c r="A806" s="1" t="s">
        <v>2044</v>
      </c>
      <c r="B806" s="1" t="s">
        <v>2045</v>
      </c>
      <c r="C806" s="1" t="s">
        <v>2046</v>
      </c>
    </row>
    <row r="807" spans="1:13" x14ac:dyDescent="0.25">
      <c r="A807" s="1" t="s">
        <v>2047</v>
      </c>
      <c r="B807" s="1" t="s">
        <v>2048</v>
      </c>
      <c r="C807" s="1" t="s">
        <v>2049</v>
      </c>
    </row>
    <row r="808" spans="1:13" x14ac:dyDescent="0.25">
      <c r="A808" s="1" t="s">
        <v>2050</v>
      </c>
      <c r="B808" s="1" t="s">
        <v>2051</v>
      </c>
      <c r="C808" s="1" t="s">
        <v>2052</v>
      </c>
    </row>
    <row r="809" spans="1:13" x14ac:dyDescent="0.25">
      <c r="A809" s="1" t="s">
        <v>2053</v>
      </c>
      <c r="B809" s="1" t="s">
        <v>2045</v>
      </c>
      <c r="C809" s="1" t="s">
        <v>2054</v>
      </c>
    </row>
    <row r="810" spans="1:13" x14ac:dyDescent="0.25">
      <c r="A810" s="1" t="s">
        <v>2055</v>
      </c>
      <c r="B810" s="1" t="s">
        <v>2056</v>
      </c>
      <c r="C810" s="1" t="s">
        <v>2057</v>
      </c>
    </row>
    <row r="811" spans="1:13" x14ac:dyDescent="0.25">
      <c r="A811" s="1" t="s">
        <v>2058</v>
      </c>
      <c r="B811" s="1" t="s">
        <v>2059</v>
      </c>
      <c r="C811" s="1" t="s">
        <v>2060</v>
      </c>
    </row>
    <row r="812" spans="1:13" x14ac:dyDescent="0.25">
      <c r="A812" s="1" t="s">
        <v>2061</v>
      </c>
      <c r="B812" s="1" t="s">
        <v>2062</v>
      </c>
      <c r="C812" s="1" t="s">
        <v>1947</v>
      </c>
    </row>
    <row r="813" spans="1:13" x14ac:dyDescent="0.25">
      <c r="A813" s="1" t="s">
        <v>2063</v>
      </c>
      <c r="B813" s="1" t="s">
        <v>2064</v>
      </c>
      <c r="C813" s="1" t="s">
        <v>2065</v>
      </c>
    </row>
    <row r="814" spans="1:13" x14ac:dyDescent="0.25">
      <c r="A814" s="1" t="s">
        <v>2066</v>
      </c>
      <c r="B814" s="1" t="s">
        <v>2067</v>
      </c>
      <c r="C814" s="1" t="s">
        <v>2068</v>
      </c>
    </row>
    <row r="816" spans="1:13" ht="18.75" x14ac:dyDescent="0.25">
      <c r="A816" s="32" t="s">
        <v>52</v>
      </c>
      <c r="B816" s="33"/>
      <c r="C816" s="33"/>
      <c r="D816" s="33"/>
      <c r="E816" s="33"/>
      <c r="F816" s="33"/>
      <c r="G816" s="33"/>
      <c r="H816" s="33"/>
      <c r="I816" s="33"/>
      <c r="J816" s="33"/>
      <c r="K816" s="33"/>
      <c r="L816" s="33"/>
      <c r="M816" s="34"/>
    </row>
    <row r="817" spans="1:13" ht="106.5" customHeight="1" x14ac:dyDescent="0.25">
      <c r="A817" s="26" t="s">
        <v>51</v>
      </c>
      <c r="B817" s="27"/>
      <c r="C817" s="27"/>
      <c r="D817" s="27"/>
      <c r="E817" s="27"/>
      <c r="F817" s="27"/>
      <c r="G817" s="27"/>
      <c r="H817" s="27"/>
      <c r="I817" s="27"/>
      <c r="J817" s="27"/>
      <c r="K817" s="27"/>
      <c r="L817" s="27"/>
      <c r="M817" s="28"/>
    </row>
    <row r="818" spans="1:13" x14ac:dyDescent="0.25">
      <c r="A818" s="1" t="s">
        <v>1625</v>
      </c>
      <c r="B818" s="1" t="s">
        <v>1626</v>
      </c>
      <c r="C818" s="1" t="s">
        <v>1627</v>
      </c>
    </row>
    <row r="819" spans="1:13" x14ac:dyDescent="0.25">
      <c r="A819" s="1" t="s">
        <v>2069</v>
      </c>
      <c r="B819" s="1" t="s">
        <v>2070</v>
      </c>
      <c r="C819" s="1" t="s">
        <v>2071</v>
      </c>
    </row>
    <row r="820" spans="1:13" x14ac:dyDescent="0.25">
      <c r="A820" s="1" t="s">
        <v>2072</v>
      </c>
      <c r="B820" s="1" t="s">
        <v>2073</v>
      </c>
      <c r="C820" s="1" t="s">
        <v>2074</v>
      </c>
    </row>
    <row r="821" spans="1:13" x14ac:dyDescent="0.25">
      <c r="A821" s="1" t="s">
        <v>2075</v>
      </c>
      <c r="B821" s="1" t="s">
        <v>2076</v>
      </c>
      <c r="C821" s="1" t="s">
        <v>2077</v>
      </c>
    </row>
    <row r="822" spans="1:13" x14ac:dyDescent="0.25">
      <c r="A822" s="1" t="s">
        <v>2078</v>
      </c>
      <c r="B822" s="1" t="s">
        <v>2079</v>
      </c>
      <c r="C822" s="1" t="s">
        <v>2080</v>
      </c>
    </row>
    <row r="823" spans="1:13" x14ac:dyDescent="0.25">
      <c r="A823" s="1" t="s">
        <v>2082</v>
      </c>
      <c r="B823" s="1" t="s">
        <v>2081</v>
      </c>
      <c r="C823" s="1" t="s">
        <v>2083</v>
      </c>
    </row>
    <row r="824" spans="1:13" x14ac:dyDescent="0.25">
      <c r="A824" s="1" t="s">
        <v>2084</v>
      </c>
      <c r="B824" s="1" t="s">
        <v>2085</v>
      </c>
      <c r="C824" s="1" t="s">
        <v>2086</v>
      </c>
    </row>
    <row r="825" spans="1:13" x14ac:dyDescent="0.25">
      <c r="A825" s="1" t="s">
        <v>2087</v>
      </c>
      <c r="B825" s="1" t="s">
        <v>2088</v>
      </c>
      <c r="C825" s="1" t="s">
        <v>2089</v>
      </c>
    </row>
    <row r="826" spans="1:13" x14ac:dyDescent="0.25">
      <c r="A826" s="1" t="s">
        <v>2090</v>
      </c>
      <c r="B826" s="1" t="s">
        <v>2091</v>
      </c>
      <c r="C826" s="1" t="s">
        <v>2092</v>
      </c>
    </row>
    <row r="827" spans="1:13" x14ac:dyDescent="0.25">
      <c r="A827" s="1" t="s">
        <v>2093</v>
      </c>
      <c r="B827" s="1" t="s">
        <v>2094</v>
      </c>
      <c r="C827" s="1" t="s">
        <v>2095</v>
      </c>
    </row>
    <row r="828" spans="1:13" x14ac:dyDescent="0.25">
      <c r="A828" s="1" t="s">
        <v>2096</v>
      </c>
      <c r="B828" s="1" t="s">
        <v>2097</v>
      </c>
      <c r="C828" s="1" t="s">
        <v>2098</v>
      </c>
    </row>
    <row r="829" spans="1:13" x14ac:dyDescent="0.25">
      <c r="A829" s="1" t="s">
        <v>2099</v>
      </c>
      <c r="B829" s="1" t="s">
        <v>2100</v>
      </c>
      <c r="C829" s="1" t="s">
        <v>2101</v>
      </c>
    </row>
    <row r="830" spans="1:13" x14ac:dyDescent="0.25">
      <c r="A830" s="1" t="s">
        <v>2104</v>
      </c>
      <c r="B830" s="1" t="s">
        <v>2102</v>
      </c>
      <c r="C830" s="1" t="s">
        <v>2103</v>
      </c>
    </row>
    <row r="831" spans="1:13" x14ac:dyDescent="0.25">
      <c r="A831" s="1" t="s">
        <v>2105</v>
      </c>
      <c r="B831" s="1" t="s">
        <v>2106</v>
      </c>
      <c r="C831" s="1" t="s">
        <v>2107</v>
      </c>
    </row>
    <row r="832" spans="1:13" x14ac:dyDescent="0.25">
      <c r="A832" s="1" t="s">
        <v>2108</v>
      </c>
      <c r="B832" s="1" t="s">
        <v>2100</v>
      </c>
      <c r="C832" s="1" t="s">
        <v>2109</v>
      </c>
    </row>
    <row r="833" spans="1:3" x14ac:dyDescent="0.25">
      <c r="A833" s="1" t="s">
        <v>2110</v>
      </c>
      <c r="B833" s="1" t="s">
        <v>2111</v>
      </c>
      <c r="C833" s="1" t="s">
        <v>2112</v>
      </c>
    </row>
    <row r="834" spans="1:3" x14ac:dyDescent="0.25">
      <c r="A834" s="1" t="s">
        <v>2113</v>
      </c>
      <c r="B834" s="1" t="s">
        <v>2114</v>
      </c>
      <c r="C834" s="1" t="s">
        <v>2115</v>
      </c>
    </row>
    <row r="835" spans="1:3" x14ac:dyDescent="0.25">
      <c r="A835" s="1" t="s">
        <v>2117</v>
      </c>
      <c r="B835" s="1" t="s">
        <v>2116</v>
      </c>
      <c r="C835" s="1" t="s">
        <v>2118</v>
      </c>
    </row>
    <row r="836" spans="1:3" x14ac:dyDescent="0.25">
      <c r="A836" s="1" t="s">
        <v>2119</v>
      </c>
      <c r="B836" s="1" t="s">
        <v>2120</v>
      </c>
      <c r="C836" s="1" t="s">
        <v>2121</v>
      </c>
    </row>
    <row r="837" spans="1:3" x14ac:dyDescent="0.25">
      <c r="A837" s="1" t="s">
        <v>2122</v>
      </c>
      <c r="B837" s="1" t="s">
        <v>2123</v>
      </c>
      <c r="C837" s="1" t="s">
        <v>2124</v>
      </c>
    </row>
    <row r="838" spans="1:3" x14ac:dyDescent="0.25">
      <c r="A838" s="1" t="s">
        <v>2125</v>
      </c>
      <c r="B838" s="1" t="s">
        <v>2126</v>
      </c>
      <c r="C838" s="1" t="s">
        <v>2127</v>
      </c>
    </row>
    <row r="839" spans="1:3" x14ac:dyDescent="0.25">
      <c r="A839" s="1" t="s">
        <v>2128</v>
      </c>
      <c r="B839" s="1" t="s">
        <v>2129</v>
      </c>
      <c r="C839" s="1" t="s">
        <v>2130</v>
      </c>
    </row>
    <row r="840" spans="1:3" x14ac:dyDescent="0.25">
      <c r="A840" s="1" t="s">
        <v>2131</v>
      </c>
      <c r="B840" s="1" t="s">
        <v>2132</v>
      </c>
      <c r="C840" s="1" t="s">
        <v>2133</v>
      </c>
    </row>
    <row r="841" spans="1:3" x14ac:dyDescent="0.25">
      <c r="A841" s="1" t="s">
        <v>2135</v>
      </c>
      <c r="B841" s="1" t="s">
        <v>2134</v>
      </c>
      <c r="C841" s="1" t="s">
        <v>2136</v>
      </c>
    </row>
    <row r="842" spans="1:3" x14ac:dyDescent="0.25">
      <c r="A842" s="1" t="s">
        <v>2137</v>
      </c>
      <c r="B842" s="1" t="s">
        <v>2138</v>
      </c>
      <c r="C842" s="1" t="s">
        <v>2139</v>
      </c>
    </row>
    <row r="843" spans="1:3" x14ac:dyDescent="0.25">
      <c r="A843" s="1" t="s">
        <v>2140</v>
      </c>
      <c r="B843" s="1" t="s">
        <v>2141</v>
      </c>
      <c r="C843" s="1" t="s">
        <v>2142</v>
      </c>
    </row>
    <row r="844" spans="1:3" x14ac:dyDescent="0.25">
      <c r="A844" s="1" t="s">
        <v>2143</v>
      </c>
      <c r="B844" s="1" t="s">
        <v>2144</v>
      </c>
      <c r="C844" s="1" t="s">
        <v>2145</v>
      </c>
    </row>
    <row r="845" spans="1:3" x14ac:dyDescent="0.25">
      <c r="A845" s="1" t="s">
        <v>2146</v>
      </c>
      <c r="B845" s="1" t="s">
        <v>2147</v>
      </c>
      <c r="C845" s="1" t="s">
        <v>2148</v>
      </c>
    </row>
    <row r="846" spans="1:3" x14ac:dyDescent="0.25">
      <c r="A846" s="1" t="s">
        <v>2149</v>
      </c>
      <c r="B846" s="1" t="s">
        <v>2150</v>
      </c>
      <c r="C846" s="1" t="s">
        <v>2151</v>
      </c>
    </row>
    <row r="847" spans="1:3" x14ac:dyDescent="0.25">
      <c r="A847" s="1" t="s">
        <v>2152</v>
      </c>
      <c r="B847" s="1" t="s">
        <v>2153</v>
      </c>
      <c r="C847" s="1" t="s">
        <v>2154</v>
      </c>
    </row>
    <row r="848" spans="1:3" x14ac:dyDescent="0.25">
      <c r="A848" s="1" t="s">
        <v>2155</v>
      </c>
      <c r="B848" s="1" t="s">
        <v>2156</v>
      </c>
      <c r="C848" s="1" t="s">
        <v>2157</v>
      </c>
    </row>
    <row r="849" spans="1:3" x14ac:dyDescent="0.25">
      <c r="A849" s="1" t="s">
        <v>2158</v>
      </c>
      <c r="B849" s="1" t="s">
        <v>2159</v>
      </c>
      <c r="C849" s="1" t="s">
        <v>2160</v>
      </c>
    </row>
    <row r="850" spans="1:3" x14ac:dyDescent="0.25">
      <c r="A850" s="1" t="s">
        <v>2161</v>
      </c>
      <c r="B850" s="1" t="s">
        <v>2162</v>
      </c>
      <c r="C850" s="1" t="s">
        <v>2163</v>
      </c>
    </row>
    <row r="851" spans="1:3" x14ac:dyDescent="0.25">
      <c r="A851" s="1" t="s">
        <v>2164</v>
      </c>
      <c r="B851" s="1" t="s">
        <v>2165</v>
      </c>
      <c r="C851" s="1" t="s">
        <v>2166</v>
      </c>
    </row>
    <row r="852" spans="1:3" x14ac:dyDescent="0.25">
      <c r="A852" s="1" t="s">
        <v>2167</v>
      </c>
      <c r="B852" s="1" t="s">
        <v>2168</v>
      </c>
      <c r="C852" s="1" t="s">
        <v>2169</v>
      </c>
    </row>
    <row r="853" spans="1:3" x14ac:dyDescent="0.25">
      <c r="A853" s="1" t="s">
        <v>2170</v>
      </c>
      <c r="B853" s="1" t="s">
        <v>2171</v>
      </c>
      <c r="C853" s="1" t="s">
        <v>2172</v>
      </c>
    </row>
    <row r="854" spans="1:3" x14ac:dyDescent="0.25">
      <c r="A854" s="1" t="s">
        <v>2173</v>
      </c>
      <c r="B854" s="1" t="s">
        <v>2174</v>
      </c>
      <c r="C854" s="1" t="s">
        <v>2175</v>
      </c>
    </row>
    <row r="855" spans="1:3" x14ac:dyDescent="0.25">
      <c r="A855" s="1" t="s">
        <v>2176</v>
      </c>
      <c r="B855" s="1" t="s">
        <v>2177</v>
      </c>
      <c r="C855" s="1" t="s">
        <v>2178</v>
      </c>
    </row>
    <row r="856" spans="1:3" x14ac:dyDescent="0.25">
      <c r="A856" s="1" t="s">
        <v>2179</v>
      </c>
      <c r="B856" s="1" t="s">
        <v>2180</v>
      </c>
      <c r="C856" s="1" t="s">
        <v>2181</v>
      </c>
    </row>
    <row r="857" spans="1:3" x14ac:dyDescent="0.25">
      <c r="A857" s="1" t="s">
        <v>2182</v>
      </c>
      <c r="B857" s="1" t="s">
        <v>2183</v>
      </c>
      <c r="C857" s="1" t="s">
        <v>2184</v>
      </c>
    </row>
    <row r="858" spans="1:3" x14ac:dyDescent="0.25">
      <c r="A858" s="1" t="s">
        <v>2185</v>
      </c>
      <c r="B858" s="1" t="s">
        <v>2186</v>
      </c>
      <c r="C858" s="1" t="s">
        <v>2187</v>
      </c>
    </row>
    <row r="859" spans="1:3" x14ac:dyDescent="0.25">
      <c r="A859" s="1" t="s">
        <v>2188</v>
      </c>
      <c r="B859" s="1" t="s">
        <v>2189</v>
      </c>
      <c r="C859" s="1" t="s">
        <v>2190</v>
      </c>
    </row>
    <row r="860" spans="1:3" x14ac:dyDescent="0.25">
      <c r="A860" s="1" t="s">
        <v>2191</v>
      </c>
      <c r="B860" s="1" t="s">
        <v>2192</v>
      </c>
      <c r="C860" s="1" t="s">
        <v>2193</v>
      </c>
    </row>
    <row r="861" spans="1:3" x14ac:dyDescent="0.25">
      <c r="A861" s="1" t="s">
        <v>2194</v>
      </c>
      <c r="B861" s="1" t="s">
        <v>2195</v>
      </c>
      <c r="C861" s="1" t="s">
        <v>2196</v>
      </c>
    </row>
    <row r="862" spans="1:3" x14ac:dyDescent="0.25">
      <c r="A862" s="1" t="s">
        <v>2197</v>
      </c>
      <c r="B862" s="1" t="s">
        <v>2198</v>
      </c>
      <c r="C862" s="1" t="s">
        <v>2199</v>
      </c>
    </row>
    <row r="863" spans="1:3" x14ac:dyDescent="0.25">
      <c r="A863" s="1" t="s">
        <v>2201</v>
      </c>
      <c r="B863" s="1" t="s">
        <v>2200</v>
      </c>
      <c r="C863" s="1" t="s">
        <v>2202</v>
      </c>
    </row>
    <row r="864" spans="1:3" x14ac:dyDescent="0.25">
      <c r="A864" s="1" t="s">
        <v>2203</v>
      </c>
      <c r="B864" s="1" t="s">
        <v>2204</v>
      </c>
      <c r="C864" s="1" t="s">
        <v>2205</v>
      </c>
    </row>
    <row r="865" spans="1:3" x14ac:dyDescent="0.25">
      <c r="A865" s="1" t="s">
        <v>2208</v>
      </c>
      <c r="B865" s="1" t="s">
        <v>2206</v>
      </c>
      <c r="C865" s="1" t="s">
        <v>2207</v>
      </c>
    </row>
    <row r="866" spans="1:3" x14ac:dyDescent="0.25">
      <c r="A866" s="1" t="s">
        <v>2209</v>
      </c>
      <c r="B866" s="1" t="s">
        <v>2210</v>
      </c>
      <c r="C866" s="1" t="s">
        <v>2211</v>
      </c>
    </row>
    <row r="867" spans="1:3" x14ac:dyDescent="0.25">
      <c r="A867" s="1" t="s">
        <v>2212</v>
      </c>
      <c r="B867" s="1" t="s">
        <v>2213</v>
      </c>
      <c r="C867" s="1" t="s">
        <v>2214</v>
      </c>
    </row>
    <row r="868" spans="1:3" x14ac:dyDescent="0.25">
      <c r="A868" s="1" t="s">
        <v>2215</v>
      </c>
      <c r="B868" s="1" t="s">
        <v>2216</v>
      </c>
      <c r="C868" s="1" t="s">
        <v>2217</v>
      </c>
    </row>
    <row r="869" spans="1:3" x14ac:dyDescent="0.25">
      <c r="A869" s="1" t="s">
        <v>2218</v>
      </c>
      <c r="B869" s="1" t="s">
        <v>2219</v>
      </c>
      <c r="C869" s="1" t="s">
        <v>2220</v>
      </c>
    </row>
    <row r="870" spans="1:3" x14ac:dyDescent="0.25">
      <c r="A870" s="1" t="s">
        <v>85</v>
      </c>
      <c r="B870" s="1" t="s">
        <v>147</v>
      </c>
      <c r="C870" s="1" t="s">
        <v>2221</v>
      </c>
    </row>
    <row r="871" spans="1:3" x14ac:dyDescent="0.25">
      <c r="A871" s="1" t="s">
        <v>90</v>
      </c>
      <c r="B871" s="1" t="s">
        <v>152</v>
      </c>
      <c r="C871" s="1" t="s">
        <v>2222</v>
      </c>
    </row>
    <row r="872" spans="1:3" x14ac:dyDescent="0.25">
      <c r="A872" s="1" t="s">
        <v>2223</v>
      </c>
      <c r="B872" s="1" t="s">
        <v>2224</v>
      </c>
      <c r="C872" s="1" t="s">
        <v>2225</v>
      </c>
    </row>
    <row r="873" spans="1:3" x14ac:dyDescent="0.25">
      <c r="A873" s="1" t="s">
        <v>2226</v>
      </c>
      <c r="B873" s="1" t="s">
        <v>2227</v>
      </c>
      <c r="C873" s="1" t="s">
        <v>2228</v>
      </c>
    </row>
    <row r="874" spans="1:3" x14ac:dyDescent="0.25">
      <c r="A874" s="1" t="s">
        <v>2229</v>
      </c>
      <c r="B874" s="1" t="s">
        <v>2230</v>
      </c>
      <c r="C874" s="1" t="s">
        <v>2231</v>
      </c>
    </row>
    <row r="875" spans="1:3" x14ac:dyDescent="0.25">
      <c r="A875" s="1" t="s">
        <v>2232</v>
      </c>
      <c r="B875" s="1" t="s">
        <v>2233</v>
      </c>
      <c r="C875" s="1" t="s">
        <v>2234</v>
      </c>
    </row>
    <row r="876" spans="1:3" x14ac:dyDescent="0.25">
      <c r="A876" s="1" t="s">
        <v>2235</v>
      </c>
      <c r="B876" s="1" t="s">
        <v>2236</v>
      </c>
      <c r="C876" s="1" t="s">
        <v>2237</v>
      </c>
    </row>
    <row r="877" spans="1:3" x14ac:dyDescent="0.25">
      <c r="A877" s="1" t="s">
        <v>2238</v>
      </c>
      <c r="B877" s="1" t="s">
        <v>2239</v>
      </c>
      <c r="C877" s="1" t="s">
        <v>2240</v>
      </c>
    </row>
    <row r="878" spans="1:3" x14ac:dyDescent="0.25">
      <c r="A878" s="1" t="s">
        <v>2241</v>
      </c>
      <c r="B878" s="1" t="s">
        <v>2242</v>
      </c>
      <c r="C878" s="1" t="s">
        <v>2243</v>
      </c>
    </row>
    <row r="879" spans="1:3" x14ac:dyDescent="0.25">
      <c r="A879" s="1" t="s">
        <v>2244</v>
      </c>
      <c r="B879" s="1" t="s">
        <v>2245</v>
      </c>
      <c r="C879" s="1" t="s">
        <v>2246</v>
      </c>
    </row>
    <row r="880" spans="1:3" x14ac:dyDescent="0.25">
      <c r="A880" s="1" t="s">
        <v>2247</v>
      </c>
      <c r="B880" s="1" t="s">
        <v>2248</v>
      </c>
      <c r="C880" s="1" t="s">
        <v>2249</v>
      </c>
    </row>
    <row r="881" spans="1:3" x14ac:dyDescent="0.25">
      <c r="A881" s="1" t="s">
        <v>2250</v>
      </c>
      <c r="B881" s="1" t="s">
        <v>2251</v>
      </c>
      <c r="C881" s="1" t="s">
        <v>2252</v>
      </c>
    </row>
    <row r="882" spans="1:3" x14ac:dyDescent="0.25">
      <c r="A882" s="1" t="s">
        <v>2253</v>
      </c>
      <c r="B882" s="1" t="s">
        <v>2254</v>
      </c>
      <c r="C882" s="1" t="s">
        <v>2255</v>
      </c>
    </row>
    <row r="883" spans="1:3" x14ac:dyDescent="0.25">
      <c r="A883" s="1" t="s">
        <v>2256</v>
      </c>
      <c r="B883" s="1" t="s">
        <v>2257</v>
      </c>
      <c r="C883" s="1" t="s">
        <v>2258</v>
      </c>
    </row>
    <row r="884" spans="1:3" x14ac:dyDescent="0.25">
      <c r="A884" s="1" t="s">
        <v>2259</v>
      </c>
      <c r="B884" s="1" t="s">
        <v>2260</v>
      </c>
      <c r="C884" s="1" t="s">
        <v>2261</v>
      </c>
    </row>
    <row r="885" spans="1:3" x14ac:dyDescent="0.25">
      <c r="A885" s="1" t="s">
        <v>2262</v>
      </c>
      <c r="B885" s="1" t="s">
        <v>2263</v>
      </c>
      <c r="C885" s="1" t="s">
        <v>2264</v>
      </c>
    </row>
    <row r="886" spans="1:3" x14ac:dyDescent="0.25">
      <c r="A886" s="1" t="s">
        <v>2265</v>
      </c>
      <c r="B886" s="1" t="s">
        <v>2266</v>
      </c>
      <c r="C886" s="1" t="s">
        <v>2267</v>
      </c>
    </row>
    <row r="887" spans="1:3" x14ac:dyDescent="0.25">
      <c r="A887" s="1" t="s">
        <v>2268</v>
      </c>
      <c r="B887" s="1" t="s">
        <v>2269</v>
      </c>
      <c r="C887" s="1" t="s">
        <v>2270</v>
      </c>
    </row>
    <row r="888" spans="1:3" x14ac:dyDescent="0.25">
      <c r="A888" s="1" t="s">
        <v>2271</v>
      </c>
      <c r="B888" s="1" t="s">
        <v>2272</v>
      </c>
      <c r="C888" s="1" t="s">
        <v>2273</v>
      </c>
    </row>
    <row r="889" spans="1:3" x14ac:dyDescent="0.25">
      <c r="A889" s="1" t="s">
        <v>2274</v>
      </c>
      <c r="B889" s="1" t="s">
        <v>2275</v>
      </c>
      <c r="C889" s="1" t="s">
        <v>2276</v>
      </c>
    </row>
    <row r="890" spans="1:3" x14ac:dyDescent="0.25">
      <c r="A890" s="1" t="s">
        <v>2278</v>
      </c>
      <c r="B890" s="1" t="s">
        <v>2277</v>
      </c>
      <c r="C890" s="1" t="s">
        <v>2279</v>
      </c>
    </row>
    <row r="891" spans="1:3" x14ac:dyDescent="0.25">
      <c r="A891" s="1" t="s">
        <v>2280</v>
      </c>
      <c r="B891" s="1" t="s">
        <v>2281</v>
      </c>
      <c r="C891" s="1" t="s">
        <v>2282</v>
      </c>
    </row>
    <row r="892" spans="1:3" x14ac:dyDescent="0.25">
      <c r="A892" s="1" t="s">
        <v>2283</v>
      </c>
      <c r="B892" s="1" t="s">
        <v>2284</v>
      </c>
      <c r="C892" s="1" t="s">
        <v>2285</v>
      </c>
    </row>
    <row r="893" spans="1:3" x14ac:dyDescent="0.25">
      <c r="A893" s="1" t="s">
        <v>2286</v>
      </c>
      <c r="B893" s="1" t="s">
        <v>2287</v>
      </c>
      <c r="C893" s="1" t="s">
        <v>2288</v>
      </c>
    </row>
    <row r="894" spans="1:3" x14ac:dyDescent="0.25">
      <c r="A894" s="1" t="s">
        <v>2290</v>
      </c>
      <c r="B894" s="1" t="s">
        <v>2289</v>
      </c>
      <c r="C894" s="1" t="s">
        <v>2291</v>
      </c>
    </row>
    <row r="895" spans="1:3" x14ac:dyDescent="0.25">
      <c r="A895" s="1" t="s">
        <v>2292</v>
      </c>
      <c r="B895" s="1" t="s">
        <v>2293</v>
      </c>
      <c r="C895" s="1" t="s">
        <v>2294</v>
      </c>
    </row>
    <row r="896" spans="1:3" x14ac:dyDescent="0.25">
      <c r="A896" s="1" t="s">
        <v>2295</v>
      </c>
      <c r="B896" s="1" t="s">
        <v>2296</v>
      </c>
      <c r="C896" s="1" t="s">
        <v>2297</v>
      </c>
    </row>
    <row r="897" spans="1:3" x14ac:dyDescent="0.25">
      <c r="A897" s="1" t="s">
        <v>2298</v>
      </c>
      <c r="B897" s="1" t="s">
        <v>2299</v>
      </c>
      <c r="C897" s="1" t="s">
        <v>2300</v>
      </c>
    </row>
    <row r="898" spans="1:3" x14ac:dyDescent="0.25">
      <c r="A898" s="1" t="s">
        <v>2301</v>
      </c>
      <c r="B898" s="1" t="s">
        <v>2302</v>
      </c>
      <c r="C898" s="1" t="s">
        <v>2303</v>
      </c>
    </row>
    <row r="899" spans="1:3" x14ac:dyDescent="0.25">
      <c r="A899" s="1" t="s">
        <v>2304</v>
      </c>
      <c r="B899" s="1" t="s">
        <v>2305</v>
      </c>
      <c r="C899" s="1" t="s">
        <v>2306</v>
      </c>
    </row>
    <row r="900" spans="1:3" x14ac:dyDescent="0.25">
      <c r="A900" s="1" t="s">
        <v>2307</v>
      </c>
      <c r="B900" s="1" t="s">
        <v>2308</v>
      </c>
      <c r="C900" s="1" t="s">
        <v>2309</v>
      </c>
    </row>
    <row r="901" spans="1:3" x14ac:dyDescent="0.25">
      <c r="A901" s="1" t="s">
        <v>2310</v>
      </c>
      <c r="B901" s="1" t="s">
        <v>2311</v>
      </c>
      <c r="C901" s="1" t="s">
        <v>2312</v>
      </c>
    </row>
    <row r="902" spans="1:3" x14ac:dyDescent="0.25">
      <c r="A902" s="1" t="s">
        <v>2313</v>
      </c>
      <c r="B902" s="1" t="s">
        <v>2314</v>
      </c>
      <c r="C902" s="1" t="s">
        <v>2315</v>
      </c>
    </row>
    <row r="903" spans="1:3" x14ac:dyDescent="0.25">
      <c r="A903" s="1" t="s">
        <v>2316</v>
      </c>
      <c r="B903" s="1" t="s">
        <v>2317</v>
      </c>
      <c r="C903" s="1" t="s">
        <v>2318</v>
      </c>
    </row>
    <row r="904" spans="1:3" x14ac:dyDescent="0.25">
      <c r="A904" s="1" t="s">
        <v>2319</v>
      </c>
      <c r="B904" s="1" t="s">
        <v>2320</v>
      </c>
      <c r="C904" s="1" t="s">
        <v>2321</v>
      </c>
    </row>
    <row r="905" spans="1:3" x14ac:dyDescent="0.25">
      <c r="A905" s="1" t="s">
        <v>2322</v>
      </c>
      <c r="B905" s="1" t="s">
        <v>2323</v>
      </c>
      <c r="C905" s="1" t="s">
        <v>2324</v>
      </c>
    </row>
    <row r="906" spans="1:3" x14ac:dyDescent="0.25">
      <c r="A906" s="1" t="s">
        <v>2325</v>
      </c>
      <c r="B906" s="1" t="s">
        <v>2320</v>
      </c>
      <c r="C906" s="1" t="s">
        <v>2326</v>
      </c>
    </row>
    <row r="907" spans="1:3" x14ac:dyDescent="0.25">
      <c r="A907" s="1" t="s">
        <v>2327</v>
      </c>
      <c r="B907" s="1" t="s">
        <v>2328</v>
      </c>
      <c r="C907" s="1" t="s">
        <v>2329</v>
      </c>
    </row>
    <row r="908" spans="1:3" x14ac:dyDescent="0.25">
      <c r="A908" s="1" t="s">
        <v>2330</v>
      </c>
      <c r="B908" s="1" t="s">
        <v>2331</v>
      </c>
      <c r="C908" s="1" t="s">
        <v>2332</v>
      </c>
    </row>
    <row r="909" spans="1:3" x14ac:dyDescent="0.25">
      <c r="A909" s="1" t="s">
        <v>2333</v>
      </c>
      <c r="B909" s="1" t="s">
        <v>2334</v>
      </c>
      <c r="C909" s="1" t="s">
        <v>2335</v>
      </c>
    </row>
    <row r="910" spans="1:3" x14ac:dyDescent="0.25">
      <c r="A910" s="1" t="s">
        <v>2336</v>
      </c>
      <c r="B910" s="1" t="s">
        <v>2337</v>
      </c>
      <c r="C910" s="1" t="s">
        <v>2338</v>
      </c>
    </row>
    <row r="911" spans="1:3" x14ac:dyDescent="0.25">
      <c r="A911" s="1" t="s">
        <v>2339</v>
      </c>
      <c r="B911" s="1" t="s">
        <v>2340</v>
      </c>
      <c r="C911" s="1" t="s">
        <v>2341</v>
      </c>
    </row>
    <row r="912" spans="1:3" x14ac:dyDescent="0.25">
      <c r="A912" s="1" t="s">
        <v>2342</v>
      </c>
      <c r="B912" s="1" t="s">
        <v>2343</v>
      </c>
      <c r="C912" s="1" t="s">
        <v>2344</v>
      </c>
    </row>
    <row r="913" spans="1:3" x14ac:dyDescent="0.25">
      <c r="A913" s="1" t="s">
        <v>2345</v>
      </c>
      <c r="B913" s="1" t="s">
        <v>2346</v>
      </c>
      <c r="C913" s="1" t="s">
        <v>2347</v>
      </c>
    </row>
    <row r="914" spans="1:3" x14ac:dyDescent="0.25">
      <c r="A914" s="1" t="s">
        <v>2348</v>
      </c>
      <c r="B914" s="1" t="s">
        <v>2349</v>
      </c>
      <c r="C914" s="1" t="s">
        <v>2350</v>
      </c>
    </row>
    <row r="915" spans="1:3" x14ac:dyDescent="0.25">
      <c r="A915" s="1" t="s">
        <v>2351</v>
      </c>
      <c r="B915" s="1" t="s">
        <v>2352</v>
      </c>
      <c r="C915" s="1" t="s">
        <v>2353</v>
      </c>
    </row>
    <row r="916" spans="1:3" x14ac:dyDescent="0.25">
      <c r="A916" s="1" t="s">
        <v>2354</v>
      </c>
      <c r="B916" s="1" t="s">
        <v>2355</v>
      </c>
      <c r="C916" s="1" t="s">
        <v>2356</v>
      </c>
    </row>
    <row r="917" spans="1:3" x14ac:dyDescent="0.25">
      <c r="A917" s="1" t="s">
        <v>2357</v>
      </c>
      <c r="B917" s="1" t="s">
        <v>2358</v>
      </c>
      <c r="C917" s="1" t="s">
        <v>2359</v>
      </c>
    </row>
    <row r="918" spans="1:3" x14ac:dyDescent="0.25">
      <c r="A918" s="1" t="s">
        <v>2360</v>
      </c>
      <c r="B918" s="1" t="s">
        <v>2361</v>
      </c>
      <c r="C918" s="1" t="s">
        <v>2362</v>
      </c>
    </row>
    <row r="919" spans="1:3" x14ac:dyDescent="0.25">
      <c r="A919" s="1" t="s">
        <v>2363</v>
      </c>
      <c r="B919" s="1" t="s">
        <v>2364</v>
      </c>
      <c r="C919" s="1" t="s">
        <v>2365</v>
      </c>
    </row>
    <row r="920" spans="1:3" x14ac:dyDescent="0.25">
      <c r="A920" s="1" t="s">
        <v>2366</v>
      </c>
      <c r="B920" s="1" t="s">
        <v>2343</v>
      </c>
      <c r="C920" s="1" t="s">
        <v>2367</v>
      </c>
    </row>
    <row r="921" spans="1:3" x14ac:dyDescent="0.25">
      <c r="A921" s="1" t="s">
        <v>2368</v>
      </c>
      <c r="B921" s="1" t="s">
        <v>2369</v>
      </c>
      <c r="C921" s="1" t="s">
        <v>2370</v>
      </c>
    </row>
    <row r="922" spans="1:3" x14ac:dyDescent="0.25">
      <c r="A922" s="1" t="s">
        <v>2371</v>
      </c>
      <c r="B922" s="1" t="s">
        <v>2372</v>
      </c>
      <c r="C922" s="1" t="s">
        <v>2373</v>
      </c>
    </row>
    <row r="923" spans="1:3" x14ac:dyDescent="0.25">
      <c r="A923" s="1" t="s">
        <v>2374</v>
      </c>
      <c r="B923" s="1" t="s">
        <v>2375</v>
      </c>
      <c r="C923" s="1" t="s">
        <v>2376</v>
      </c>
    </row>
    <row r="924" spans="1:3" x14ac:dyDescent="0.25">
      <c r="A924" s="1" t="s">
        <v>2377</v>
      </c>
      <c r="B924" s="1" t="s">
        <v>2369</v>
      </c>
      <c r="C924" s="1" t="s">
        <v>2370</v>
      </c>
    </row>
    <row r="925" spans="1:3" x14ac:dyDescent="0.25">
      <c r="A925" s="1" t="s">
        <v>2378</v>
      </c>
      <c r="B925" s="1" t="s">
        <v>2379</v>
      </c>
      <c r="C925" s="1" t="s">
        <v>2380</v>
      </c>
    </row>
    <row r="926" spans="1:3" x14ac:dyDescent="0.25">
      <c r="A926" s="1" t="s">
        <v>2381</v>
      </c>
      <c r="B926" s="1" t="s">
        <v>2382</v>
      </c>
      <c r="C926" s="1" t="s">
        <v>2383</v>
      </c>
    </row>
    <row r="927" spans="1:3" x14ac:dyDescent="0.25">
      <c r="A927" s="1" t="s">
        <v>2384</v>
      </c>
      <c r="B927" s="1" t="s">
        <v>2385</v>
      </c>
      <c r="C927" s="1" t="s">
        <v>2386</v>
      </c>
    </row>
    <row r="928" spans="1:3" x14ac:dyDescent="0.25">
      <c r="A928" s="1" t="s">
        <v>2387</v>
      </c>
      <c r="B928" s="1" t="s">
        <v>2388</v>
      </c>
      <c r="C928" s="1" t="s">
        <v>2389</v>
      </c>
    </row>
    <row r="929" spans="1:3" x14ac:dyDescent="0.25">
      <c r="A929" s="1" t="s">
        <v>2390</v>
      </c>
      <c r="B929" s="1" t="s">
        <v>2391</v>
      </c>
      <c r="C929" s="1" t="s">
        <v>2392</v>
      </c>
    </row>
    <row r="930" spans="1:3" x14ac:dyDescent="0.25">
      <c r="A930" s="1" t="s">
        <v>2393</v>
      </c>
      <c r="B930" s="1" t="s">
        <v>2394</v>
      </c>
      <c r="C930" s="1" t="s">
        <v>2395</v>
      </c>
    </row>
    <row r="931" spans="1:3" x14ac:dyDescent="0.25">
      <c r="A931" s="1" t="s">
        <v>2396</v>
      </c>
      <c r="B931" s="1" t="s">
        <v>2397</v>
      </c>
      <c r="C931" s="1" t="s">
        <v>2398</v>
      </c>
    </row>
    <row r="932" spans="1:3" x14ac:dyDescent="0.25">
      <c r="A932" s="1" t="s">
        <v>2399</v>
      </c>
      <c r="B932" s="1" t="s">
        <v>2400</v>
      </c>
      <c r="C932" s="1" t="s">
        <v>2401</v>
      </c>
    </row>
    <row r="933" spans="1:3" x14ac:dyDescent="0.25">
      <c r="A933" s="1" t="s">
        <v>2402</v>
      </c>
      <c r="B933" s="1" t="s">
        <v>2403</v>
      </c>
      <c r="C933" s="1" t="s">
        <v>2404</v>
      </c>
    </row>
    <row r="934" spans="1:3" x14ac:dyDescent="0.25">
      <c r="A934" s="1" t="s">
        <v>2405</v>
      </c>
      <c r="B934" s="1" t="s">
        <v>2406</v>
      </c>
      <c r="C934" s="1" t="s">
        <v>2407</v>
      </c>
    </row>
    <row r="935" spans="1:3" x14ac:dyDescent="0.25">
      <c r="A935" s="1" t="s">
        <v>2408</v>
      </c>
      <c r="B935" s="1" t="s">
        <v>2409</v>
      </c>
      <c r="C935" s="1" t="s">
        <v>2410</v>
      </c>
    </row>
    <row r="936" spans="1:3" x14ac:dyDescent="0.25">
      <c r="A936" s="1" t="s">
        <v>2411</v>
      </c>
      <c r="B936" s="1" t="s">
        <v>2412</v>
      </c>
      <c r="C936" s="1" t="s">
        <v>2413</v>
      </c>
    </row>
    <row r="937" spans="1:3" x14ac:dyDescent="0.25">
      <c r="A937" s="1" t="s">
        <v>2414</v>
      </c>
      <c r="B937" s="1" t="s">
        <v>2415</v>
      </c>
      <c r="C937" s="1" t="s">
        <v>2416</v>
      </c>
    </row>
    <row r="938" spans="1:3" x14ac:dyDescent="0.25">
      <c r="A938" s="1" t="s">
        <v>2417</v>
      </c>
      <c r="B938" s="1" t="s">
        <v>2418</v>
      </c>
      <c r="C938" s="1" t="s">
        <v>2419</v>
      </c>
    </row>
    <row r="939" spans="1:3" x14ac:dyDescent="0.25">
      <c r="A939" s="1" t="s">
        <v>2420</v>
      </c>
      <c r="B939" s="1" t="s">
        <v>2421</v>
      </c>
      <c r="C939" s="1" t="s">
        <v>2422</v>
      </c>
    </row>
    <row r="940" spans="1:3" x14ac:dyDescent="0.25">
      <c r="A940" s="1" t="s">
        <v>2423</v>
      </c>
      <c r="B940" s="1" t="s">
        <v>2424</v>
      </c>
      <c r="C940" s="1" t="s">
        <v>2425</v>
      </c>
    </row>
    <row r="941" spans="1:3" x14ac:dyDescent="0.25">
      <c r="A941" s="1" t="s">
        <v>2426</v>
      </c>
      <c r="B941" s="1" t="s">
        <v>2406</v>
      </c>
      <c r="C941" s="1" t="s">
        <v>2427</v>
      </c>
    </row>
    <row r="942" spans="1:3" x14ac:dyDescent="0.25">
      <c r="A942" s="1" t="s">
        <v>2428</v>
      </c>
      <c r="B942" s="1" t="s">
        <v>2429</v>
      </c>
      <c r="C942" s="1" t="s">
        <v>2430</v>
      </c>
    </row>
    <row r="943" spans="1:3" x14ac:dyDescent="0.25">
      <c r="A943" s="1" t="s">
        <v>2431</v>
      </c>
      <c r="B943" s="1" t="s">
        <v>2432</v>
      </c>
      <c r="C943" s="1" t="s">
        <v>2433</v>
      </c>
    </row>
    <row r="944" spans="1:3" x14ac:dyDescent="0.25">
      <c r="A944" s="1" t="s">
        <v>2434</v>
      </c>
      <c r="B944" s="1" t="s">
        <v>2435</v>
      </c>
      <c r="C944" s="1" t="s">
        <v>2436</v>
      </c>
    </row>
    <row r="945" spans="1:3" x14ac:dyDescent="0.25">
      <c r="A945" s="1" t="s">
        <v>2437</v>
      </c>
      <c r="B945" s="1" t="s">
        <v>2406</v>
      </c>
      <c r="C945" s="1" t="s">
        <v>2438</v>
      </c>
    </row>
    <row r="946" spans="1:3" x14ac:dyDescent="0.25">
      <c r="A946" s="1" t="s">
        <v>2439</v>
      </c>
      <c r="B946" s="1" t="s">
        <v>2440</v>
      </c>
      <c r="C946" s="1" t="s">
        <v>2441</v>
      </c>
    </row>
    <row r="947" spans="1:3" x14ac:dyDescent="0.25">
      <c r="A947" s="1" t="s">
        <v>2442</v>
      </c>
      <c r="B947" s="1" t="s">
        <v>2443</v>
      </c>
      <c r="C947" s="1" t="s">
        <v>2444</v>
      </c>
    </row>
    <row r="948" spans="1:3" x14ac:dyDescent="0.25">
      <c r="A948" s="1" t="s">
        <v>2445</v>
      </c>
      <c r="B948" s="1" t="s">
        <v>2446</v>
      </c>
      <c r="C948" s="1" t="s">
        <v>2447</v>
      </c>
    </row>
    <row r="949" spans="1:3" x14ac:dyDescent="0.25">
      <c r="A949" s="1" t="s">
        <v>2448</v>
      </c>
      <c r="B949" s="1" t="s">
        <v>2449</v>
      </c>
      <c r="C949" s="1" t="s">
        <v>2450</v>
      </c>
    </row>
    <row r="950" spans="1:3" x14ac:dyDescent="0.25">
      <c r="A950" s="1" t="s">
        <v>2451</v>
      </c>
      <c r="B950" s="1" t="s">
        <v>2452</v>
      </c>
      <c r="C950" s="1" t="s">
        <v>2453</v>
      </c>
    </row>
    <row r="951" spans="1:3" x14ac:dyDescent="0.25">
      <c r="A951" s="1" t="s">
        <v>2454</v>
      </c>
      <c r="B951" s="1" t="s">
        <v>2455</v>
      </c>
      <c r="C951" s="1" t="s">
        <v>2456</v>
      </c>
    </row>
    <row r="952" spans="1:3" x14ac:dyDescent="0.25">
      <c r="A952" s="1" t="s">
        <v>2457</v>
      </c>
      <c r="B952" s="1" t="s">
        <v>2458</v>
      </c>
      <c r="C952" s="1" t="s">
        <v>2459</v>
      </c>
    </row>
    <row r="953" spans="1:3" x14ac:dyDescent="0.25">
      <c r="A953" s="1" t="s">
        <v>2460</v>
      </c>
      <c r="B953" s="1" t="s">
        <v>2461</v>
      </c>
      <c r="C953" s="1" t="s">
        <v>2462</v>
      </c>
    </row>
    <row r="954" spans="1:3" x14ac:dyDescent="0.25">
      <c r="A954" s="1" t="s">
        <v>2463</v>
      </c>
      <c r="B954" s="1" t="s">
        <v>2464</v>
      </c>
      <c r="C954" s="1" t="s">
        <v>2465</v>
      </c>
    </row>
    <row r="955" spans="1:3" x14ac:dyDescent="0.25">
      <c r="A955" s="1" t="s">
        <v>2466</v>
      </c>
      <c r="B955" s="1" t="s">
        <v>2467</v>
      </c>
      <c r="C955" s="1" t="s">
        <v>2468</v>
      </c>
    </row>
    <row r="956" spans="1:3" x14ac:dyDescent="0.25">
      <c r="A956" s="1" t="s">
        <v>2469</v>
      </c>
      <c r="B956" s="1" t="s">
        <v>2470</v>
      </c>
      <c r="C956" s="1" t="s">
        <v>2471</v>
      </c>
    </row>
    <row r="957" spans="1:3" x14ac:dyDescent="0.25">
      <c r="A957" s="1" t="s">
        <v>2472</v>
      </c>
      <c r="B957" s="1" t="s">
        <v>2473</v>
      </c>
      <c r="C957" s="1" t="s">
        <v>2474</v>
      </c>
    </row>
    <row r="958" spans="1:3" x14ac:dyDescent="0.25">
      <c r="A958" s="1" t="s">
        <v>2475</v>
      </c>
      <c r="B958" s="1" t="s">
        <v>2476</v>
      </c>
      <c r="C958" s="1" t="s">
        <v>2477</v>
      </c>
    </row>
    <row r="959" spans="1:3" x14ac:dyDescent="0.25">
      <c r="A959" s="1" t="s">
        <v>2478</v>
      </c>
      <c r="B959" s="1" t="s">
        <v>2479</v>
      </c>
      <c r="C959" s="1" t="s">
        <v>2480</v>
      </c>
    </row>
    <row r="960" spans="1:3" x14ac:dyDescent="0.25">
      <c r="A960" s="1" t="s">
        <v>2481</v>
      </c>
      <c r="B960" s="1" t="s">
        <v>2482</v>
      </c>
      <c r="C960" s="1" t="s">
        <v>2483</v>
      </c>
    </row>
    <row r="961" spans="1:3" x14ac:dyDescent="0.25">
      <c r="A961" s="1" t="s">
        <v>2484</v>
      </c>
      <c r="B961" s="1" t="s">
        <v>2485</v>
      </c>
      <c r="C961" s="1" t="s">
        <v>2486</v>
      </c>
    </row>
    <row r="962" spans="1:3" x14ac:dyDescent="0.25">
      <c r="A962" s="1" t="s">
        <v>2487</v>
      </c>
      <c r="B962" s="1" t="s">
        <v>2488</v>
      </c>
      <c r="C962" s="1" t="s">
        <v>2489</v>
      </c>
    </row>
    <row r="963" spans="1:3" x14ac:dyDescent="0.25">
      <c r="A963" s="1" t="s">
        <v>2490</v>
      </c>
      <c r="B963" s="1" t="s">
        <v>2491</v>
      </c>
      <c r="C963" s="1" t="s">
        <v>2492</v>
      </c>
    </row>
    <row r="964" spans="1:3" x14ac:dyDescent="0.25">
      <c r="A964" s="1" t="s">
        <v>2493</v>
      </c>
      <c r="B964" s="1" t="s">
        <v>2494</v>
      </c>
      <c r="C964" s="1" t="s">
        <v>2495</v>
      </c>
    </row>
    <row r="965" spans="1:3" x14ac:dyDescent="0.25">
      <c r="A965" s="1" t="s">
        <v>2496</v>
      </c>
      <c r="B965" s="1" t="s">
        <v>2497</v>
      </c>
      <c r="C965" s="1" t="s">
        <v>2498</v>
      </c>
    </row>
    <row r="966" spans="1:3" x14ac:dyDescent="0.25">
      <c r="A966" s="1" t="s">
        <v>2499</v>
      </c>
      <c r="B966" s="1" t="s">
        <v>2500</v>
      </c>
      <c r="C966" s="1" t="s">
        <v>2501</v>
      </c>
    </row>
    <row r="967" spans="1:3" x14ac:dyDescent="0.25">
      <c r="A967" s="1" t="s">
        <v>2502</v>
      </c>
      <c r="B967" s="1" t="s">
        <v>2503</v>
      </c>
      <c r="C967" s="1" t="s">
        <v>2504</v>
      </c>
    </row>
    <row r="968" spans="1:3" x14ac:dyDescent="0.25">
      <c r="A968" s="1" t="s">
        <v>2505</v>
      </c>
      <c r="B968" s="1" t="s">
        <v>2506</v>
      </c>
      <c r="C968" s="1" t="s">
        <v>2507</v>
      </c>
    </row>
    <row r="969" spans="1:3" x14ac:dyDescent="0.25">
      <c r="A969" s="1" t="s">
        <v>2508</v>
      </c>
      <c r="B969" s="1" t="s">
        <v>2509</v>
      </c>
      <c r="C969" s="1" t="s">
        <v>2510</v>
      </c>
    </row>
    <row r="970" spans="1:3" x14ac:dyDescent="0.25">
      <c r="A970" s="1" t="s">
        <v>2511</v>
      </c>
      <c r="B970" s="1" t="s">
        <v>2512</v>
      </c>
      <c r="C970" s="1" t="s">
        <v>2513</v>
      </c>
    </row>
    <row r="971" spans="1:3" x14ac:dyDescent="0.25">
      <c r="A971" s="1" t="s">
        <v>2514</v>
      </c>
      <c r="B971" s="1" t="s">
        <v>2515</v>
      </c>
      <c r="C971" s="1" t="s">
        <v>2516</v>
      </c>
    </row>
    <row r="972" spans="1:3" x14ac:dyDescent="0.25">
      <c r="A972" s="1" t="s">
        <v>2517</v>
      </c>
      <c r="B972" s="1" t="s">
        <v>2518</v>
      </c>
      <c r="C972" s="1" t="s">
        <v>2519</v>
      </c>
    </row>
    <row r="973" spans="1:3" x14ac:dyDescent="0.25">
      <c r="A973" s="1" t="s">
        <v>2520</v>
      </c>
      <c r="B973" s="1" t="s">
        <v>2521</v>
      </c>
      <c r="C973" s="1" t="s">
        <v>2522</v>
      </c>
    </row>
    <row r="974" spans="1:3" x14ac:dyDescent="0.25">
      <c r="A974" s="1" t="s">
        <v>2523</v>
      </c>
      <c r="B974" s="1" t="s">
        <v>2524</v>
      </c>
      <c r="C974" s="1" t="s">
        <v>2525</v>
      </c>
    </row>
    <row r="975" spans="1:3" x14ac:dyDescent="0.25">
      <c r="A975" s="1" t="s">
        <v>2526</v>
      </c>
      <c r="B975" s="1" t="s">
        <v>2527</v>
      </c>
      <c r="C975" s="1" t="s">
        <v>2012</v>
      </c>
    </row>
    <row r="976" spans="1:3" x14ac:dyDescent="0.25">
      <c r="A976" s="1" t="s">
        <v>2528</v>
      </c>
      <c r="B976" s="1" t="s">
        <v>2529</v>
      </c>
      <c r="C976" s="1" t="s">
        <v>2530</v>
      </c>
    </row>
    <row r="977" spans="1:13" x14ac:dyDescent="0.25">
      <c r="A977" s="1" t="s">
        <v>2531</v>
      </c>
      <c r="B977" s="1" t="s">
        <v>2532</v>
      </c>
      <c r="C977" s="1" t="s">
        <v>2533</v>
      </c>
    </row>
    <row r="978" spans="1:13" x14ac:dyDescent="0.25">
      <c r="A978" s="1" t="s">
        <v>2534</v>
      </c>
      <c r="B978" s="1" t="s">
        <v>2535</v>
      </c>
      <c r="C978" s="1" t="s">
        <v>2536</v>
      </c>
    </row>
    <row r="979" spans="1:13" x14ac:dyDescent="0.25">
      <c r="A979" s="1" t="s">
        <v>2537</v>
      </c>
      <c r="B979" s="1" t="s">
        <v>2538</v>
      </c>
      <c r="C979" s="1" t="s">
        <v>238</v>
      </c>
    </row>
    <row r="980" spans="1:13" x14ac:dyDescent="0.25">
      <c r="A980" s="1" t="s">
        <v>2539</v>
      </c>
      <c r="B980" s="1" t="s">
        <v>2540</v>
      </c>
      <c r="C980" s="1" t="s">
        <v>2541</v>
      </c>
    </row>
    <row r="981" spans="1:13" x14ac:dyDescent="0.25">
      <c r="A981" s="1" t="s">
        <v>2542</v>
      </c>
      <c r="B981" s="1" t="s">
        <v>2543</v>
      </c>
      <c r="C981" s="1" t="s">
        <v>2544</v>
      </c>
    </row>
    <row r="982" spans="1:13" x14ac:dyDescent="0.25">
      <c r="A982" s="1" t="s">
        <v>2545</v>
      </c>
      <c r="B982" s="1" t="s">
        <v>2546</v>
      </c>
      <c r="C982" s="1" t="s">
        <v>2547</v>
      </c>
    </row>
    <row r="983" spans="1:13" x14ac:dyDescent="0.25">
      <c r="A983" s="1" t="s">
        <v>2548</v>
      </c>
      <c r="B983" s="1" t="s">
        <v>2549</v>
      </c>
      <c r="C983" s="1" t="s">
        <v>2550</v>
      </c>
    </row>
    <row r="984" spans="1:13" x14ac:dyDescent="0.25">
      <c r="A984" s="1" t="s">
        <v>2551</v>
      </c>
      <c r="B984" s="1" t="s">
        <v>2552</v>
      </c>
      <c r="C984" s="1" t="s">
        <v>2553</v>
      </c>
    </row>
    <row r="986" spans="1:13" ht="18.75" x14ac:dyDescent="0.25">
      <c r="A986" s="32" t="s">
        <v>73</v>
      </c>
      <c r="B986" s="33"/>
      <c r="C986" s="33"/>
      <c r="D986" s="33"/>
      <c r="E986" s="33"/>
      <c r="F986" s="33"/>
      <c r="G986" s="33"/>
      <c r="H986" s="33"/>
      <c r="I986" s="33"/>
      <c r="J986" s="33"/>
      <c r="K986" s="33"/>
      <c r="L986" s="33"/>
      <c r="M986" s="34"/>
    </row>
    <row r="987" spans="1:13" ht="93" customHeight="1" x14ac:dyDescent="0.25">
      <c r="A987" s="54" t="s">
        <v>72</v>
      </c>
      <c r="B987" s="55"/>
      <c r="C987" s="55"/>
      <c r="D987" s="55"/>
      <c r="E987" s="55"/>
      <c r="F987" s="55"/>
      <c r="G987" s="55"/>
      <c r="H987" s="55"/>
      <c r="I987" s="55"/>
      <c r="J987" s="55"/>
      <c r="K987" s="55"/>
      <c r="L987" s="55"/>
      <c r="M987" s="56"/>
    </row>
    <row r="988" spans="1:13" x14ac:dyDescent="0.25">
      <c r="A988" s="1" t="s">
        <v>1625</v>
      </c>
      <c r="B988" s="1" t="s">
        <v>1626</v>
      </c>
      <c r="C988" s="1" t="s">
        <v>1627</v>
      </c>
    </row>
    <row r="989" spans="1:13" x14ac:dyDescent="0.25">
      <c r="A989" s="1" t="s">
        <v>277</v>
      </c>
      <c r="B989" s="1" t="s">
        <v>278</v>
      </c>
      <c r="C989" s="1" t="s">
        <v>2554</v>
      </c>
    </row>
    <row r="990" spans="1:13" x14ac:dyDescent="0.25">
      <c r="A990" s="1" t="s">
        <v>331</v>
      </c>
      <c r="B990" s="1" t="s">
        <v>332</v>
      </c>
      <c r="C990" s="1" t="s">
        <v>2555</v>
      </c>
    </row>
    <row r="991" spans="1:13" x14ac:dyDescent="0.25">
      <c r="A991" s="1" t="s">
        <v>334</v>
      </c>
      <c r="B991" s="1" t="s">
        <v>335</v>
      </c>
      <c r="C991" s="1" t="s">
        <v>2556</v>
      </c>
    </row>
    <row r="992" spans="1:13" x14ac:dyDescent="0.25">
      <c r="A992" s="1" t="s">
        <v>2557</v>
      </c>
      <c r="B992" s="1" t="s">
        <v>2558</v>
      </c>
      <c r="C992" s="1" t="s">
        <v>2559</v>
      </c>
    </row>
    <row r="993" spans="1:3" x14ac:dyDescent="0.25">
      <c r="A993" s="1" t="s">
        <v>2560</v>
      </c>
      <c r="B993" s="1" t="s">
        <v>2561</v>
      </c>
      <c r="C993" s="1" t="s">
        <v>2562</v>
      </c>
    </row>
    <row r="994" spans="1:3" x14ac:dyDescent="0.25">
      <c r="A994" s="1" t="s">
        <v>2563</v>
      </c>
      <c r="B994" s="1" t="s">
        <v>2564</v>
      </c>
      <c r="C994" s="1" t="s">
        <v>2565</v>
      </c>
    </row>
    <row r="995" spans="1:3" x14ac:dyDescent="0.25">
      <c r="A995" s="1" t="s">
        <v>2566</v>
      </c>
      <c r="B995" s="1" t="s">
        <v>2567</v>
      </c>
      <c r="C995" s="1" t="s">
        <v>2568</v>
      </c>
    </row>
    <row r="996" spans="1:3" x14ac:dyDescent="0.25">
      <c r="A996" s="1" t="s">
        <v>2569</v>
      </c>
      <c r="B996" s="1" t="s">
        <v>2570</v>
      </c>
      <c r="C996" s="1" t="s">
        <v>2571</v>
      </c>
    </row>
    <row r="997" spans="1:3" x14ac:dyDescent="0.25">
      <c r="A997" s="1" t="s">
        <v>2572</v>
      </c>
      <c r="B997" s="1" t="s">
        <v>2573</v>
      </c>
      <c r="C997" s="1" t="s">
        <v>2574</v>
      </c>
    </row>
    <row r="998" spans="1:3" x14ac:dyDescent="0.25">
      <c r="A998" s="1" t="s">
        <v>2575</v>
      </c>
      <c r="B998" s="1" t="s">
        <v>2576</v>
      </c>
      <c r="C998" s="1" t="s">
        <v>2577</v>
      </c>
    </row>
    <row r="999" spans="1:3" x14ac:dyDescent="0.25">
      <c r="A999" s="1" t="s">
        <v>2578</v>
      </c>
      <c r="B999" s="1" t="s">
        <v>2579</v>
      </c>
      <c r="C999" s="1" t="s">
        <v>2580</v>
      </c>
    </row>
    <row r="1000" spans="1:3" x14ac:dyDescent="0.25">
      <c r="A1000" s="1" t="s">
        <v>2581</v>
      </c>
      <c r="B1000" s="1" t="s">
        <v>2582</v>
      </c>
      <c r="C1000" s="1" t="s">
        <v>2583</v>
      </c>
    </row>
    <row r="1001" spans="1:3" x14ac:dyDescent="0.25">
      <c r="A1001" s="1" t="s">
        <v>2584</v>
      </c>
      <c r="B1001" s="1" t="s">
        <v>2585</v>
      </c>
      <c r="C1001" s="1" t="s">
        <v>2586</v>
      </c>
    </row>
    <row r="1002" spans="1:3" x14ac:dyDescent="0.25">
      <c r="A1002" s="1" t="s">
        <v>2587</v>
      </c>
      <c r="B1002" s="1" t="s">
        <v>2588</v>
      </c>
      <c r="C1002" s="1" t="s">
        <v>2589</v>
      </c>
    </row>
    <row r="1003" spans="1:3" x14ac:dyDescent="0.25">
      <c r="A1003" s="1" t="s">
        <v>2590</v>
      </c>
      <c r="B1003" s="1" t="s">
        <v>2591</v>
      </c>
      <c r="C1003" s="1" t="s">
        <v>2592</v>
      </c>
    </row>
    <row r="1004" spans="1:3" x14ac:dyDescent="0.25">
      <c r="A1004" s="1" t="s">
        <v>2593</v>
      </c>
      <c r="B1004" s="1" t="s">
        <v>2594</v>
      </c>
      <c r="C1004" s="1" t="s">
        <v>2595</v>
      </c>
    </row>
    <row r="1005" spans="1:3" x14ac:dyDescent="0.25">
      <c r="A1005" s="1" t="s">
        <v>2596</v>
      </c>
      <c r="B1005" s="1" t="s">
        <v>2597</v>
      </c>
      <c r="C1005" s="1" t="s">
        <v>2598</v>
      </c>
    </row>
    <row r="1006" spans="1:3" x14ac:dyDescent="0.25">
      <c r="A1006" s="1" t="s">
        <v>2599</v>
      </c>
      <c r="B1006" s="1" t="s">
        <v>2600</v>
      </c>
      <c r="C1006" s="1" t="s">
        <v>2601</v>
      </c>
    </row>
    <row r="1007" spans="1:3" x14ac:dyDescent="0.25">
      <c r="A1007" s="1" t="s">
        <v>2602</v>
      </c>
      <c r="B1007" s="1" t="s">
        <v>2603</v>
      </c>
      <c r="C1007" s="1" t="s">
        <v>2604</v>
      </c>
    </row>
    <row r="1008" spans="1:3" x14ac:dyDescent="0.25">
      <c r="A1008" s="1" t="s">
        <v>2605</v>
      </c>
      <c r="B1008" s="1" t="s">
        <v>2606</v>
      </c>
      <c r="C1008" s="1" t="s">
        <v>2607</v>
      </c>
    </row>
    <row r="1009" spans="1:13" x14ac:dyDescent="0.25">
      <c r="A1009" s="1" t="s">
        <v>2608</v>
      </c>
      <c r="B1009" s="1" t="s">
        <v>2609</v>
      </c>
      <c r="C1009" s="1" t="s">
        <v>2610</v>
      </c>
    </row>
    <row r="1010" spans="1:13" x14ac:dyDescent="0.25">
      <c r="A1010" s="1" t="s">
        <v>2611</v>
      </c>
      <c r="B1010" s="1" t="s">
        <v>2612</v>
      </c>
      <c r="C1010" s="1" t="s">
        <v>2613</v>
      </c>
    </row>
    <row r="1011" spans="1:13" x14ac:dyDescent="0.25">
      <c r="A1011" s="1" t="s">
        <v>2614</v>
      </c>
      <c r="B1011" s="1" t="s">
        <v>2615</v>
      </c>
      <c r="C1011" s="1" t="s">
        <v>2616</v>
      </c>
    </row>
    <row r="1012" spans="1:13" x14ac:dyDescent="0.25">
      <c r="A1012" s="1" t="s">
        <v>2617</v>
      </c>
      <c r="B1012" s="1" t="s">
        <v>2618</v>
      </c>
      <c r="C1012" s="1" t="s">
        <v>2619</v>
      </c>
    </row>
    <row r="1014" spans="1:13" ht="18.75" x14ac:dyDescent="0.25">
      <c r="A1014" s="32" t="s">
        <v>63</v>
      </c>
      <c r="B1014" s="33"/>
      <c r="C1014" s="33"/>
      <c r="D1014" s="33"/>
      <c r="E1014" s="33"/>
      <c r="F1014" s="33"/>
      <c r="G1014" s="33"/>
      <c r="H1014" s="33"/>
      <c r="I1014" s="33"/>
      <c r="J1014" s="33"/>
      <c r="K1014" s="33"/>
      <c r="L1014" s="33"/>
      <c r="M1014" s="34"/>
    </row>
    <row r="1015" spans="1:13" ht="74.25" customHeight="1" x14ac:dyDescent="0.25">
      <c r="A1015" s="26" t="s">
        <v>62</v>
      </c>
      <c r="B1015" s="27"/>
      <c r="C1015" s="27"/>
      <c r="D1015" s="27"/>
      <c r="E1015" s="27"/>
      <c r="F1015" s="27"/>
      <c r="G1015" s="27"/>
      <c r="H1015" s="27"/>
      <c r="I1015" s="27"/>
      <c r="J1015" s="27"/>
      <c r="K1015" s="27"/>
      <c r="L1015" s="27"/>
      <c r="M1015" s="28"/>
    </row>
    <row r="1016" spans="1:13" x14ac:dyDescent="0.25">
      <c r="A1016" s="1" t="s">
        <v>1625</v>
      </c>
      <c r="B1016" s="1" t="s">
        <v>1626</v>
      </c>
      <c r="C1016" s="1" t="s">
        <v>1627</v>
      </c>
    </row>
    <row r="1017" spans="1:13" x14ac:dyDescent="0.25">
      <c r="A1017" s="1" t="s">
        <v>2622</v>
      </c>
      <c r="B1017" s="1" t="s">
        <v>2620</v>
      </c>
      <c r="C1017" s="1" t="s">
        <v>2621</v>
      </c>
    </row>
    <row r="1018" spans="1:13" x14ac:dyDescent="0.25">
      <c r="A1018" s="1" t="s">
        <v>2623</v>
      </c>
      <c r="B1018" s="1" t="s">
        <v>2624</v>
      </c>
      <c r="C1018" s="1" t="s">
        <v>2625</v>
      </c>
    </row>
    <row r="1019" spans="1:13" x14ac:dyDescent="0.25">
      <c r="A1019" s="1" t="s">
        <v>2626</v>
      </c>
      <c r="B1019" s="1" t="s">
        <v>2627</v>
      </c>
      <c r="C1019" s="1" t="s">
        <v>2628</v>
      </c>
    </row>
    <row r="1020" spans="1:13" x14ac:dyDescent="0.25">
      <c r="A1020" s="1" t="s">
        <v>2629</v>
      </c>
      <c r="B1020" s="1" t="s">
        <v>2630</v>
      </c>
      <c r="C1020" s="1" t="s">
        <v>2631</v>
      </c>
    </row>
    <row r="1021" spans="1:13" x14ac:dyDescent="0.25">
      <c r="A1021" s="1" t="s">
        <v>2632</v>
      </c>
      <c r="B1021" s="1" t="s">
        <v>2633</v>
      </c>
      <c r="C1021" s="1" t="s">
        <v>2634</v>
      </c>
    </row>
    <row r="1022" spans="1:13" x14ac:dyDescent="0.25">
      <c r="A1022" s="1" t="s">
        <v>2635</v>
      </c>
      <c r="B1022" s="1" t="s">
        <v>2636</v>
      </c>
      <c r="C1022" s="1" t="s">
        <v>2637</v>
      </c>
    </row>
    <row r="1023" spans="1:13" x14ac:dyDescent="0.25">
      <c r="A1023" s="1" t="s">
        <v>2638</v>
      </c>
      <c r="B1023" s="1" t="s">
        <v>2639</v>
      </c>
      <c r="C1023" s="1" t="s">
        <v>2640</v>
      </c>
    </row>
    <row r="1024" spans="1:13" x14ac:dyDescent="0.25">
      <c r="A1024" s="1" t="s">
        <v>2641</v>
      </c>
      <c r="B1024" s="1" t="s">
        <v>2642</v>
      </c>
      <c r="C1024" s="1" t="s">
        <v>2643</v>
      </c>
    </row>
    <row r="1025" spans="1:3" x14ac:dyDescent="0.25">
      <c r="A1025" s="1" t="s">
        <v>2644</v>
      </c>
      <c r="B1025" s="1" t="s">
        <v>2645</v>
      </c>
      <c r="C1025" s="1" t="s">
        <v>2646</v>
      </c>
    </row>
    <row r="1026" spans="1:3" x14ac:dyDescent="0.25">
      <c r="A1026" s="1" t="s">
        <v>2647</v>
      </c>
      <c r="B1026" s="1" t="s">
        <v>2648</v>
      </c>
      <c r="C1026" s="1" t="s">
        <v>2649</v>
      </c>
    </row>
    <row r="1027" spans="1:3" x14ac:dyDescent="0.25">
      <c r="A1027" s="1" t="s">
        <v>2650</v>
      </c>
      <c r="B1027" s="1" t="s">
        <v>2651</v>
      </c>
      <c r="C1027" s="1" t="s">
        <v>2652</v>
      </c>
    </row>
    <row r="1028" spans="1:3" x14ac:dyDescent="0.25">
      <c r="A1028" s="1" t="s">
        <v>2653</v>
      </c>
      <c r="B1028" s="1" t="s">
        <v>2654</v>
      </c>
      <c r="C1028" s="1" t="s">
        <v>2655</v>
      </c>
    </row>
    <row r="1029" spans="1:3" x14ac:dyDescent="0.25">
      <c r="A1029" s="1" t="s">
        <v>2656</v>
      </c>
      <c r="B1029" s="1" t="s">
        <v>2657</v>
      </c>
      <c r="C1029" s="1" t="s">
        <v>2658</v>
      </c>
    </row>
    <row r="1030" spans="1:3" x14ac:dyDescent="0.25">
      <c r="A1030" s="1" t="s">
        <v>2659</v>
      </c>
      <c r="B1030" s="1" t="s">
        <v>2660</v>
      </c>
      <c r="C1030" s="1" t="s">
        <v>2661</v>
      </c>
    </row>
    <row r="1031" spans="1:3" x14ac:dyDescent="0.25">
      <c r="A1031" s="1" t="s">
        <v>2662</v>
      </c>
      <c r="B1031" s="1" t="s">
        <v>2663</v>
      </c>
      <c r="C1031" s="1" t="s">
        <v>2664</v>
      </c>
    </row>
    <row r="1032" spans="1:3" x14ac:dyDescent="0.25">
      <c r="A1032" s="1" t="s">
        <v>2665</v>
      </c>
      <c r="B1032" s="1" t="s">
        <v>2666</v>
      </c>
      <c r="C1032" s="1" t="s">
        <v>2667</v>
      </c>
    </row>
    <row r="1033" spans="1:3" x14ac:dyDescent="0.25">
      <c r="A1033" s="1" t="s">
        <v>2668</v>
      </c>
      <c r="B1033" s="1" t="s">
        <v>2669</v>
      </c>
      <c r="C1033" s="1" t="s">
        <v>2670</v>
      </c>
    </row>
    <row r="1034" spans="1:3" x14ac:dyDescent="0.25">
      <c r="A1034" s="1" t="s">
        <v>2671</v>
      </c>
      <c r="B1034" s="1" t="s">
        <v>2663</v>
      </c>
      <c r="C1034" s="1" t="s">
        <v>2672</v>
      </c>
    </row>
    <row r="1035" spans="1:3" x14ac:dyDescent="0.25">
      <c r="A1035" s="1" t="s">
        <v>2673</v>
      </c>
      <c r="B1035" s="1" t="s">
        <v>2669</v>
      </c>
      <c r="C1035" s="1" t="s">
        <v>2674</v>
      </c>
    </row>
    <row r="1036" spans="1:3" x14ac:dyDescent="0.25">
      <c r="A1036" s="1" t="s">
        <v>2675</v>
      </c>
      <c r="B1036" s="1" t="s">
        <v>2676</v>
      </c>
      <c r="C1036" s="1" t="s">
        <v>2677</v>
      </c>
    </row>
    <row r="1037" spans="1:3" x14ac:dyDescent="0.25">
      <c r="A1037" s="1" t="s">
        <v>2678</v>
      </c>
      <c r="B1037" s="1" t="s">
        <v>2679</v>
      </c>
      <c r="C1037" s="1" t="s">
        <v>2680</v>
      </c>
    </row>
    <row r="1038" spans="1:3" x14ac:dyDescent="0.25">
      <c r="A1038" s="1" t="s">
        <v>2681</v>
      </c>
      <c r="B1038" s="1" t="s">
        <v>2682</v>
      </c>
      <c r="C1038" s="1" t="s">
        <v>2683</v>
      </c>
    </row>
    <row r="1039" spans="1:3" x14ac:dyDescent="0.25">
      <c r="A1039" s="1" t="s">
        <v>2684</v>
      </c>
      <c r="B1039" s="1" t="s">
        <v>2685</v>
      </c>
      <c r="C1039" s="1" t="s">
        <v>2686</v>
      </c>
    </row>
    <row r="1040" spans="1:3" x14ac:dyDescent="0.25">
      <c r="A1040" s="1" t="s">
        <v>2687</v>
      </c>
      <c r="B1040" s="1" t="s">
        <v>2688</v>
      </c>
      <c r="C1040" s="1" t="s">
        <v>2689</v>
      </c>
    </row>
    <row r="1041" spans="1:3" x14ac:dyDescent="0.25">
      <c r="A1041" s="1" t="s">
        <v>2690</v>
      </c>
      <c r="B1041" s="1" t="s">
        <v>2691</v>
      </c>
      <c r="C1041" s="1" t="s">
        <v>2692</v>
      </c>
    </row>
    <row r="1042" spans="1:3" x14ac:dyDescent="0.25">
      <c r="A1042" s="1" t="s">
        <v>2693</v>
      </c>
      <c r="B1042" s="1" t="s">
        <v>2694</v>
      </c>
      <c r="C1042" s="1" t="s">
        <v>2695</v>
      </c>
    </row>
    <row r="1043" spans="1:3" x14ac:dyDescent="0.25">
      <c r="A1043" s="1" t="s">
        <v>2696</v>
      </c>
      <c r="B1043" s="1" t="s">
        <v>2697</v>
      </c>
      <c r="C1043" s="1" t="s">
        <v>2698</v>
      </c>
    </row>
    <row r="1044" spans="1:3" x14ac:dyDescent="0.25">
      <c r="A1044" s="1" t="s">
        <v>2699</v>
      </c>
      <c r="B1044" s="1" t="s">
        <v>2700</v>
      </c>
      <c r="C1044" s="1" t="s">
        <v>2701</v>
      </c>
    </row>
    <row r="1045" spans="1:3" x14ac:dyDescent="0.25">
      <c r="A1045" s="1" t="s">
        <v>2702</v>
      </c>
      <c r="B1045" s="1" t="s">
        <v>2703</v>
      </c>
      <c r="C1045" s="1" t="s">
        <v>1611</v>
      </c>
    </row>
    <row r="1046" spans="1:3" x14ac:dyDescent="0.25">
      <c r="A1046" s="1" t="s">
        <v>2704</v>
      </c>
      <c r="B1046" s="1" t="s">
        <v>2705</v>
      </c>
      <c r="C1046" s="1" t="s">
        <v>2706</v>
      </c>
    </row>
    <row r="1047" spans="1:3" x14ac:dyDescent="0.25">
      <c r="A1047" s="1" t="s">
        <v>2707</v>
      </c>
      <c r="B1047" s="1" t="s">
        <v>2708</v>
      </c>
      <c r="C1047" s="1" t="s">
        <v>2709</v>
      </c>
    </row>
    <row r="1048" spans="1:3" x14ac:dyDescent="0.25">
      <c r="A1048" s="1" t="s">
        <v>2710</v>
      </c>
      <c r="B1048" s="1" t="s">
        <v>2711</v>
      </c>
      <c r="C1048" s="1" t="s">
        <v>2712</v>
      </c>
    </row>
    <row r="1049" spans="1:3" x14ac:dyDescent="0.25">
      <c r="A1049" s="1" t="s">
        <v>2713</v>
      </c>
      <c r="B1049" s="1" t="s">
        <v>2714</v>
      </c>
      <c r="C1049" s="1" t="s">
        <v>2715</v>
      </c>
    </row>
    <row r="1050" spans="1:3" x14ac:dyDescent="0.25">
      <c r="A1050" s="1" t="s">
        <v>2716</v>
      </c>
      <c r="B1050" s="1" t="s">
        <v>2717</v>
      </c>
      <c r="C1050" s="1" t="s">
        <v>2718</v>
      </c>
    </row>
    <row r="1051" spans="1:3" x14ac:dyDescent="0.25">
      <c r="A1051" s="1" t="s">
        <v>2719</v>
      </c>
      <c r="B1051" s="1" t="s">
        <v>2720</v>
      </c>
      <c r="C1051" s="1" t="s">
        <v>2721</v>
      </c>
    </row>
    <row r="1052" spans="1:3" x14ac:dyDescent="0.25">
      <c r="A1052" s="1" t="s">
        <v>2722</v>
      </c>
      <c r="B1052" s="1" t="s">
        <v>2723</v>
      </c>
      <c r="C1052" s="1" t="s">
        <v>2724</v>
      </c>
    </row>
    <row r="1053" spans="1:3" x14ac:dyDescent="0.25">
      <c r="A1053" s="1" t="s">
        <v>2725</v>
      </c>
      <c r="B1053" s="1" t="s">
        <v>2726</v>
      </c>
      <c r="C1053" s="1" t="s">
        <v>2727</v>
      </c>
    </row>
    <row r="1054" spans="1:3" x14ac:dyDescent="0.25">
      <c r="A1054" s="1" t="s">
        <v>2728</v>
      </c>
      <c r="B1054" s="1" t="s">
        <v>2729</v>
      </c>
      <c r="C1054" s="1" t="s">
        <v>2730</v>
      </c>
    </row>
    <row r="1055" spans="1:3" x14ac:dyDescent="0.25">
      <c r="A1055" s="1" t="s">
        <v>2731</v>
      </c>
      <c r="B1055" s="1" t="s">
        <v>2732</v>
      </c>
      <c r="C1055" s="1" t="s">
        <v>2733</v>
      </c>
    </row>
    <row r="1056" spans="1:3" x14ac:dyDescent="0.25">
      <c r="A1056" s="1" t="s">
        <v>2734</v>
      </c>
      <c r="B1056" s="1" t="s">
        <v>2735</v>
      </c>
      <c r="C1056" s="1" t="s">
        <v>2736</v>
      </c>
    </row>
    <row r="1057" spans="1:3" x14ac:dyDescent="0.25">
      <c r="A1057" s="1" t="s">
        <v>2738</v>
      </c>
      <c r="B1057" s="1" t="s">
        <v>2737</v>
      </c>
      <c r="C1057" s="1" t="s">
        <v>2739</v>
      </c>
    </row>
    <row r="1058" spans="1:3" x14ac:dyDescent="0.25">
      <c r="A1058" s="1" t="s">
        <v>2740</v>
      </c>
      <c r="B1058" s="1" t="s">
        <v>2741</v>
      </c>
      <c r="C1058" s="1" t="s">
        <v>2742</v>
      </c>
    </row>
    <row r="1059" spans="1:3" x14ac:dyDescent="0.25">
      <c r="A1059" s="1" t="s">
        <v>2743</v>
      </c>
      <c r="B1059" s="1" t="s">
        <v>2744</v>
      </c>
      <c r="C1059" s="1" t="s">
        <v>2745</v>
      </c>
    </row>
    <row r="1060" spans="1:3" x14ac:dyDescent="0.25">
      <c r="A1060" s="1" t="s">
        <v>2746</v>
      </c>
      <c r="B1060" s="1" t="s">
        <v>2747</v>
      </c>
      <c r="C1060" s="1" t="s">
        <v>2748</v>
      </c>
    </row>
    <row r="1061" spans="1:3" x14ac:dyDescent="0.25">
      <c r="A1061" s="1" t="s">
        <v>2749</v>
      </c>
      <c r="B1061" s="1" t="s">
        <v>2750</v>
      </c>
      <c r="C1061" s="1" t="s">
        <v>2751</v>
      </c>
    </row>
    <row r="1062" spans="1:3" x14ac:dyDescent="0.25">
      <c r="A1062" s="1" t="s">
        <v>2752</v>
      </c>
      <c r="B1062" s="1" t="s">
        <v>2753</v>
      </c>
      <c r="C1062" s="1" t="s">
        <v>2754</v>
      </c>
    </row>
    <row r="1063" spans="1:3" x14ac:dyDescent="0.25">
      <c r="A1063" s="1" t="s">
        <v>2755</v>
      </c>
      <c r="B1063" s="1" t="s">
        <v>2756</v>
      </c>
      <c r="C1063" s="1" t="s">
        <v>2757</v>
      </c>
    </row>
    <row r="1064" spans="1:3" x14ac:dyDescent="0.25">
      <c r="A1064" s="1" t="s">
        <v>2758</v>
      </c>
      <c r="B1064" s="1" t="s">
        <v>2759</v>
      </c>
      <c r="C1064" s="1" t="s">
        <v>2760</v>
      </c>
    </row>
    <row r="1065" spans="1:3" x14ac:dyDescent="0.25">
      <c r="A1065" s="1" t="s">
        <v>2761</v>
      </c>
      <c r="B1065" s="1" t="s">
        <v>2762</v>
      </c>
      <c r="C1065" s="1" t="s">
        <v>2763</v>
      </c>
    </row>
    <row r="1066" spans="1:3" x14ac:dyDescent="0.25">
      <c r="A1066" s="1" t="s">
        <v>2764</v>
      </c>
      <c r="B1066" s="1" t="s">
        <v>2765</v>
      </c>
      <c r="C1066" s="1" t="s">
        <v>2766</v>
      </c>
    </row>
    <row r="1067" spans="1:3" x14ac:dyDescent="0.25">
      <c r="A1067" s="1" t="s">
        <v>2767</v>
      </c>
      <c r="B1067" s="1" t="s">
        <v>2768</v>
      </c>
      <c r="C1067" s="1" t="s">
        <v>2769</v>
      </c>
    </row>
    <row r="1068" spans="1:3" x14ac:dyDescent="0.25">
      <c r="A1068" s="1" t="s">
        <v>2770</v>
      </c>
      <c r="B1068" s="1" t="s">
        <v>2765</v>
      </c>
      <c r="C1068" s="1" t="s">
        <v>2771</v>
      </c>
    </row>
    <row r="1069" spans="1:3" x14ac:dyDescent="0.25">
      <c r="A1069" s="1" t="s">
        <v>2772</v>
      </c>
      <c r="B1069" s="1" t="s">
        <v>2773</v>
      </c>
      <c r="C1069" s="1" t="s">
        <v>2774</v>
      </c>
    </row>
    <row r="1070" spans="1:3" x14ac:dyDescent="0.25">
      <c r="A1070" s="1" t="s">
        <v>2775</v>
      </c>
      <c r="B1070" s="1" t="s">
        <v>2776</v>
      </c>
      <c r="C1070" s="1" t="s">
        <v>1424</v>
      </c>
    </row>
    <row r="1071" spans="1:3" x14ac:dyDescent="0.25">
      <c r="A1071" s="1" t="s">
        <v>2777</v>
      </c>
      <c r="B1071" s="1" t="s">
        <v>2778</v>
      </c>
      <c r="C1071" s="1" t="s">
        <v>2779</v>
      </c>
    </row>
    <row r="1072" spans="1:3" x14ac:dyDescent="0.25">
      <c r="A1072" s="1" t="s">
        <v>2780</v>
      </c>
      <c r="B1072" s="1" t="s">
        <v>2781</v>
      </c>
      <c r="C1072" s="1" t="s">
        <v>2782</v>
      </c>
    </row>
    <row r="1073" spans="1:3" x14ac:dyDescent="0.25">
      <c r="A1073" s="1" t="s">
        <v>2783</v>
      </c>
      <c r="B1073" s="1" t="s">
        <v>2784</v>
      </c>
      <c r="C1073" s="1" t="s">
        <v>2785</v>
      </c>
    </row>
    <row r="1074" spans="1:3" x14ac:dyDescent="0.25">
      <c r="A1074" s="1" t="s">
        <v>2786</v>
      </c>
      <c r="B1074" s="1" t="s">
        <v>2787</v>
      </c>
      <c r="C1074" s="1" t="s">
        <v>2788</v>
      </c>
    </row>
    <row r="1075" spans="1:3" x14ac:dyDescent="0.25">
      <c r="A1075" s="1" t="s">
        <v>2789</v>
      </c>
      <c r="B1075" s="1" t="s">
        <v>2790</v>
      </c>
      <c r="C1075" s="1" t="s">
        <v>2791</v>
      </c>
    </row>
    <row r="1076" spans="1:3" x14ac:dyDescent="0.25">
      <c r="A1076" s="1" t="s">
        <v>2792</v>
      </c>
      <c r="B1076" s="1" t="s">
        <v>2793</v>
      </c>
      <c r="C1076" s="1" t="s">
        <v>2794</v>
      </c>
    </row>
    <row r="1077" spans="1:3" x14ac:dyDescent="0.25">
      <c r="A1077" s="1" t="s">
        <v>2795</v>
      </c>
      <c r="B1077" s="1" t="s">
        <v>2796</v>
      </c>
      <c r="C1077" s="1" t="s">
        <v>2797</v>
      </c>
    </row>
    <row r="1078" spans="1:3" x14ac:dyDescent="0.25">
      <c r="A1078" s="1" t="s">
        <v>2798</v>
      </c>
      <c r="B1078" s="1" t="s">
        <v>2790</v>
      </c>
      <c r="C1078" s="1" t="s">
        <v>2799</v>
      </c>
    </row>
    <row r="1079" spans="1:3" x14ac:dyDescent="0.25">
      <c r="A1079" s="1" t="s">
        <v>2800</v>
      </c>
      <c r="B1079" s="1" t="s">
        <v>2801</v>
      </c>
      <c r="C1079" s="1" t="s">
        <v>2802</v>
      </c>
    </row>
    <row r="1080" spans="1:3" x14ac:dyDescent="0.25">
      <c r="A1080" s="1" t="s">
        <v>2803</v>
      </c>
      <c r="B1080" s="1" t="s">
        <v>2804</v>
      </c>
      <c r="C1080" s="1" t="s">
        <v>2805</v>
      </c>
    </row>
    <row r="1081" spans="1:3" x14ac:dyDescent="0.25">
      <c r="A1081" s="1" t="s">
        <v>2806</v>
      </c>
      <c r="B1081" s="1" t="s">
        <v>2796</v>
      </c>
      <c r="C1081" s="1" t="s">
        <v>2797</v>
      </c>
    </row>
    <row r="1082" spans="1:3" x14ac:dyDescent="0.25">
      <c r="A1082" s="1" t="s">
        <v>2807</v>
      </c>
      <c r="B1082" s="1" t="s">
        <v>2808</v>
      </c>
      <c r="C1082" s="1" t="s">
        <v>2809</v>
      </c>
    </row>
    <row r="1083" spans="1:3" x14ac:dyDescent="0.25">
      <c r="A1083" s="1" t="s">
        <v>2810</v>
      </c>
      <c r="B1083" s="1" t="s">
        <v>2811</v>
      </c>
      <c r="C1083" s="1" t="s">
        <v>2812</v>
      </c>
    </row>
    <row r="1084" spans="1:3" x14ac:dyDescent="0.25">
      <c r="A1084" s="1" t="s">
        <v>2813</v>
      </c>
      <c r="B1084" s="1" t="s">
        <v>2814</v>
      </c>
      <c r="C1084" s="1" t="s">
        <v>1210</v>
      </c>
    </row>
    <row r="1085" spans="1:3" x14ac:dyDescent="0.25">
      <c r="A1085" s="1" t="s">
        <v>2815</v>
      </c>
      <c r="B1085" s="1" t="s">
        <v>2816</v>
      </c>
      <c r="C1085" s="1" t="s">
        <v>2817</v>
      </c>
    </row>
    <row r="1086" spans="1:3" x14ac:dyDescent="0.25">
      <c r="A1086" s="1" t="s">
        <v>2818</v>
      </c>
      <c r="B1086" s="1" t="s">
        <v>2819</v>
      </c>
      <c r="C1086" s="1" t="s">
        <v>2820</v>
      </c>
    </row>
    <row r="1087" spans="1:3" x14ac:dyDescent="0.25">
      <c r="A1087" s="1" t="s">
        <v>2821</v>
      </c>
      <c r="B1087" s="1" t="s">
        <v>2822</v>
      </c>
      <c r="C1087" s="1" t="s">
        <v>2823</v>
      </c>
    </row>
    <row r="1088" spans="1:3" x14ac:dyDescent="0.25">
      <c r="A1088" s="1" t="s">
        <v>2824</v>
      </c>
      <c r="B1088" s="1" t="s">
        <v>2825</v>
      </c>
      <c r="C1088" s="1" t="s">
        <v>2826</v>
      </c>
    </row>
    <row r="1089" spans="1:3" x14ac:dyDescent="0.25">
      <c r="A1089" s="1" t="s">
        <v>2827</v>
      </c>
      <c r="B1089" s="1" t="s">
        <v>2828</v>
      </c>
      <c r="C1089" s="1" t="s">
        <v>2829</v>
      </c>
    </row>
    <row r="1090" spans="1:3" x14ac:dyDescent="0.25">
      <c r="A1090" s="1" t="s">
        <v>2830</v>
      </c>
      <c r="B1090" s="1" t="s">
        <v>2831</v>
      </c>
      <c r="C1090" s="1" t="s">
        <v>2832</v>
      </c>
    </row>
    <row r="1091" spans="1:3" x14ac:dyDescent="0.25">
      <c r="A1091" s="1" t="s">
        <v>2833</v>
      </c>
      <c r="B1091" s="1" t="s">
        <v>2834</v>
      </c>
      <c r="C1091" s="1" t="s">
        <v>2835</v>
      </c>
    </row>
    <row r="1092" spans="1:3" x14ac:dyDescent="0.25">
      <c r="A1092" s="1" t="s">
        <v>2836</v>
      </c>
      <c r="B1092" s="1" t="s">
        <v>2837</v>
      </c>
      <c r="C1092" s="1" t="s">
        <v>2838</v>
      </c>
    </row>
    <row r="1093" spans="1:3" x14ac:dyDescent="0.25">
      <c r="A1093" s="1" t="s">
        <v>2839</v>
      </c>
      <c r="B1093" s="1" t="s">
        <v>2840</v>
      </c>
      <c r="C1093" s="1" t="s">
        <v>2841</v>
      </c>
    </row>
    <row r="1094" spans="1:3" x14ac:dyDescent="0.25">
      <c r="A1094" s="1" t="s">
        <v>2842</v>
      </c>
      <c r="B1094" s="1" t="s">
        <v>2843</v>
      </c>
      <c r="C1094" s="1" t="s">
        <v>2844</v>
      </c>
    </row>
    <row r="1095" spans="1:3" x14ac:dyDescent="0.25">
      <c r="A1095" s="1" t="s">
        <v>2845</v>
      </c>
      <c r="B1095" s="1" t="s">
        <v>2846</v>
      </c>
      <c r="C1095" s="1" t="s">
        <v>2847</v>
      </c>
    </row>
    <row r="1096" spans="1:3" x14ac:dyDescent="0.25">
      <c r="A1096" s="1" t="s">
        <v>2848</v>
      </c>
      <c r="B1096" s="1" t="s">
        <v>2849</v>
      </c>
      <c r="C1096" s="1" t="s">
        <v>2850</v>
      </c>
    </row>
    <row r="1097" spans="1:3" x14ac:dyDescent="0.25">
      <c r="A1097" s="1" t="s">
        <v>2851</v>
      </c>
      <c r="B1097" s="1" t="s">
        <v>2852</v>
      </c>
      <c r="C1097" s="1" t="s">
        <v>2853</v>
      </c>
    </row>
    <row r="1098" spans="1:3" x14ac:dyDescent="0.25">
      <c r="A1098" s="1" t="s">
        <v>2854</v>
      </c>
      <c r="B1098" s="1" t="s">
        <v>2855</v>
      </c>
      <c r="C1098" s="1" t="s">
        <v>2856</v>
      </c>
    </row>
    <row r="1099" spans="1:3" x14ac:dyDescent="0.25">
      <c r="A1099" s="1" t="s">
        <v>2857</v>
      </c>
      <c r="B1099" s="1" t="s">
        <v>2858</v>
      </c>
      <c r="C1099" s="1" t="s">
        <v>2859</v>
      </c>
    </row>
    <row r="1100" spans="1:3" x14ac:dyDescent="0.25">
      <c r="A1100" s="1" t="s">
        <v>2860</v>
      </c>
      <c r="B1100" s="1" t="s">
        <v>2861</v>
      </c>
      <c r="C1100" s="1" t="s">
        <v>2862</v>
      </c>
    </row>
    <row r="1101" spans="1:3" x14ac:dyDescent="0.25">
      <c r="A1101" s="1" t="s">
        <v>2863</v>
      </c>
      <c r="B1101" s="1" t="s">
        <v>2864</v>
      </c>
      <c r="C1101" s="1" t="s">
        <v>2865</v>
      </c>
    </row>
    <row r="1102" spans="1:3" x14ac:dyDescent="0.25">
      <c r="A1102" s="1" t="s">
        <v>2866</v>
      </c>
      <c r="B1102" s="1" t="s">
        <v>2867</v>
      </c>
      <c r="C1102" s="1" t="s">
        <v>2868</v>
      </c>
    </row>
    <row r="1103" spans="1:3" x14ac:dyDescent="0.25">
      <c r="A1103" s="1" t="s">
        <v>2869</v>
      </c>
      <c r="B1103" s="1" t="s">
        <v>2870</v>
      </c>
      <c r="C1103" s="1" t="s">
        <v>2871</v>
      </c>
    </row>
    <row r="1104" spans="1:3" x14ac:dyDescent="0.25">
      <c r="A1104" s="1" t="s">
        <v>2872</v>
      </c>
      <c r="B1104" s="1" t="s">
        <v>2873</v>
      </c>
      <c r="C1104" s="1" t="s">
        <v>2874</v>
      </c>
    </row>
    <row r="1105" spans="1:3" x14ac:dyDescent="0.25">
      <c r="A1105" s="1" t="s">
        <v>2875</v>
      </c>
      <c r="B1105" s="1" t="s">
        <v>2876</v>
      </c>
      <c r="C1105" s="1" t="s">
        <v>2877</v>
      </c>
    </row>
    <row r="1106" spans="1:3" x14ac:dyDescent="0.25">
      <c r="A1106" s="1" t="s">
        <v>2878</v>
      </c>
      <c r="B1106" s="1" t="s">
        <v>2879</v>
      </c>
      <c r="C1106" s="1" t="s">
        <v>2880</v>
      </c>
    </row>
    <row r="1107" spans="1:3" x14ac:dyDescent="0.25">
      <c r="A1107" s="1" t="s">
        <v>2881</v>
      </c>
      <c r="B1107" s="1" t="s">
        <v>2882</v>
      </c>
      <c r="C1107" s="1" t="s">
        <v>1590</v>
      </c>
    </row>
    <row r="1108" spans="1:3" x14ac:dyDescent="0.25">
      <c r="A1108" s="1" t="s">
        <v>2883</v>
      </c>
      <c r="B1108" s="1" t="s">
        <v>2884</v>
      </c>
      <c r="C1108" s="1" t="s">
        <v>2885</v>
      </c>
    </row>
    <row r="1109" spans="1:3" x14ac:dyDescent="0.25">
      <c r="A1109" s="1" t="s">
        <v>2886</v>
      </c>
      <c r="B1109" s="1" t="s">
        <v>2887</v>
      </c>
      <c r="C1109" s="1" t="s">
        <v>2888</v>
      </c>
    </row>
    <row r="1110" spans="1:3" x14ac:dyDescent="0.25">
      <c r="A1110" s="1" t="s">
        <v>2889</v>
      </c>
      <c r="B1110" s="1" t="s">
        <v>2890</v>
      </c>
      <c r="C1110" s="1" t="s">
        <v>2891</v>
      </c>
    </row>
    <row r="1111" spans="1:3" x14ac:dyDescent="0.25">
      <c r="A1111" s="1" t="s">
        <v>2892</v>
      </c>
      <c r="B1111" s="1" t="s">
        <v>2893</v>
      </c>
      <c r="C1111" s="1" t="s">
        <v>2894</v>
      </c>
    </row>
    <row r="1112" spans="1:3" x14ac:dyDescent="0.25">
      <c r="A1112" s="1" t="s">
        <v>2895</v>
      </c>
      <c r="B1112" s="1" t="s">
        <v>2896</v>
      </c>
      <c r="C1112" s="1" t="s">
        <v>2897</v>
      </c>
    </row>
    <row r="1113" spans="1:3" x14ac:dyDescent="0.25">
      <c r="A1113" s="1" t="s">
        <v>2898</v>
      </c>
      <c r="B1113" s="1" t="s">
        <v>2899</v>
      </c>
      <c r="C1113" s="1" t="s">
        <v>2900</v>
      </c>
    </row>
    <row r="1114" spans="1:3" x14ac:dyDescent="0.25">
      <c r="A1114" s="1" t="s">
        <v>2901</v>
      </c>
      <c r="B1114" s="1" t="s">
        <v>2902</v>
      </c>
      <c r="C1114" s="1" t="s">
        <v>2903</v>
      </c>
    </row>
    <row r="1115" spans="1:3" x14ac:dyDescent="0.25">
      <c r="A1115" s="1" t="s">
        <v>2904</v>
      </c>
      <c r="B1115" s="1" t="s">
        <v>2905</v>
      </c>
      <c r="C1115" s="1" t="s">
        <v>2906</v>
      </c>
    </row>
    <row r="1116" spans="1:3" x14ac:dyDescent="0.25">
      <c r="A1116" s="1" t="s">
        <v>2907</v>
      </c>
      <c r="B1116" s="1" t="s">
        <v>2908</v>
      </c>
      <c r="C1116" s="1" t="s">
        <v>2909</v>
      </c>
    </row>
    <row r="1117" spans="1:3" x14ac:dyDescent="0.25">
      <c r="A1117" s="1" t="s">
        <v>2910</v>
      </c>
      <c r="B1117" s="1" t="s">
        <v>2911</v>
      </c>
      <c r="C1117" s="1" t="s">
        <v>2912</v>
      </c>
    </row>
    <row r="1118" spans="1:3" x14ac:dyDescent="0.25">
      <c r="A1118" s="1" t="s">
        <v>2913</v>
      </c>
      <c r="B1118" s="1" t="s">
        <v>2914</v>
      </c>
      <c r="C1118" s="1" t="s">
        <v>2915</v>
      </c>
    </row>
    <row r="1119" spans="1:3" x14ac:dyDescent="0.25">
      <c r="A1119" s="1" t="s">
        <v>2916</v>
      </c>
      <c r="B1119" s="1" t="s">
        <v>2917</v>
      </c>
      <c r="C1119" s="1" t="s">
        <v>2918</v>
      </c>
    </row>
    <row r="1120" spans="1:3" x14ac:dyDescent="0.25">
      <c r="A1120" s="1" t="s">
        <v>2919</v>
      </c>
      <c r="B1120" s="1" t="s">
        <v>2920</v>
      </c>
      <c r="C1120" s="1" t="s">
        <v>2921</v>
      </c>
    </row>
    <row r="1121" spans="1:13" x14ac:dyDescent="0.25">
      <c r="A1121" s="1" t="s">
        <v>2922</v>
      </c>
      <c r="B1121" s="1" t="s">
        <v>2923</v>
      </c>
      <c r="C1121" s="1" t="s">
        <v>2924</v>
      </c>
    </row>
    <row r="1122" spans="1:13" x14ac:dyDescent="0.25">
      <c r="A1122" s="1" t="s">
        <v>2925</v>
      </c>
      <c r="B1122" s="1" t="s">
        <v>2926</v>
      </c>
      <c r="C1122" s="1" t="s">
        <v>2927</v>
      </c>
    </row>
    <row r="1123" spans="1:13" x14ac:dyDescent="0.25">
      <c r="A1123" s="1" t="s">
        <v>2928</v>
      </c>
      <c r="B1123" s="1" t="s">
        <v>2929</v>
      </c>
      <c r="C1123" s="1" t="s">
        <v>2930</v>
      </c>
    </row>
    <row r="1125" spans="1:13" ht="18.75" x14ac:dyDescent="0.25">
      <c r="A1125" s="29" t="s">
        <v>65</v>
      </c>
      <c r="B1125" s="30"/>
      <c r="C1125" s="30"/>
      <c r="D1125" s="30"/>
      <c r="E1125" s="30"/>
      <c r="F1125" s="30"/>
      <c r="G1125" s="30"/>
      <c r="H1125" s="30"/>
      <c r="I1125" s="30"/>
      <c r="J1125" s="30"/>
      <c r="K1125" s="30"/>
      <c r="L1125" s="30"/>
      <c r="M1125" s="31"/>
    </row>
    <row r="1126" spans="1:13" ht="55.5" customHeight="1" x14ac:dyDescent="0.25">
      <c r="A1126" s="26" t="s">
        <v>64</v>
      </c>
      <c r="B1126" s="27"/>
      <c r="C1126" s="27"/>
      <c r="D1126" s="27"/>
      <c r="E1126" s="27"/>
      <c r="F1126" s="27"/>
      <c r="G1126" s="27"/>
      <c r="H1126" s="27"/>
      <c r="I1126" s="27"/>
      <c r="J1126" s="27"/>
      <c r="K1126" s="27"/>
      <c r="L1126" s="27"/>
      <c r="M1126" s="28"/>
    </row>
    <row r="1127" spans="1:13" x14ac:dyDescent="0.25">
      <c r="A1127" s="1" t="s">
        <v>1625</v>
      </c>
      <c r="B1127" s="1" t="s">
        <v>1626</v>
      </c>
      <c r="C1127" s="1" t="s">
        <v>1627</v>
      </c>
    </row>
    <row r="1128" spans="1:13" x14ac:dyDescent="0.25">
      <c r="A1128" s="1" t="s">
        <v>2931</v>
      </c>
      <c r="B1128" s="1" t="s">
        <v>2932</v>
      </c>
      <c r="C1128" s="1" t="s">
        <v>2933</v>
      </c>
    </row>
    <row r="1129" spans="1:13" x14ac:dyDescent="0.25">
      <c r="A1129" s="1" t="s">
        <v>2934</v>
      </c>
      <c r="B1129" s="1" t="s">
        <v>2935</v>
      </c>
      <c r="C1129" s="1" t="s">
        <v>2936</v>
      </c>
    </row>
    <row r="1130" spans="1:13" x14ac:dyDescent="0.25">
      <c r="A1130" s="1" t="s">
        <v>2937</v>
      </c>
      <c r="B1130" s="1" t="s">
        <v>2938</v>
      </c>
      <c r="C1130" s="1" t="s">
        <v>2939</v>
      </c>
    </row>
    <row r="1131" spans="1:13" x14ac:dyDescent="0.25">
      <c r="A1131" s="1" t="s">
        <v>2940</v>
      </c>
      <c r="B1131" s="1" t="s">
        <v>2941</v>
      </c>
      <c r="C1131" s="1" t="s">
        <v>2942</v>
      </c>
    </row>
    <row r="1132" spans="1:13" x14ac:dyDescent="0.25">
      <c r="A1132" s="1" t="s">
        <v>2944</v>
      </c>
      <c r="B1132" s="1" t="s">
        <v>2943</v>
      </c>
      <c r="C1132" s="1" t="s">
        <v>2945</v>
      </c>
    </row>
    <row r="1133" spans="1:13" x14ac:dyDescent="0.25">
      <c r="A1133" s="1" t="s">
        <v>2946</v>
      </c>
      <c r="B1133" s="1" t="s">
        <v>2947</v>
      </c>
      <c r="C1133" s="1" t="s">
        <v>2948</v>
      </c>
    </row>
    <row r="1134" spans="1:13" x14ac:dyDescent="0.25">
      <c r="A1134" s="1" t="s">
        <v>2949</v>
      </c>
      <c r="B1134" s="1" t="s">
        <v>2950</v>
      </c>
      <c r="C1134" s="1" t="s">
        <v>2951</v>
      </c>
    </row>
    <row r="1135" spans="1:13" x14ac:dyDescent="0.25">
      <c r="A1135" s="1" t="s">
        <v>2952</v>
      </c>
      <c r="B1135" s="1" t="s">
        <v>2953</v>
      </c>
      <c r="C1135" s="1" t="s">
        <v>2954</v>
      </c>
    </row>
    <row r="1136" spans="1:13" x14ac:dyDescent="0.25">
      <c r="A1136" s="1" t="s">
        <v>2955</v>
      </c>
      <c r="B1136" s="1" t="s">
        <v>2956</v>
      </c>
      <c r="C1136" s="1" t="s">
        <v>2957</v>
      </c>
    </row>
    <row r="1137" spans="1:3" x14ac:dyDescent="0.25">
      <c r="A1137" s="1" t="s">
        <v>2958</v>
      </c>
      <c r="B1137" s="1" t="s">
        <v>2959</v>
      </c>
      <c r="C1137" s="1" t="s">
        <v>1041</v>
      </c>
    </row>
    <row r="1138" spans="1:3" x14ac:dyDescent="0.25">
      <c r="A1138" s="1" t="s">
        <v>2960</v>
      </c>
      <c r="B1138" s="1" t="s">
        <v>2961</v>
      </c>
      <c r="C1138" s="1" t="s">
        <v>2962</v>
      </c>
    </row>
    <row r="1139" spans="1:3" x14ac:dyDescent="0.25">
      <c r="A1139" s="1" t="s">
        <v>2963</v>
      </c>
      <c r="B1139" s="1" t="s">
        <v>2964</v>
      </c>
      <c r="C1139" s="1" t="s">
        <v>2965</v>
      </c>
    </row>
    <row r="1140" spans="1:3" x14ac:dyDescent="0.25">
      <c r="A1140" s="1" t="s">
        <v>2966</v>
      </c>
      <c r="B1140" s="1" t="s">
        <v>2967</v>
      </c>
      <c r="C1140" s="1" t="s">
        <v>2968</v>
      </c>
    </row>
    <row r="1141" spans="1:3" x14ac:dyDescent="0.25">
      <c r="A1141" s="1" t="s">
        <v>2969</v>
      </c>
      <c r="B1141" s="1" t="s">
        <v>2970</v>
      </c>
      <c r="C1141" s="1" t="s">
        <v>2971</v>
      </c>
    </row>
    <row r="1142" spans="1:3" x14ac:dyDescent="0.25">
      <c r="A1142" s="1" t="s">
        <v>2972</v>
      </c>
      <c r="B1142" s="1" t="s">
        <v>2973</v>
      </c>
      <c r="C1142" s="1" t="s">
        <v>2974</v>
      </c>
    </row>
    <row r="1143" spans="1:3" x14ac:dyDescent="0.25">
      <c r="A1143" s="1" t="s">
        <v>2975</v>
      </c>
      <c r="B1143" s="1" t="s">
        <v>2976</v>
      </c>
      <c r="C1143" s="1" t="s">
        <v>2977</v>
      </c>
    </row>
    <row r="1144" spans="1:3" x14ac:dyDescent="0.25">
      <c r="A1144" s="1" t="s">
        <v>2978</v>
      </c>
      <c r="B1144" s="1" t="s">
        <v>2979</v>
      </c>
      <c r="C1144" s="1" t="s">
        <v>2980</v>
      </c>
    </row>
    <row r="1145" spans="1:3" x14ac:dyDescent="0.25">
      <c r="A1145" s="1" t="s">
        <v>2981</v>
      </c>
      <c r="B1145" s="1" t="s">
        <v>2982</v>
      </c>
      <c r="C1145" s="1" t="s">
        <v>2983</v>
      </c>
    </row>
    <row r="1146" spans="1:3" x14ac:dyDescent="0.25">
      <c r="A1146" s="1" t="s">
        <v>2984</v>
      </c>
      <c r="B1146" s="1" t="s">
        <v>2985</v>
      </c>
      <c r="C1146" s="1" t="s">
        <v>2986</v>
      </c>
    </row>
    <row r="1147" spans="1:3" x14ac:dyDescent="0.25">
      <c r="A1147" s="1" t="s">
        <v>2987</v>
      </c>
      <c r="B1147" s="1" t="s">
        <v>2988</v>
      </c>
      <c r="C1147" s="1" t="s">
        <v>2989</v>
      </c>
    </row>
    <row r="1148" spans="1:3" x14ac:dyDescent="0.25">
      <c r="A1148" s="1" t="s">
        <v>2990</v>
      </c>
      <c r="B1148" s="1" t="s">
        <v>2991</v>
      </c>
      <c r="C1148" s="1" t="s">
        <v>2992</v>
      </c>
    </row>
    <row r="1149" spans="1:3" x14ac:dyDescent="0.25">
      <c r="A1149" s="1" t="s">
        <v>2993</v>
      </c>
      <c r="B1149" s="1" t="s">
        <v>2994</v>
      </c>
      <c r="C1149" s="1" t="s">
        <v>2995</v>
      </c>
    </row>
    <row r="1150" spans="1:3" x14ac:dyDescent="0.25">
      <c r="A1150" s="1" t="s">
        <v>2996</v>
      </c>
      <c r="B1150" s="1" t="s">
        <v>2997</v>
      </c>
      <c r="C1150" s="1" t="s">
        <v>2998</v>
      </c>
    </row>
    <row r="1151" spans="1:3" x14ac:dyDescent="0.25">
      <c r="A1151" s="1" t="s">
        <v>2999</v>
      </c>
      <c r="B1151" s="1" t="s">
        <v>3000</v>
      </c>
      <c r="C1151" s="1" t="s">
        <v>3001</v>
      </c>
    </row>
    <row r="1152" spans="1:3" x14ac:dyDescent="0.25">
      <c r="A1152" s="1" t="s">
        <v>3002</v>
      </c>
      <c r="B1152" s="1" t="s">
        <v>3003</v>
      </c>
      <c r="C1152" s="1" t="s">
        <v>3004</v>
      </c>
    </row>
    <row r="1153" spans="1:3" x14ac:dyDescent="0.25">
      <c r="A1153" s="1" t="s">
        <v>3005</v>
      </c>
      <c r="B1153" s="1" t="s">
        <v>3000</v>
      </c>
      <c r="C1153" s="1" t="s">
        <v>3006</v>
      </c>
    </row>
    <row r="1154" spans="1:3" x14ac:dyDescent="0.25">
      <c r="A1154" s="1" t="s">
        <v>3007</v>
      </c>
      <c r="B1154" s="1" t="s">
        <v>3008</v>
      </c>
      <c r="C1154" s="1" t="s">
        <v>3009</v>
      </c>
    </row>
    <row r="1155" spans="1:3" x14ac:dyDescent="0.25">
      <c r="A1155" s="1" t="s">
        <v>3010</v>
      </c>
      <c r="B1155" s="1" t="s">
        <v>3011</v>
      </c>
      <c r="C1155" s="1" t="s">
        <v>3012</v>
      </c>
    </row>
    <row r="1156" spans="1:3" x14ac:dyDescent="0.25">
      <c r="A1156" s="1" t="s">
        <v>3013</v>
      </c>
      <c r="B1156" s="1" t="s">
        <v>3014</v>
      </c>
      <c r="C1156" s="1" t="s">
        <v>3015</v>
      </c>
    </row>
    <row r="1157" spans="1:3" x14ac:dyDescent="0.25">
      <c r="A1157" s="1" t="s">
        <v>3016</v>
      </c>
      <c r="B1157" s="1" t="s">
        <v>3017</v>
      </c>
      <c r="C1157" s="1" t="s">
        <v>3018</v>
      </c>
    </row>
    <row r="1158" spans="1:3" x14ac:dyDescent="0.25">
      <c r="A1158" s="1" t="s">
        <v>3019</v>
      </c>
      <c r="B1158" s="1" t="s">
        <v>3020</v>
      </c>
      <c r="C1158" s="1" t="s">
        <v>3021</v>
      </c>
    </row>
    <row r="1159" spans="1:3" x14ac:dyDescent="0.25">
      <c r="A1159" s="1" t="s">
        <v>3022</v>
      </c>
      <c r="B1159" s="1" t="s">
        <v>3023</v>
      </c>
      <c r="C1159" s="1" t="s">
        <v>3024</v>
      </c>
    </row>
    <row r="1160" spans="1:3" x14ac:dyDescent="0.25">
      <c r="A1160" s="1" t="s">
        <v>3025</v>
      </c>
      <c r="B1160" s="1" t="s">
        <v>3026</v>
      </c>
      <c r="C1160" s="1" t="s">
        <v>3027</v>
      </c>
    </row>
    <row r="1161" spans="1:3" x14ac:dyDescent="0.25">
      <c r="A1161" s="1" t="s">
        <v>3028</v>
      </c>
      <c r="B1161" s="1" t="s">
        <v>3029</v>
      </c>
      <c r="C1161" s="1" t="s">
        <v>3030</v>
      </c>
    </row>
    <row r="1162" spans="1:3" x14ac:dyDescent="0.25">
      <c r="A1162" s="1" t="s">
        <v>3031</v>
      </c>
      <c r="B1162" s="1" t="s">
        <v>3032</v>
      </c>
      <c r="C1162" s="1" t="s">
        <v>3033</v>
      </c>
    </row>
    <row r="1163" spans="1:3" x14ac:dyDescent="0.25">
      <c r="A1163" s="1" t="s">
        <v>3034</v>
      </c>
      <c r="B1163" s="1" t="s">
        <v>3035</v>
      </c>
      <c r="C1163" s="1" t="s">
        <v>3036</v>
      </c>
    </row>
    <row r="1164" spans="1:3" x14ac:dyDescent="0.25">
      <c r="A1164" s="1" t="s">
        <v>3037</v>
      </c>
      <c r="B1164" s="1" t="s">
        <v>3038</v>
      </c>
      <c r="C1164" s="1" t="s">
        <v>3039</v>
      </c>
    </row>
    <row r="1165" spans="1:3" x14ac:dyDescent="0.25">
      <c r="A1165" s="1" t="s">
        <v>3040</v>
      </c>
      <c r="B1165" s="1" t="s">
        <v>3041</v>
      </c>
      <c r="C1165" s="1" t="s">
        <v>3042</v>
      </c>
    </row>
    <row r="1166" spans="1:3" x14ac:dyDescent="0.25">
      <c r="A1166" s="1" t="s">
        <v>3043</v>
      </c>
      <c r="B1166" s="1" t="s">
        <v>3044</v>
      </c>
      <c r="C1166" s="1" t="s">
        <v>3045</v>
      </c>
    </row>
    <row r="1167" spans="1:3" x14ac:dyDescent="0.25">
      <c r="A1167" s="1" t="s">
        <v>3046</v>
      </c>
      <c r="B1167" s="1" t="s">
        <v>3047</v>
      </c>
      <c r="C1167" s="1" t="s">
        <v>3048</v>
      </c>
    </row>
    <row r="1168" spans="1:3" x14ac:dyDescent="0.25">
      <c r="A1168" s="1" t="s">
        <v>3049</v>
      </c>
      <c r="B1168" s="1" t="s">
        <v>3050</v>
      </c>
      <c r="C1168" s="1" t="s">
        <v>3051</v>
      </c>
    </row>
    <row r="1169" spans="1:3" x14ac:dyDescent="0.25">
      <c r="A1169" s="35" t="s">
        <v>4442</v>
      </c>
      <c r="B1169" s="35"/>
      <c r="C1169" s="35"/>
    </row>
    <row r="1170" spans="1:3" x14ac:dyDescent="0.25">
      <c r="A1170" s="1" t="s">
        <v>4415</v>
      </c>
      <c r="B1170" s="1" t="s">
        <v>2961</v>
      </c>
      <c r="C1170" s="1"/>
    </row>
    <row r="1171" spans="1:3" x14ac:dyDescent="0.25">
      <c r="A1171" s="1" t="s">
        <v>4416</v>
      </c>
      <c r="B1171" s="1" t="s">
        <v>4417</v>
      </c>
      <c r="C1171" s="1"/>
    </row>
    <row r="1172" spans="1:3" x14ac:dyDescent="0.25">
      <c r="A1172" s="1" t="s">
        <v>4418</v>
      </c>
      <c r="B1172" s="1" t="s">
        <v>4419</v>
      </c>
      <c r="C1172" s="1"/>
    </row>
    <row r="1173" spans="1:3" x14ac:dyDescent="0.25">
      <c r="A1173" s="1" t="s">
        <v>4420</v>
      </c>
      <c r="B1173" s="1" t="s">
        <v>4421</v>
      </c>
      <c r="C1173" s="1"/>
    </row>
    <row r="1174" spans="1:3" x14ac:dyDescent="0.25">
      <c r="A1174" s="1" t="s">
        <v>4422</v>
      </c>
      <c r="B1174" s="1" t="s">
        <v>4423</v>
      </c>
      <c r="C1174" s="1"/>
    </row>
    <row r="1175" spans="1:3" x14ac:dyDescent="0.25">
      <c r="A1175" s="1" t="s">
        <v>4424</v>
      </c>
      <c r="B1175" s="1" t="s">
        <v>4425</v>
      </c>
      <c r="C1175" s="1"/>
    </row>
    <row r="1176" spans="1:3" x14ac:dyDescent="0.25">
      <c r="A1176" s="1" t="s">
        <v>4426</v>
      </c>
      <c r="B1176" s="1" t="s">
        <v>4427</v>
      </c>
      <c r="C1176" s="1"/>
    </row>
    <row r="1177" spans="1:3" x14ac:dyDescent="0.25">
      <c r="A1177" s="1" t="s">
        <v>4428</v>
      </c>
      <c r="B1177" s="1" t="s">
        <v>4429</v>
      </c>
      <c r="C1177" s="1"/>
    </row>
    <row r="1178" spans="1:3" x14ac:dyDescent="0.25">
      <c r="A1178" s="1" t="s">
        <v>4430</v>
      </c>
      <c r="B1178" s="1" t="s">
        <v>4431</v>
      </c>
      <c r="C1178" s="1"/>
    </row>
    <row r="1179" spans="1:3" x14ac:dyDescent="0.25">
      <c r="A1179" s="1" t="s">
        <v>4432</v>
      </c>
      <c r="B1179" s="1" t="s">
        <v>4433</v>
      </c>
      <c r="C1179" s="1"/>
    </row>
    <row r="1180" spans="1:3" x14ac:dyDescent="0.25">
      <c r="A1180" s="1" t="s">
        <v>4434</v>
      </c>
      <c r="B1180" s="1" t="s">
        <v>4435</v>
      </c>
      <c r="C1180" s="1"/>
    </row>
    <row r="1181" spans="1:3" x14ac:dyDescent="0.25">
      <c r="A1181" s="1" t="s">
        <v>4436</v>
      </c>
      <c r="B1181" s="1" t="s">
        <v>4437</v>
      </c>
      <c r="C1181" s="1"/>
    </row>
    <row r="1182" spans="1:3" x14ac:dyDescent="0.25">
      <c r="A1182" s="1" t="s">
        <v>4438</v>
      </c>
      <c r="B1182" s="1" t="s">
        <v>4439</v>
      </c>
      <c r="C1182" s="1"/>
    </row>
    <row r="1183" spans="1:3" x14ac:dyDescent="0.25">
      <c r="A1183" s="1" t="s">
        <v>4440</v>
      </c>
      <c r="B1183" s="1" t="s">
        <v>4441</v>
      </c>
      <c r="C1183" s="1"/>
    </row>
    <row r="1184" spans="1:3" x14ac:dyDescent="0.25">
      <c r="A1184" s="1" t="s">
        <v>4443</v>
      </c>
      <c r="B1184" s="1" t="s">
        <v>4444</v>
      </c>
      <c r="C1184" s="1"/>
    </row>
    <row r="1185" spans="1:13" x14ac:dyDescent="0.25">
      <c r="A1185" s="1" t="s">
        <v>4445</v>
      </c>
      <c r="B1185" s="1" t="s">
        <v>4446</v>
      </c>
      <c r="C1185" s="1"/>
    </row>
    <row r="1186" spans="1:13" x14ac:dyDescent="0.25">
      <c r="A1186" s="2"/>
      <c r="B1186" s="2"/>
      <c r="C1186" s="2"/>
    </row>
    <row r="1188" spans="1:13" ht="18.75" x14ac:dyDescent="0.25">
      <c r="A1188" s="29" t="s">
        <v>67</v>
      </c>
      <c r="B1188" s="30"/>
      <c r="C1188" s="30"/>
      <c r="D1188" s="30"/>
      <c r="E1188" s="30"/>
      <c r="F1188" s="30"/>
      <c r="G1188" s="30"/>
      <c r="H1188" s="30"/>
      <c r="I1188" s="30"/>
      <c r="J1188" s="30"/>
      <c r="K1188" s="30"/>
      <c r="L1188" s="30"/>
      <c r="M1188" s="31"/>
    </row>
    <row r="1189" spans="1:13" ht="58.5" customHeight="1" x14ac:dyDescent="0.25">
      <c r="A1189" s="26" t="s">
        <v>66</v>
      </c>
      <c r="B1189" s="27"/>
      <c r="C1189" s="27"/>
      <c r="D1189" s="27"/>
      <c r="E1189" s="27"/>
      <c r="F1189" s="27"/>
      <c r="G1189" s="27"/>
      <c r="H1189" s="27"/>
      <c r="I1189" s="27"/>
      <c r="J1189" s="27"/>
      <c r="K1189" s="27"/>
      <c r="L1189" s="27"/>
      <c r="M1189" s="28"/>
    </row>
    <row r="1190" spans="1:13" x14ac:dyDescent="0.25">
      <c r="A1190" s="1" t="s">
        <v>1625</v>
      </c>
      <c r="B1190" s="1" t="s">
        <v>1626</v>
      </c>
      <c r="C1190" s="1" t="s">
        <v>1627</v>
      </c>
    </row>
    <row r="1191" spans="1:13" x14ac:dyDescent="0.25">
      <c r="A1191" s="1" t="s">
        <v>3052</v>
      </c>
      <c r="B1191" s="1" t="s">
        <v>3053</v>
      </c>
      <c r="C1191" s="1" t="s">
        <v>3054</v>
      </c>
    </row>
    <row r="1192" spans="1:13" x14ac:dyDescent="0.25">
      <c r="A1192" s="1" t="s">
        <v>3055</v>
      </c>
      <c r="B1192" s="1" t="s">
        <v>3056</v>
      </c>
      <c r="C1192" s="1" t="s">
        <v>3057</v>
      </c>
    </row>
    <row r="1193" spans="1:13" x14ac:dyDescent="0.25">
      <c r="A1193" s="1" t="s">
        <v>3058</v>
      </c>
      <c r="B1193" s="1" t="s">
        <v>3059</v>
      </c>
      <c r="C1193" s="1" t="s">
        <v>3060</v>
      </c>
    </row>
    <row r="1194" spans="1:13" x14ac:dyDescent="0.25">
      <c r="A1194" s="1" t="s">
        <v>3061</v>
      </c>
      <c r="B1194" s="1" t="s">
        <v>3062</v>
      </c>
      <c r="C1194" s="1" t="s">
        <v>3063</v>
      </c>
    </row>
    <row r="1195" spans="1:13" x14ac:dyDescent="0.25">
      <c r="A1195" s="1" t="s">
        <v>3064</v>
      </c>
      <c r="B1195" s="1" t="s">
        <v>3065</v>
      </c>
      <c r="C1195" s="1" t="s">
        <v>3066</v>
      </c>
    </row>
    <row r="1196" spans="1:13" x14ac:dyDescent="0.25">
      <c r="A1196" s="1" t="s">
        <v>3067</v>
      </c>
      <c r="B1196" s="1" t="s">
        <v>3068</v>
      </c>
      <c r="C1196" s="1" t="s">
        <v>3069</v>
      </c>
    </row>
    <row r="1197" spans="1:13" x14ac:dyDescent="0.25">
      <c r="A1197" s="1" t="s">
        <v>3070</v>
      </c>
      <c r="B1197" s="1" t="s">
        <v>3071</v>
      </c>
      <c r="C1197" s="1" t="s">
        <v>1596</v>
      </c>
    </row>
    <row r="1198" spans="1:13" x14ac:dyDescent="0.25">
      <c r="A1198" s="1" t="s">
        <v>3072</v>
      </c>
      <c r="B1198" s="1" t="s">
        <v>3073</v>
      </c>
      <c r="C1198" s="1" t="s">
        <v>3074</v>
      </c>
    </row>
    <row r="1199" spans="1:13" x14ac:dyDescent="0.25">
      <c r="A1199" s="1" t="s">
        <v>3075</v>
      </c>
      <c r="B1199" s="1" t="s">
        <v>3076</v>
      </c>
      <c r="C1199" s="1" t="s">
        <v>3039</v>
      </c>
    </row>
    <row r="1200" spans="1:13" x14ac:dyDescent="0.25">
      <c r="A1200" s="1" t="s">
        <v>3077</v>
      </c>
      <c r="B1200" s="1" t="s">
        <v>3078</v>
      </c>
      <c r="C1200" s="1" t="s">
        <v>3079</v>
      </c>
    </row>
    <row r="1201" spans="1:3" x14ac:dyDescent="0.25">
      <c r="A1201" s="1" t="s">
        <v>3080</v>
      </c>
      <c r="B1201" s="1" t="s">
        <v>3081</v>
      </c>
      <c r="C1201" s="1" t="s">
        <v>3082</v>
      </c>
    </row>
    <row r="1202" spans="1:3" x14ac:dyDescent="0.25">
      <c r="A1202" s="1" t="s">
        <v>3083</v>
      </c>
      <c r="B1202" s="1" t="s">
        <v>3084</v>
      </c>
      <c r="C1202" s="1" t="s">
        <v>3085</v>
      </c>
    </row>
    <row r="1203" spans="1:3" x14ac:dyDescent="0.25">
      <c r="A1203" s="1" t="s">
        <v>3086</v>
      </c>
      <c r="B1203" s="1" t="s">
        <v>3087</v>
      </c>
      <c r="C1203" s="1" t="s">
        <v>3088</v>
      </c>
    </row>
    <row r="1204" spans="1:3" x14ac:dyDescent="0.25">
      <c r="A1204" s="1" t="s">
        <v>3089</v>
      </c>
      <c r="B1204" s="1" t="s">
        <v>3090</v>
      </c>
      <c r="C1204" s="1" t="s">
        <v>3091</v>
      </c>
    </row>
    <row r="1205" spans="1:3" x14ac:dyDescent="0.25">
      <c r="A1205" s="1" t="s">
        <v>3092</v>
      </c>
      <c r="B1205" s="1" t="s">
        <v>3093</v>
      </c>
      <c r="C1205" s="1" t="s">
        <v>3094</v>
      </c>
    </row>
    <row r="1206" spans="1:3" x14ac:dyDescent="0.25">
      <c r="A1206" s="1" t="s">
        <v>3095</v>
      </c>
      <c r="B1206" s="1" t="s">
        <v>3096</v>
      </c>
      <c r="C1206" s="1" t="s">
        <v>3097</v>
      </c>
    </row>
    <row r="1207" spans="1:3" x14ac:dyDescent="0.25">
      <c r="A1207" s="1" t="s">
        <v>3098</v>
      </c>
      <c r="B1207" s="1" t="s">
        <v>3099</v>
      </c>
      <c r="C1207" s="1" t="s">
        <v>3100</v>
      </c>
    </row>
    <row r="1208" spans="1:3" x14ac:dyDescent="0.25">
      <c r="A1208" s="1" t="s">
        <v>3101</v>
      </c>
      <c r="B1208" s="1" t="s">
        <v>3102</v>
      </c>
      <c r="C1208" s="1" t="s">
        <v>3103</v>
      </c>
    </row>
    <row r="1209" spans="1:3" x14ac:dyDescent="0.25">
      <c r="A1209" s="1" t="s">
        <v>3104</v>
      </c>
      <c r="B1209" s="1" t="s">
        <v>3105</v>
      </c>
      <c r="C1209" s="1" t="s">
        <v>3106</v>
      </c>
    </row>
    <row r="1210" spans="1:3" x14ac:dyDescent="0.25">
      <c r="A1210" s="1" t="s">
        <v>3107</v>
      </c>
      <c r="B1210" s="1" t="s">
        <v>3108</v>
      </c>
      <c r="C1210" s="1" t="s">
        <v>3109</v>
      </c>
    </row>
    <row r="1211" spans="1:3" x14ac:dyDescent="0.25">
      <c r="A1211" s="1" t="s">
        <v>3110</v>
      </c>
      <c r="B1211" s="1" t="s">
        <v>3111</v>
      </c>
      <c r="C1211" s="1" t="s">
        <v>3112</v>
      </c>
    </row>
    <row r="1212" spans="1:3" x14ac:dyDescent="0.25">
      <c r="A1212" s="1" t="s">
        <v>3113</v>
      </c>
      <c r="B1212" s="1" t="s">
        <v>3114</v>
      </c>
      <c r="C1212" s="1" t="s">
        <v>3115</v>
      </c>
    </row>
    <row r="1213" spans="1:3" x14ac:dyDescent="0.25">
      <c r="A1213" s="1" t="s">
        <v>3116</v>
      </c>
      <c r="B1213" s="1" t="s">
        <v>3117</v>
      </c>
      <c r="C1213" s="1" t="s">
        <v>3118</v>
      </c>
    </row>
    <row r="1214" spans="1:3" x14ac:dyDescent="0.25">
      <c r="A1214" s="1" t="s">
        <v>3119</v>
      </c>
      <c r="B1214" s="1" t="s">
        <v>3120</v>
      </c>
      <c r="C1214" s="1" t="s">
        <v>3121</v>
      </c>
    </row>
    <row r="1215" spans="1:3" x14ac:dyDescent="0.25">
      <c r="A1215" s="1" t="s">
        <v>3122</v>
      </c>
      <c r="B1215" s="1" t="s">
        <v>3123</v>
      </c>
      <c r="C1215" s="1" t="s">
        <v>3124</v>
      </c>
    </row>
    <row r="1216" spans="1:3" x14ac:dyDescent="0.25">
      <c r="A1216" s="1" t="s">
        <v>3125</v>
      </c>
      <c r="B1216" s="1" t="s">
        <v>3126</v>
      </c>
      <c r="C1216" s="1" t="s">
        <v>3127</v>
      </c>
    </row>
    <row r="1217" spans="1:3" x14ac:dyDescent="0.25">
      <c r="A1217" s="1" t="s">
        <v>3128</v>
      </c>
      <c r="B1217" s="1" t="s">
        <v>3129</v>
      </c>
      <c r="C1217" s="1" t="s">
        <v>3130</v>
      </c>
    </row>
    <row r="1218" spans="1:3" x14ac:dyDescent="0.25">
      <c r="A1218" s="1" t="s">
        <v>3131</v>
      </c>
      <c r="B1218" s="1" t="s">
        <v>3132</v>
      </c>
      <c r="C1218" s="1" t="s">
        <v>3133</v>
      </c>
    </row>
    <row r="1219" spans="1:3" x14ac:dyDescent="0.25">
      <c r="A1219" s="1" t="s">
        <v>3134</v>
      </c>
      <c r="B1219" s="1" t="s">
        <v>3135</v>
      </c>
      <c r="C1219" s="1" t="s">
        <v>3136</v>
      </c>
    </row>
    <row r="1220" spans="1:3" x14ac:dyDescent="0.25">
      <c r="A1220" s="1" t="s">
        <v>3137</v>
      </c>
      <c r="B1220" s="1" t="s">
        <v>3138</v>
      </c>
      <c r="C1220" s="1" t="s">
        <v>3139</v>
      </c>
    </row>
    <row r="1221" spans="1:3" x14ac:dyDescent="0.25">
      <c r="A1221" s="1" t="s">
        <v>3140</v>
      </c>
      <c r="B1221" s="1" t="s">
        <v>3141</v>
      </c>
      <c r="C1221" s="1" t="s">
        <v>3142</v>
      </c>
    </row>
    <row r="1222" spans="1:3" x14ac:dyDescent="0.25">
      <c r="A1222" s="1" t="s">
        <v>3143</v>
      </c>
      <c r="B1222" s="1" t="s">
        <v>3144</v>
      </c>
      <c r="C1222" s="1" t="s">
        <v>3145</v>
      </c>
    </row>
    <row r="1223" spans="1:3" x14ac:dyDescent="0.25">
      <c r="A1223" s="1" t="s">
        <v>3146</v>
      </c>
      <c r="B1223" s="1" t="s">
        <v>3147</v>
      </c>
      <c r="C1223" s="1" t="s">
        <v>3148</v>
      </c>
    </row>
    <row r="1224" spans="1:3" x14ac:dyDescent="0.25">
      <c r="A1224" s="1" t="s">
        <v>3149</v>
      </c>
      <c r="B1224" s="1" t="s">
        <v>3150</v>
      </c>
      <c r="C1224" s="1" t="s">
        <v>3151</v>
      </c>
    </row>
    <row r="1225" spans="1:3" x14ac:dyDescent="0.25">
      <c r="A1225" s="1" t="s">
        <v>3152</v>
      </c>
      <c r="B1225" s="1" t="s">
        <v>3153</v>
      </c>
      <c r="C1225" s="1" t="s">
        <v>3154</v>
      </c>
    </row>
    <row r="1226" spans="1:3" x14ac:dyDescent="0.25">
      <c r="A1226" s="1" t="s">
        <v>3155</v>
      </c>
      <c r="B1226" s="1" t="s">
        <v>3156</v>
      </c>
      <c r="C1226" s="1" t="s">
        <v>3157</v>
      </c>
    </row>
    <row r="1227" spans="1:3" x14ac:dyDescent="0.25">
      <c r="A1227" s="1" t="s">
        <v>3158</v>
      </c>
      <c r="B1227" s="1" t="s">
        <v>3159</v>
      </c>
      <c r="C1227" s="1" t="s">
        <v>3160</v>
      </c>
    </row>
    <row r="1228" spans="1:3" x14ac:dyDescent="0.25">
      <c r="A1228" s="1" t="s">
        <v>3161</v>
      </c>
      <c r="B1228" s="1" t="s">
        <v>3162</v>
      </c>
      <c r="C1228" s="1" t="s">
        <v>3163</v>
      </c>
    </row>
    <row r="1229" spans="1:3" x14ac:dyDescent="0.25">
      <c r="A1229" s="1" t="s">
        <v>3164</v>
      </c>
      <c r="B1229" s="1" t="s">
        <v>3165</v>
      </c>
      <c r="C1229" s="1" t="s">
        <v>3166</v>
      </c>
    </row>
    <row r="1230" spans="1:3" x14ac:dyDescent="0.25">
      <c r="A1230" s="1" t="s">
        <v>3167</v>
      </c>
      <c r="B1230" s="1" t="s">
        <v>3168</v>
      </c>
      <c r="C1230" s="1" t="s">
        <v>3169</v>
      </c>
    </row>
    <row r="1231" spans="1:3" x14ac:dyDescent="0.25">
      <c r="A1231" s="1" t="s">
        <v>3170</v>
      </c>
      <c r="B1231" s="1" t="s">
        <v>3171</v>
      </c>
      <c r="C1231" s="1" t="s">
        <v>3172</v>
      </c>
    </row>
    <row r="1232" spans="1:3" x14ac:dyDescent="0.25">
      <c r="A1232" s="1" t="s">
        <v>3173</v>
      </c>
      <c r="B1232" s="1" t="s">
        <v>3174</v>
      </c>
      <c r="C1232" s="1" t="s">
        <v>3175</v>
      </c>
    </row>
    <row r="1233" spans="1:3" x14ac:dyDescent="0.25">
      <c r="A1233" s="1" t="s">
        <v>3176</v>
      </c>
      <c r="B1233" s="1" t="s">
        <v>3177</v>
      </c>
      <c r="C1233" s="1" t="s">
        <v>3178</v>
      </c>
    </row>
    <row r="1234" spans="1:3" x14ac:dyDescent="0.25">
      <c r="A1234" s="1" t="s">
        <v>3179</v>
      </c>
      <c r="B1234" s="1" t="s">
        <v>3180</v>
      </c>
      <c r="C1234" s="1" t="s">
        <v>3181</v>
      </c>
    </row>
    <row r="1235" spans="1:3" x14ac:dyDescent="0.25">
      <c r="A1235" s="1" t="s">
        <v>3182</v>
      </c>
      <c r="B1235" s="1" t="s">
        <v>3183</v>
      </c>
      <c r="C1235" s="1" t="s">
        <v>3184</v>
      </c>
    </row>
    <row r="1236" spans="1:3" x14ac:dyDescent="0.25">
      <c r="A1236" s="1" t="s">
        <v>3185</v>
      </c>
      <c r="B1236" s="1" t="s">
        <v>3186</v>
      </c>
      <c r="C1236" s="1" t="s">
        <v>3187</v>
      </c>
    </row>
    <row r="1237" spans="1:3" x14ac:dyDescent="0.25">
      <c r="A1237" s="1" t="s">
        <v>3188</v>
      </c>
      <c r="B1237" s="1" t="s">
        <v>3189</v>
      </c>
      <c r="C1237" s="1" t="s">
        <v>3190</v>
      </c>
    </row>
    <row r="1238" spans="1:3" x14ac:dyDescent="0.25">
      <c r="A1238" s="1" t="s">
        <v>3191</v>
      </c>
      <c r="B1238" s="1" t="s">
        <v>3192</v>
      </c>
      <c r="C1238" s="1" t="s">
        <v>3193</v>
      </c>
    </row>
    <row r="1239" spans="1:3" x14ac:dyDescent="0.25">
      <c r="A1239" s="1" t="s">
        <v>3194</v>
      </c>
      <c r="B1239" s="1" t="s">
        <v>3195</v>
      </c>
      <c r="C1239" s="1" t="s">
        <v>3196</v>
      </c>
    </row>
    <row r="1240" spans="1:3" x14ac:dyDescent="0.25">
      <c r="A1240" s="1" t="s">
        <v>3197</v>
      </c>
      <c r="B1240" s="1" t="s">
        <v>3198</v>
      </c>
      <c r="C1240" s="1" t="s">
        <v>3199</v>
      </c>
    </row>
    <row r="1241" spans="1:3" x14ac:dyDescent="0.25">
      <c r="A1241" s="1" t="s">
        <v>3200</v>
      </c>
      <c r="B1241" s="1" t="s">
        <v>3201</v>
      </c>
      <c r="C1241" s="1" t="s">
        <v>3202</v>
      </c>
    </row>
    <row r="1242" spans="1:3" x14ac:dyDescent="0.25">
      <c r="A1242" s="1" t="s">
        <v>3203</v>
      </c>
      <c r="B1242" s="1" t="s">
        <v>3204</v>
      </c>
      <c r="C1242" s="1" t="s">
        <v>3205</v>
      </c>
    </row>
    <row r="1243" spans="1:3" x14ac:dyDescent="0.25">
      <c r="A1243" s="1" t="s">
        <v>3206</v>
      </c>
      <c r="B1243" s="1" t="s">
        <v>3207</v>
      </c>
      <c r="C1243" s="1" t="s">
        <v>3208</v>
      </c>
    </row>
    <row r="1244" spans="1:3" x14ac:dyDescent="0.25">
      <c r="A1244" s="1" t="s">
        <v>3209</v>
      </c>
      <c r="B1244" s="1" t="s">
        <v>3210</v>
      </c>
      <c r="C1244" s="1" t="s">
        <v>3211</v>
      </c>
    </row>
    <row r="1245" spans="1:3" x14ac:dyDescent="0.25">
      <c r="A1245" s="1" t="s">
        <v>3212</v>
      </c>
      <c r="B1245" s="1" t="s">
        <v>3213</v>
      </c>
      <c r="C1245" s="1" t="s">
        <v>3214</v>
      </c>
    </row>
    <row r="1246" spans="1:3" x14ac:dyDescent="0.25">
      <c r="A1246" s="1" t="s">
        <v>3215</v>
      </c>
      <c r="B1246" s="1" t="s">
        <v>3216</v>
      </c>
      <c r="C1246" s="1" t="s">
        <v>3217</v>
      </c>
    </row>
    <row r="1247" spans="1:3" x14ac:dyDescent="0.25">
      <c r="A1247" s="1" t="s">
        <v>3218</v>
      </c>
      <c r="B1247" s="1" t="s">
        <v>3219</v>
      </c>
      <c r="C1247" s="1" t="s">
        <v>3220</v>
      </c>
    </row>
    <row r="1248" spans="1:3" x14ac:dyDescent="0.25">
      <c r="A1248" s="1" t="s">
        <v>3221</v>
      </c>
      <c r="B1248" s="1" t="s">
        <v>3222</v>
      </c>
      <c r="C1248" s="1" t="s">
        <v>3223</v>
      </c>
    </row>
    <row r="1249" spans="1:13" x14ac:dyDescent="0.25">
      <c r="A1249" s="1" t="s">
        <v>3224</v>
      </c>
      <c r="B1249" s="1" t="s">
        <v>3225</v>
      </c>
      <c r="C1249" s="1" t="s">
        <v>3226</v>
      </c>
    </row>
    <row r="1250" spans="1:13" x14ac:dyDescent="0.25">
      <c r="A1250" s="1" t="s">
        <v>3227</v>
      </c>
      <c r="B1250" s="1" t="s">
        <v>3228</v>
      </c>
      <c r="C1250" s="1" t="s">
        <v>3229</v>
      </c>
    </row>
    <row r="1251" spans="1:13" x14ac:dyDescent="0.25">
      <c r="A1251" s="1" t="s">
        <v>3230</v>
      </c>
      <c r="B1251" s="1" t="s">
        <v>3231</v>
      </c>
      <c r="C1251" s="1" t="s">
        <v>3232</v>
      </c>
    </row>
    <row r="1252" spans="1:13" x14ac:dyDescent="0.25">
      <c r="A1252" s="1" t="s">
        <v>3233</v>
      </c>
      <c r="B1252" s="1" t="s">
        <v>3234</v>
      </c>
      <c r="C1252" s="1" t="s">
        <v>3235</v>
      </c>
    </row>
    <row r="1253" spans="1:13" x14ac:dyDescent="0.25">
      <c r="A1253" s="1" t="s">
        <v>3236</v>
      </c>
      <c r="B1253" s="1" t="s">
        <v>3237</v>
      </c>
      <c r="C1253" s="1" t="s">
        <v>3238</v>
      </c>
    </row>
    <row r="1254" spans="1:13" x14ac:dyDescent="0.25">
      <c r="A1254" s="1" t="s">
        <v>3239</v>
      </c>
      <c r="B1254" s="1" t="s">
        <v>3240</v>
      </c>
      <c r="C1254" s="1" t="s">
        <v>3241</v>
      </c>
    </row>
    <row r="1255" spans="1:13" x14ac:dyDescent="0.25">
      <c r="A1255" s="1" t="s">
        <v>3242</v>
      </c>
      <c r="B1255" s="1" t="s">
        <v>3243</v>
      </c>
      <c r="C1255" s="1" t="s">
        <v>3244</v>
      </c>
    </row>
    <row r="1256" spans="1:13" x14ac:dyDescent="0.25">
      <c r="A1256" s="1" t="s">
        <v>3245</v>
      </c>
      <c r="B1256" s="1" t="s">
        <v>3246</v>
      </c>
      <c r="C1256" s="1" t="s">
        <v>3247</v>
      </c>
    </row>
    <row r="1257" spans="1:13" x14ac:dyDescent="0.25">
      <c r="A1257" s="1" t="s">
        <v>3248</v>
      </c>
      <c r="B1257" s="1" t="s">
        <v>3249</v>
      </c>
      <c r="C1257" s="1" t="s">
        <v>3250</v>
      </c>
    </row>
    <row r="1258" spans="1:13" x14ac:dyDescent="0.25">
      <c r="A1258" s="1" t="s">
        <v>3251</v>
      </c>
      <c r="B1258" s="1" t="s">
        <v>3252</v>
      </c>
      <c r="C1258" s="1" t="s">
        <v>3253</v>
      </c>
    </row>
    <row r="1259" spans="1:13" x14ac:dyDescent="0.25">
      <c r="A1259" s="1" t="s">
        <v>3254</v>
      </c>
      <c r="B1259" s="1" t="s">
        <v>3255</v>
      </c>
      <c r="C1259" s="1" t="s">
        <v>3256</v>
      </c>
    </row>
    <row r="1260" spans="1:13" x14ac:dyDescent="0.25">
      <c r="A1260" s="1" t="s">
        <v>3257</v>
      </c>
      <c r="B1260" s="1" t="s">
        <v>3258</v>
      </c>
      <c r="C1260" s="1">
        <v>41</v>
      </c>
    </row>
    <row r="1262" spans="1:13" ht="18.75" x14ac:dyDescent="0.25">
      <c r="A1262" s="32" t="s">
        <v>69</v>
      </c>
      <c r="B1262" s="33"/>
      <c r="C1262" s="33"/>
      <c r="D1262" s="33"/>
      <c r="E1262" s="33"/>
      <c r="F1262" s="33"/>
      <c r="G1262" s="33"/>
      <c r="H1262" s="33"/>
      <c r="I1262" s="33"/>
      <c r="J1262" s="33"/>
      <c r="K1262" s="33"/>
      <c r="L1262" s="33"/>
      <c r="M1262" s="34"/>
    </row>
    <row r="1263" spans="1:13" ht="41.25" customHeight="1" x14ac:dyDescent="0.25">
      <c r="A1263" s="26" t="s">
        <v>68</v>
      </c>
      <c r="B1263" s="27"/>
      <c r="C1263" s="27"/>
      <c r="D1263" s="27"/>
      <c r="E1263" s="27"/>
      <c r="F1263" s="27"/>
      <c r="G1263" s="27"/>
      <c r="H1263" s="27"/>
      <c r="I1263" s="27"/>
      <c r="J1263" s="27"/>
      <c r="K1263" s="27"/>
      <c r="L1263" s="27"/>
      <c r="M1263" s="28"/>
    </row>
    <row r="1264" spans="1:13" x14ac:dyDescent="0.25">
      <c r="A1264" s="1" t="s">
        <v>1625</v>
      </c>
      <c r="B1264" s="1" t="s">
        <v>1626</v>
      </c>
      <c r="C1264" s="1" t="s">
        <v>1627</v>
      </c>
    </row>
    <row r="1265" spans="1:3" x14ac:dyDescent="0.25">
      <c r="A1265" s="1" t="s">
        <v>3259</v>
      </c>
      <c r="B1265" s="1" t="s">
        <v>3260</v>
      </c>
      <c r="C1265" s="1" t="s">
        <v>3261</v>
      </c>
    </row>
    <row r="1266" spans="1:3" x14ac:dyDescent="0.25">
      <c r="A1266" s="1" t="s">
        <v>3262</v>
      </c>
      <c r="B1266" s="1" t="s">
        <v>3263</v>
      </c>
      <c r="C1266" s="1" t="s">
        <v>3264</v>
      </c>
    </row>
    <row r="1267" spans="1:3" x14ac:dyDescent="0.25">
      <c r="A1267" s="1" t="s">
        <v>3265</v>
      </c>
      <c r="B1267" s="1" t="s">
        <v>3266</v>
      </c>
      <c r="C1267" s="1" t="s">
        <v>3267</v>
      </c>
    </row>
    <row r="1268" spans="1:3" x14ac:dyDescent="0.25">
      <c r="A1268" s="1" t="s">
        <v>3268</v>
      </c>
      <c r="B1268" s="1" t="s">
        <v>3269</v>
      </c>
      <c r="C1268" s="1" t="s">
        <v>3270</v>
      </c>
    </row>
    <row r="1269" spans="1:3" x14ac:dyDescent="0.25">
      <c r="A1269" s="1" t="s">
        <v>3271</v>
      </c>
      <c r="B1269" s="1" t="s">
        <v>3272</v>
      </c>
      <c r="C1269" s="1" t="s">
        <v>3273</v>
      </c>
    </row>
    <row r="1270" spans="1:3" x14ac:dyDescent="0.25">
      <c r="A1270" s="1" t="s">
        <v>3274</v>
      </c>
      <c r="B1270" s="1" t="s">
        <v>3275</v>
      </c>
      <c r="C1270" s="1" t="s">
        <v>3276</v>
      </c>
    </row>
    <row r="1271" spans="1:3" x14ac:dyDescent="0.25">
      <c r="A1271" s="1" t="s">
        <v>3277</v>
      </c>
      <c r="B1271" s="1" t="s">
        <v>3278</v>
      </c>
      <c r="C1271" s="1" t="s">
        <v>3279</v>
      </c>
    </row>
    <row r="1272" spans="1:3" x14ac:dyDescent="0.25">
      <c r="A1272" s="1" t="s">
        <v>3280</v>
      </c>
      <c r="B1272" s="1" t="s">
        <v>3281</v>
      </c>
      <c r="C1272" s="1" t="s">
        <v>3282</v>
      </c>
    </row>
    <row r="1273" spans="1:3" x14ac:dyDescent="0.25">
      <c r="A1273" s="1" t="s">
        <v>3283</v>
      </c>
      <c r="B1273" s="1" t="s">
        <v>3284</v>
      </c>
      <c r="C1273" s="1" t="s">
        <v>3285</v>
      </c>
    </row>
    <row r="1274" spans="1:3" x14ac:dyDescent="0.25">
      <c r="A1274" s="1" t="s">
        <v>3286</v>
      </c>
      <c r="B1274" s="1" t="s">
        <v>3281</v>
      </c>
      <c r="C1274" s="1" t="s">
        <v>3287</v>
      </c>
    </row>
    <row r="1275" spans="1:3" x14ac:dyDescent="0.25">
      <c r="A1275" s="1" t="s">
        <v>124</v>
      </c>
      <c r="B1275" s="1" t="s">
        <v>185</v>
      </c>
      <c r="C1275" s="1" t="s">
        <v>3288</v>
      </c>
    </row>
    <row r="1276" spans="1:3" x14ac:dyDescent="0.25">
      <c r="A1276" s="1" t="s">
        <v>3289</v>
      </c>
      <c r="B1276" s="1" t="s">
        <v>3284</v>
      </c>
      <c r="C1276" s="1" t="s">
        <v>3285</v>
      </c>
    </row>
    <row r="1277" spans="1:3" x14ac:dyDescent="0.25">
      <c r="A1277" s="1" t="s">
        <v>3290</v>
      </c>
      <c r="B1277" s="1" t="s">
        <v>186</v>
      </c>
      <c r="C1277" s="1" t="s">
        <v>3291</v>
      </c>
    </row>
    <row r="1278" spans="1:3" x14ac:dyDescent="0.25">
      <c r="A1278" s="1" t="s">
        <v>126</v>
      </c>
      <c r="B1278" s="1" t="s">
        <v>187</v>
      </c>
      <c r="C1278" s="1" t="s">
        <v>3292</v>
      </c>
    </row>
    <row r="1279" spans="1:3" x14ac:dyDescent="0.25">
      <c r="A1279" s="1" t="s">
        <v>3293</v>
      </c>
      <c r="B1279" s="1" t="s">
        <v>3294</v>
      </c>
      <c r="C1279" s="1" t="s">
        <v>3295</v>
      </c>
    </row>
    <row r="1280" spans="1:3" x14ac:dyDescent="0.25">
      <c r="A1280" s="1" t="s">
        <v>3296</v>
      </c>
      <c r="B1280" s="1" t="s">
        <v>3297</v>
      </c>
      <c r="C1280" s="1" t="s">
        <v>3298</v>
      </c>
    </row>
    <row r="1281" spans="1:3" x14ac:dyDescent="0.25">
      <c r="A1281" s="1" t="s">
        <v>3299</v>
      </c>
      <c r="B1281" s="1" t="s">
        <v>3300</v>
      </c>
      <c r="C1281" s="1" t="s">
        <v>3301</v>
      </c>
    </row>
    <row r="1282" spans="1:3" x14ac:dyDescent="0.25">
      <c r="A1282" s="1" t="s">
        <v>3302</v>
      </c>
      <c r="B1282" s="1" t="s">
        <v>188</v>
      </c>
      <c r="C1282" s="1" t="s">
        <v>3303</v>
      </c>
    </row>
    <row r="1283" spans="1:3" x14ac:dyDescent="0.25">
      <c r="A1283" s="1" t="s">
        <v>3304</v>
      </c>
      <c r="B1283" s="1" t="s">
        <v>189</v>
      </c>
      <c r="C1283" s="1" t="s">
        <v>3305</v>
      </c>
    </row>
    <row r="1284" spans="1:3" x14ac:dyDescent="0.25">
      <c r="A1284" s="1" t="s">
        <v>3306</v>
      </c>
      <c r="B1284" s="1" t="s">
        <v>3307</v>
      </c>
      <c r="C1284" s="1" t="s">
        <v>3308</v>
      </c>
    </row>
    <row r="1285" spans="1:3" x14ac:dyDescent="0.25">
      <c r="A1285" s="1" t="s">
        <v>129</v>
      </c>
      <c r="B1285" s="1" t="s">
        <v>190</v>
      </c>
      <c r="C1285" s="1" t="s">
        <v>3309</v>
      </c>
    </row>
    <row r="1286" spans="1:3" x14ac:dyDescent="0.25">
      <c r="A1286" s="1" t="s">
        <v>3310</v>
      </c>
      <c r="B1286" s="1" t="s">
        <v>3311</v>
      </c>
      <c r="C1286" s="1" t="s">
        <v>3312</v>
      </c>
    </row>
    <row r="1287" spans="1:3" x14ac:dyDescent="0.25">
      <c r="A1287" s="1" t="s">
        <v>3313</v>
      </c>
      <c r="B1287" s="1" t="s">
        <v>3314</v>
      </c>
      <c r="C1287" s="1" t="s">
        <v>3315</v>
      </c>
    </row>
    <row r="1288" spans="1:3" x14ac:dyDescent="0.25">
      <c r="A1288" s="1" t="s">
        <v>3316</v>
      </c>
      <c r="B1288" s="1" t="s">
        <v>3317</v>
      </c>
      <c r="C1288" s="1" t="s">
        <v>3318</v>
      </c>
    </row>
    <row r="1289" spans="1:3" x14ac:dyDescent="0.25">
      <c r="A1289" s="1" t="s">
        <v>130</v>
      </c>
      <c r="B1289" s="1" t="s">
        <v>191</v>
      </c>
      <c r="C1289" s="1" t="s">
        <v>3319</v>
      </c>
    </row>
    <row r="1290" spans="1:3" x14ac:dyDescent="0.25">
      <c r="A1290" s="1" t="s">
        <v>3320</v>
      </c>
      <c r="B1290" s="1" t="s">
        <v>3321</v>
      </c>
      <c r="C1290" s="1" t="s">
        <v>3322</v>
      </c>
    </row>
    <row r="1291" spans="1:3" x14ac:dyDescent="0.25">
      <c r="A1291" s="1" t="s">
        <v>3323</v>
      </c>
      <c r="B1291" s="1" t="s">
        <v>3324</v>
      </c>
      <c r="C1291" s="1" t="s">
        <v>3325</v>
      </c>
    </row>
    <row r="1292" spans="1:3" x14ac:dyDescent="0.25">
      <c r="A1292" s="1" t="s">
        <v>3326</v>
      </c>
      <c r="B1292" s="1" t="s">
        <v>3327</v>
      </c>
      <c r="C1292" s="1" t="s">
        <v>3328</v>
      </c>
    </row>
    <row r="1293" spans="1:3" x14ac:dyDescent="0.25">
      <c r="A1293" s="1" t="s">
        <v>3329</v>
      </c>
      <c r="B1293" s="1" t="s">
        <v>3330</v>
      </c>
      <c r="C1293" s="1" t="s">
        <v>3331</v>
      </c>
    </row>
    <row r="1294" spans="1:3" x14ac:dyDescent="0.25">
      <c r="A1294" s="1" t="s">
        <v>132</v>
      </c>
      <c r="B1294" s="1" t="s">
        <v>193</v>
      </c>
      <c r="C1294" s="1" t="s">
        <v>3332</v>
      </c>
    </row>
    <row r="1295" spans="1:3" x14ac:dyDescent="0.25">
      <c r="A1295" s="1" t="s">
        <v>3333</v>
      </c>
      <c r="B1295" s="1" t="s">
        <v>193</v>
      </c>
      <c r="C1295" s="1" t="s">
        <v>3334</v>
      </c>
    </row>
    <row r="1296" spans="1:3" x14ac:dyDescent="0.25">
      <c r="A1296" s="1" t="s">
        <v>3336</v>
      </c>
      <c r="B1296" s="1" t="s">
        <v>3335</v>
      </c>
      <c r="C1296" s="1" t="s">
        <v>236</v>
      </c>
    </row>
    <row r="1297" spans="1:3" x14ac:dyDescent="0.25">
      <c r="A1297" s="1" t="s">
        <v>3337</v>
      </c>
      <c r="B1297" s="1" t="s">
        <v>3338</v>
      </c>
      <c r="C1297" s="1" t="s">
        <v>3339</v>
      </c>
    </row>
    <row r="1298" spans="1:3" x14ac:dyDescent="0.25">
      <c r="A1298" s="1" t="s">
        <v>133</v>
      </c>
      <c r="B1298" s="1" t="s">
        <v>194</v>
      </c>
      <c r="C1298" s="1" t="s">
        <v>3340</v>
      </c>
    </row>
    <row r="1299" spans="1:3" x14ac:dyDescent="0.25">
      <c r="A1299" s="1" t="s">
        <v>3341</v>
      </c>
      <c r="B1299" s="1" t="s">
        <v>3342</v>
      </c>
      <c r="C1299" s="1" t="s">
        <v>3343</v>
      </c>
    </row>
    <row r="1300" spans="1:3" x14ac:dyDescent="0.25">
      <c r="A1300" s="1" t="s">
        <v>3344</v>
      </c>
      <c r="B1300" s="1" t="s">
        <v>3345</v>
      </c>
      <c r="C1300" s="1" t="s">
        <v>3346</v>
      </c>
    </row>
    <row r="1301" spans="1:3" x14ac:dyDescent="0.25">
      <c r="A1301" s="1" t="s">
        <v>134</v>
      </c>
      <c r="B1301" s="1" t="s">
        <v>195</v>
      </c>
      <c r="C1301" s="1" t="s">
        <v>3347</v>
      </c>
    </row>
    <row r="1302" spans="1:3" x14ac:dyDescent="0.25">
      <c r="A1302" s="1" t="s">
        <v>3348</v>
      </c>
      <c r="B1302" s="1" t="s">
        <v>3345</v>
      </c>
      <c r="C1302" s="1" t="s">
        <v>3349</v>
      </c>
    </row>
    <row r="1303" spans="1:3" x14ac:dyDescent="0.25">
      <c r="A1303" s="1" t="s">
        <v>135</v>
      </c>
      <c r="B1303" s="1" t="s">
        <v>196</v>
      </c>
      <c r="C1303" s="1" t="s">
        <v>3350</v>
      </c>
    </row>
    <row r="1304" spans="1:3" x14ac:dyDescent="0.25">
      <c r="A1304" s="1" t="s">
        <v>3351</v>
      </c>
      <c r="B1304" s="1" t="s">
        <v>3352</v>
      </c>
      <c r="C1304" s="1" t="s">
        <v>3353</v>
      </c>
    </row>
    <row r="1305" spans="1:3" x14ac:dyDescent="0.25">
      <c r="A1305" s="1" t="s">
        <v>3354</v>
      </c>
      <c r="B1305" s="1" t="s">
        <v>3355</v>
      </c>
      <c r="C1305" s="1" t="s">
        <v>3356</v>
      </c>
    </row>
    <row r="1306" spans="1:3" x14ac:dyDescent="0.25">
      <c r="A1306" s="1" t="s">
        <v>3357</v>
      </c>
      <c r="B1306" s="1" t="s">
        <v>3358</v>
      </c>
      <c r="C1306" s="1" t="s">
        <v>3359</v>
      </c>
    </row>
    <row r="1307" spans="1:3" x14ac:dyDescent="0.25">
      <c r="A1307" s="1" t="s">
        <v>3360</v>
      </c>
      <c r="B1307" s="1" t="s">
        <v>3361</v>
      </c>
      <c r="C1307" s="1" t="s">
        <v>3362</v>
      </c>
    </row>
    <row r="1308" spans="1:3" x14ac:dyDescent="0.25">
      <c r="A1308" s="1" t="s">
        <v>3363</v>
      </c>
      <c r="B1308" s="1" t="s">
        <v>3364</v>
      </c>
      <c r="C1308" s="1" t="s">
        <v>3365</v>
      </c>
    </row>
    <row r="1309" spans="1:3" x14ac:dyDescent="0.25">
      <c r="A1309" s="1" t="s">
        <v>3366</v>
      </c>
      <c r="B1309" s="1" t="s">
        <v>3367</v>
      </c>
      <c r="C1309" s="1" t="s">
        <v>3368</v>
      </c>
    </row>
    <row r="1310" spans="1:3" x14ac:dyDescent="0.25">
      <c r="A1310" s="1" t="s">
        <v>3369</v>
      </c>
      <c r="B1310" s="1" t="s">
        <v>3370</v>
      </c>
      <c r="C1310" s="1" t="s">
        <v>3371</v>
      </c>
    </row>
    <row r="1311" spans="1:3" x14ac:dyDescent="0.25">
      <c r="A1311" s="1" t="s">
        <v>3372</v>
      </c>
      <c r="B1311" s="1" t="s">
        <v>3373</v>
      </c>
      <c r="C1311" s="1" t="s">
        <v>3374</v>
      </c>
    </row>
    <row r="1312" spans="1:3" x14ac:dyDescent="0.25">
      <c r="A1312" s="1" t="s">
        <v>3375</v>
      </c>
      <c r="B1312" s="1" t="s">
        <v>3376</v>
      </c>
      <c r="C1312" s="1" t="s">
        <v>3377</v>
      </c>
    </row>
    <row r="1313" spans="1:3" x14ac:dyDescent="0.25">
      <c r="A1313" s="1" t="s">
        <v>3378</v>
      </c>
      <c r="B1313" s="1" t="s">
        <v>3379</v>
      </c>
      <c r="C1313" s="1" t="s">
        <v>3380</v>
      </c>
    </row>
    <row r="1314" spans="1:3" x14ac:dyDescent="0.25">
      <c r="A1314" s="1" t="s">
        <v>3381</v>
      </c>
      <c r="B1314" s="1" t="s">
        <v>3382</v>
      </c>
      <c r="C1314" s="1" t="s">
        <v>3383</v>
      </c>
    </row>
    <row r="1315" spans="1:3" x14ac:dyDescent="0.25">
      <c r="A1315" s="1" t="s">
        <v>3384</v>
      </c>
      <c r="B1315" s="1" t="s">
        <v>3385</v>
      </c>
      <c r="C1315" s="1" t="s">
        <v>3386</v>
      </c>
    </row>
    <row r="1316" spans="1:3" x14ac:dyDescent="0.25">
      <c r="A1316" s="1" t="s">
        <v>3387</v>
      </c>
      <c r="B1316" s="1" t="s">
        <v>3388</v>
      </c>
      <c r="C1316" s="1" t="s">
        <v>3389</v>
      </c>
    </row>
    <row r="1317" spans="1:3" x14ac:dyDescent="0.25">
      <c r="A1317" s="1" t="s">
        <v>3390</v>
      </c>
      <c r="B1317" s="1" t="s">
        <v>3391</v>
      </c>
      <c r="C1317" s="1" t="s">
        <v>3392</v>
      </c>
    </row>
    <row r="1318" spans="1:3" x14ac:dyDescent="0.25">
      <c r="A1318" s="1" t="s">
        <v>3393</v>
      </c>
      <c r="B1318" s="1" t="s">
        <v>3394</v>
      </c>
      <c r="C1318" s="1" t="s">
        <v>3395</v>
      </c>
    </row>
    <row r="1319" spans="1:3" x14ac:dyDescent="0.25">
      <c r="A1319" s="1" t="s">
        <v>3396</v>
      </c>
      <c r="B1319" s="1" t="s">
        <v>3397</v>
      </c>
      <c r="C1319" s="1" t="s">
        <v>3398</v>
      </c>
    </row>
    <row r="1320" spans="1:3" x14ac:dyDescent="0.25">
      <c r="A1320" s="1" t="s">
        <v>3399</v>
      </c>
      <c r="B1320" s="1" t="s">
        <v>3400</v>
      </c>
      <c r="C1320" s="1" t="s">
        <v>3401</v>
      </c>
    </row>
    <row r="1321" spans="1:3" x14ac:dyDescent="0.25">
      <c r="A1321" s="1" t="s">
        <v>3402</v>
      </c>
      <c r="B1321" s="1" t="s">
        <v>3403</v>
      </c>
      <c r="C1321" s="1" t="s">
        <v>3404</v>
      </c>
    </row>
    <row r="1322" spans="1:3" x14ac:dyDescent="0.25">
      <c r="A1322" s="1" t="s">
        <v>3405</v>
      </c>
      <c r="B1322" s="1" t="s">
        <v>3400</v>
      </c>
      <c r="C1322" s="1" t="s">
        <v>3406</v>
      </c>
    </row>
    <row r="1323" spans="1:3" x14ac:dyDescent="0.25">
      <c r="A1323" s="1" t="s">
        <v>3407</v>
      </c>
      <c r="B1323" s="1" t="s">
        <v>3408</v>
      </c>
      <c r="C1323" s="1" t="s">
        <v>3409</v>
      </c>
    </row>
    <row r="1324" spans="1:3" x14ac:dyDescent="0.25">
      <c r="A1324" s="1" t="s">
        <v>3410</v>
      </c>
      <c r="B1324" s="1" t="s">
        <v>3411</v>
      </c>
      <c r="C1324" s="1" t="s">
        <v>3412</v>
      </c>
    </row>
    <row r="1325" spans="1:3" x14ac:dyDescent="0.25">
      <c r="A1325" s="1" t="s">
        <v>3413</v>
      </c>
      <c r="B1325" s="1" t="s">
        <v>3414</v>
      </c>
      <c r="C1325" s="1" t="s">
        <v>3415</v>
      </c>
    </row>
    <row r="1326" spans="1:3" x14ac:dyDescent="0.25">
      <c r="A1326" s="1" t="s">
        <v>3416</v>
      </c>
      <c r="B1326" s="1" t="s">
        <v>3417</v>
      </c>
      <c r="C1326" s="1" t="s">
        <v>3418</v>
      </c>
    </row>
    <row r="1327" spans="1:3" x14ac:dyDescent="0.25">
      <c r="A1327" s="1" t="s">
        <v>3419</v>
      </c>
      <c r="B1327" s="1" t="s">
        <v>3420</v>
      </c>
      <c r="C1327" s="1" t="s">
        <v>3421</v>
      </c>
    </row>
    <row r="1328" spans="1:3" x14ac:dyDescent="0.25">
      <c r="A1328" s="1" t="s">
        <v>3422</v>
      </c>
      <c r="B1328" s="1" t="s">
        <v>3423</v>
      </c>
      <c r="C1328" s="1" t="s">
        <v>3424</v>
      </c>
    </row>
    <row r="1329" spans="1:3" x14ac:dyDescent="0.25">
      <c r="A1329" s="1" t="s">
        <v>3425</v>
      </c>
      <c r="B1329" s="1" t="s">
        <v>3426</v>
      </c>
      <c r="C1329" s="1" t="s">
        <v>3427</v>
      </c>
    </row>
    <row r="1330" spans="1:3" x14ac:dyDescent="0.25">
      <c r="A1330" s="1" t="s">
        <v>3428</v>
      </c>
      <c r="B1330" s="1" t="s">
        <v>3429</v>
      </c>
      <c r="C1330" s="1" t="s">
        <v>3430</v>
      </c>
    </row>
    <row r="1331" spans="1:3" x14ac:dyDescent="0.25">
      <c r="A1331" s="1" t="s">
        <v>3431</v>
      </c>
      <c r="B1331" s="1" t="s">
        <v>3432</v>
      </c>
      <c r="C1331" s="1" t="s">
        <v>3433</v>
      </c>
    </row>
    <row r="1332" spans="1:3" x14ac:dyDescent="0.25">
      <c r="A1332" s="1" t="s">
        <v>3434</v>
      </c>
      <c r="B1332" s="1" t="s">
        <v>3435</v>
      </c>
      <c r="C1332" s="1" t="s">
        <v>3436</v>
      </c>
    </row>
    <row r="1333" spans="1:3" x14ac:dyDescent="0.25">
      <c r="A1333" s="1" t="s">
        <v>3437</v>
      </c>
      <c r="B1333" s="1" t="s">
        <v>3438</v>
      </c>
      <c r="C1333" s="1" t="s">
        <v>3439</v>
      </c>
    </row>
    <row r="1334" spans="1:3" x14ac:dyDescent="0.25">
      <c r="A1334" s="1" t="s">
        <v>3440</v>
      </c>
      <c r="B1334" s="1" t="s">
        <v>3441</v>
      </c>
      <c r="C1334" s="1" t="s">
        <v>3442</v>
      </c>
    </row>
    <row r="1335" spans="1:3" x14ac:dyDescent="0.25">
      <c r="A1335" s="1" t="s">
        <v>3443</v>
      </c>
      <c r="B1335" s="1" t="s">
        <v>3444</v>
      </c>
      <c r="C1335" s="1" t="s">
        <v>3445</v>
      </c>
    </row>
    <row r="1336" spans="1:3" x14ac:dyDescent="0.25">
      <c r="A1336" s="1" t="s">
        <v>3446</v>
      </c>
      <c r="B1336" s="1" t="s">
        <v>3447</v>
      </c>
      <c r="C1336" s="1" t="s">
        <v>3448</v>
      </c>
    </row>
    <row r="1337" spans="1:3" x14ac:dyDescent="0.25">
      <c r="A1337" s="1" t="s">
        <v>3449</v>
      </c>
      <c r="B1337" s="1" t="s">
        <v>3450</v>
      </c>
      <c r="C1337" s="1" t="s">
        <v>3451</v>
      </c>
    </row>
    <row r="1338" spans="1:3" x14ac:dyDescent="0.25">
      <c r="A1338" s="1" t="s">
        <v>3452</v>
      </c>
      <c r="B1338" s="1" t="s">
        <v>3453</v>
      </c>
      <c r="C1338" s="1" t="s">
        <v>3454</v>
      </c>
    </row>
    <row r="1339" spans="1:3" x14ac:dyDescent="0.25">
      <c r="A1339" s="1" t="s">
        <v>3455</v>
      </c>
      <c r="B1339" s="1" t="s">
        <v>3456</v>
      </c>
      <c r="C1339" s="1" t="s">
        <v>3457</v>
      </c>
    </row>
    <row r="1340" spans="1:3" x14ac:dyDescent="0.25">
      <c r="A1340" s="1" t="s">
        <v>3458</v>
      </c>
      <c r="B1340" s="1" t="s">
        <v>3459</v>
      </c>
      <c r="C1340" s="1" t="s">
        <v>3460</v>
      </c>
    </row>
    <row r="1341" spans="1:3" x14ac:dyDescent="0.25">
      <c r="A1341" s="1" t="s">
        <v>3461</v>
      </c>
      <c r="B1341" s="1" t="s">
        <v>3462</v>
      </c>
      <c r="C1341" s="1" t="s">
        <v>3463</v>
      </c>
    </row>
    <row r="1342" spans="1:3" x14ac:dyDescent="0.25">
      <c r="A1342" s="1" t="s">
        <v>3464</v>
      </c>
      <c r="B1342" s="1" t="s">
        <v>3465</v>
      </c>
      <c r="C1342" s="1" t="s">
        <v>3466</v>
      </c>
    </row>
    <row r="1343" spans="1:3" x14ac:dyDescent="0.25">
      <c r="A1343" s="1" t="s">
        <v>3467</v>
      </c>
      <c r="B1343" s="1" t="s">
        <v>3468</v>
      </c>
      <c r="C1343" s="1" t="s">
        <v>3469</v>
      </c>
    </row>
    <row r="1344" spans="1:3" x14ac:dyDescent="0.25">
      <c r="A1344" s="1" t="s">
        <v>3470</v>
      </c>
      <c r="B1344" s="1" t="s">
        <v>3471</v>
      </c>
      <c r="C1344" s="1" t="s">
        <v>3472</v>
      </c>
    </row>
    <row r="1345" spans="1:13" x14ac:dyDescent="0.25">
      <c r="A1345" s="1" t="s">
        <v>3473</v>
      </c>
      <c r="B1345" s="1" t="s">
        <v>3474</v>
      </c>
      <c r="C1345" s="1" t="s">
        <v>3475</v>
      </c>
    </row>
    <row r="1346" spans="1:13" x14ac:dyDescent="0.25">
      <c r="A1346" s="1" t="s">
        <v>3476</v>
      </c>
      <c r="B1346" s="1" t="s">
        <v>3477</v>
      </c>
      <c r="C1346" s="1" t="s">
        <v>3478</v>
      </c>
    </row>
    <row r="1347" spans="1:13" x14ac:dyDescent="0.25">
      <c r="A1347" s="1" t="s">
        <v>3479</v>
      </c>
      <c r="B1347" s="1" t="s">
        <v>3480</v>
      </c>
      <c r="C1347" s="1" t="s">
        <v>3481</v>
      </c>
    </row>
    <row r="1348" spans="1:13" x14ac:dyDescent="0.25">
      <c r="A1348" s="1" t="s">
        <v>3482</v>
      </c>
      <c r="B1348" s="1" t="s">
        <v>3483</v>
      </c>
      <c r="C1348" s="1" t="s">
        <v>3484</v>
      </c>
    </row>
    <row r="1349" spans="1:13" x14ac:dyDescent="0.25">
      <c r="A1349" s="1" t="s">
        <v>3485</v>
      </c>
      <c r="B1349" s="1" t="s">
        <v>3486</v>
      </c>
      <c r="C1349" s="1" t="s">
        <v>3487</v>
      </c>
    </row>
    <row r="1350" spans="1:13" x14ac:dyDescent="0.25">
      <c r="A1350" s="1" t="s">
        <v>3488</v>
      </c>
      <c r="B1350" s="1" t="s">
        <v>3489</v>
      </c>
      <c r="C1350" s="1" t="s">
        <v>3085</v>
      </c>
    </row>
    <row r="1351" spans="1:13" x14ac:dyDescent="0.25">
      <c r="A1351" s="1" t="s">
        <v>3490</v>
      </c>
      <c r="B1351" s="1" t="s">
        <v>3491</v>
      </c>
      <c r="C1351" s="1" t="s">
        <v>3492</v>
      </c>
    </row>
    <row r="1352" spans="1:13" x14ac:dyDescent="0.25">
      <c r="A1352" s="1" t="s">
        <v>3493</v>
      </c>
      <c r="B1352" s="1" t="s">
        <v>3494</v>
      </c>
      <c r="C1352" s="1" t="s">
        <v>3495</v>
      </c>
    </row>
    <row r="1353" spans="1:13" x14ac:dyDescent="0.25">
      <c r="A1353" s="1" t="s">
        <v>3496</v>
      </c>
      <c r="B1353" s="1" t="s">
        <v>3497</v>
      </c>
      <c r="C1353" s="1" t="s">
        <v>3091</v>
      </c>
    </row>
    <row r="1354" spans="1:13" x14ac:dyDescent="0.25">
      <c r="A1354" s="1" t="s">
        <v>3498</v>
      </c>
      <c r="B1354" s="1" t="s">
        <v>3499</v>
      </c>
      <c r="C1354" s="1" t="s">
        <v>3500</v>
      </c>
    </row>
    <row r="1356" spans="1:13" ht="18.75" x14ac:dyDescent="0.25">
      <c r="A1356" s="29" t="s">
        <v>18</v>
      </c>
      <c r="B1356" s="30"/>
      <c r="C1356" s="30"/>
      <c r="D1356" s="30"/>
      <c r="E1356" s="30"/>
      <c r="F1356" s="30"/>
      <c r="G1356" s="30"/>
      <c r="H1356" s="30"/>
      <c r="I1356" s="30"/>
      <c r="J1356" s="30"/>
      <c r="K1356" s="30"/>
      <c r="L1356" s="30"/>
      <c r="M1356" s="31"/>
    </row>
    <row r="1357" spans="1:13" ht="216" customHeight="1" x14ac:dyDescent="0.25">
      <c r="A1357" s="26" t="s">
        <v>3501</v>
      </c>
      <c r="B1357" s="27"/>
      <c r="C1357" s="27"/>
      <c r="D1357" s="27"/>
      <c r="E1357" s="27"/>
      <c r="F1357" s="27"/>
      <c r="G1357" s="27"/>
      <c r="H1357" s="27"/>
      <c r="I1357" s="27"/>
      <c r="J1357" s="27"/>
      <c r="K1357" s="27"/>
      <c r="L1357" s="27"/>
      <c r="M1357" s="28"/>
    </row>
    <row r="1358" spans="1:13" x14ac:dyDescent="0.25">
      <c r="A1358" s="1" t="s">
        <v>1625</v>
      </c>
      <c r="B1358" s="1" t="s">
        <v>1626</v>
      </c>
      <c r="C1358" s="1" t="s">
        <v>1627</v>
      </c>
    </row>
    <row r="1359" spans="1:13" x14ac:dyDescent="0.25">
      <c r="A1359" s="22" t="s">
        <v>3502</v>
      </c>
      <c r="B1359" s="22" t="s">
        <v>3503</v>
      </c>
      <c r="C1359" s="22" t="s">
        <v>3504</v>
      </c>
    </row>
    <row r="1360" spans="1:13" x14ac:dyDescent="0.25">
      <c r="A1360" s="22" t="s">
        <v>3505</v>
      </c>
      <c r="B1360" s="22" t="s">
        <v>3506</v>
      </c>
      <c r="C1360" s="22" t="s">
        <v>3507</v>
      </c>
    </row>
    <row r="1361" spans="1:3" x14ac:dyDescent="0.25">
      <c r="A1361" s="1" t="s">
        <v>3508</v>
      </c>
      <c r="B1361" s="1" t="s">
        <v>3509</v>
      </c>
      <c r="C1361" s="1" t="s">
        <v>3510</v>
      </c>
    </row>
    <row r="1362" spans="1:3" x14ac:dyDescent="0.25">
      <c r="A1362" s="1" t="s">
        <v>3511</v>
      </c>
      <c r="B1362" s="1" t="s">
        <v>3512</v>
      </c>
      <c r="C1362" s="1" t="s">
        <v>3513</v>
      </c>
    </row>
    <row r="1363" spans="1:3" x14ac:dyDescent="0.25">
      <c r="A1363" s="1" t="s">
        <v>3514</v>
      </c>
      <c r="B1363" s="1" t="s">
        <v>3515</v>
      </c>
      <c r="C1363" s="1" t="s">
        <v>3516</v>
      </c>
    </row>
    <row r="1364" spans="1:3" x14ac:dyDescent="0.25">
      <c r="A1364" s="1" t="s">
        <v>3517</v>
      </c>
      <c r="B1364" s="1" t="s">
        <v>3518</v>
      </c>
      <c r="C1364" s="1" t="s">
        <v>3519</v>
      </c>
    </row>
    <row r="1365" spans="1:3" x14ac:dyDescent="0.25">
      <c r="A1365" s="22" t="s">
        <v>3520</v>
      </c>
      <c r="B1365" s="22" t="s">
        <v>3521</v>
      </c>
      <c r="C1365" s="22" t="s">
        <v>3522</v>
      </c>
    </row>
    <row r="1366" spans="1:3" x14ac:dyDescent="0.25">
      <c r="A1366" s="1" t="s">
        <v>3523</v>
      </c>
      <c r="B1366" s="1" t="s">
        <v>3518</v>
      </c>
      <c r="C1366" s="1" t="s">
        <v>3524</v>
      </c>
    </row>
    <row r="1367" spans="1:3" x14ac:dyDescent="0.25">
      <c r="A1367" s="1" t="s">
        <v>3525</v>
      </c>
      <c r="B1367" s="1" t="s">
        <v>3526</v>
      </c>
      <c r="C1367" s="1" t="s">
        <v>3527</v>
      </c>
    </row>
    <row r="1368" spans="1:3" x14ac:dyDescent="0.25">
      <c r="A1368" s="1" t="s">
        <v>3528</v>
      </c>
      <c r="B1368" s="1" t="s">
        <v>3529</v>
      </c>
      <c r="C1368" s="1" t="s">
        <v>3530</v>
      </c>
    </row>
    <row r="1369" spans="1:3" x14ac:dyDescent="0.25">
      <c r="A1369" s="1" t="s">
        <v>3531</v>
      </c>
      <c r="B1369" s="1" t="s">
        <v>3532</v>
      </c>
      <c r="C1369" s="1" t="s">
        <v>3533</v>
      </c>
    </row>
    <row r="1370" spans="1:3" x14ac:dyDescent="0.25">
      <c r="A1370" s="1" t="s">
        <v>3534</v>
      </c>
      <c r="B1370" s="1" t="s">
        <v>3535</v>
      </c>
      <c r="C1370" s="1" t="s">
        <v>3536</v>
      </c>
    </row>
    <row r="1371" spans="1:3" x14ac:dyDescent="0.25">
      <c r="A1371" s="1" t="s">
        <v>3537</v>
      </c>
      <c r="B1371" s="1" t="s">
        <v>3538</v>
      </c>
      <c r="C1371" s="1" t="s">
        <v>3539</v>
      </c>
    </row>
    <row r="1372" spans="1:3" x14ac:dyDescent="0.25">
      <c r="A1372" s="1" t="s">
        <v>3540</v>
      </c>
      <c r="B1372" s="1" t="s">
        <v>3541</v>
      </c>
      <c r="C1372" s="1" t="s">
        <v>3542</v>
      </c>
    </row>
    <row r="1373" spans="1:3" x14ac:dyDescent="0.25">
      <c r="A1373" s="1" t="s">
        <v>3543</v>
      </c>
      <c r="B1373" s="1" t="s">
        <v>3544</v>
      </c>
      <c r="C1373" s="1" t="s">
        <v>3545</v>
      </c>
    </row>
    <row r="1374" spans="1:3" x14ac:dyDescent="0.25">
      <c r="A1374" s="1" t="s">
        <v>3547</v>
      </c>
      <c r="B1374" s="1" t="s">
        <v>3546</v>
      </c>
      <c r="C1374" s="1" t="s">
        <v>3548</v>
      </c>
    </row>
    <row r="1375" spans="1:3" x14ac:dyDescent="0.25">
      <c r="A1375" s="1" t="s">
        <v>3549</v>
      </c>
      <c r="B1375" s="1" t="s">
        <v>3550</v>
      </c>
      <c r="C1375" s="1" t="s">
        <v>3551</v>
      </c>
    </row>
    <row r="1376" spans="1:3" x14ac:dyDescent="0.25">
      <c r="A1376" s="1" t="s">
        <v>3552</v>
      </c>
      <c r="B1376" s="1" t="s">
        <v>3553</v>
      </c>
      <c r="C1376" s="1" t="s">
        <v>3554</v>
      </c>
    </row>
    <row r="1377" spans="1:3" x14ac:dyDescent="0.25">
      <c r="A1377" s="1" t="s">
        <v>3555</v>
      </c>
      <c r="B1377" s="1" t="s">
        <v>3556</v>
      </c>
      <c r="C1377" s="1" t="s">
        <v>3557</v>
      </c>
    </row>
    <row r="1378" spans="1:3" x14ac:dyDescent="0.25">
      <c r="A1378" s="1" t="s">
        <v>3558</v>
      </c>
      <c r="B1378" s="1" t="s">
        <v>3515</v>
      </c>
      <c r="C1378" s="1" t="s">
        <v>3559</v>
      </c>
    </row>
    <row r="1379" spans="1:3" x14ac:dyDescent="0.25">
      <c r="A1379" s="1" t="s">
        <v>3560</v>
      </c>
      <c r="B1379" s="1" t="s">
        <v>3561</v>
      </c>
      <c r="C1379" s="1" t="s">
        <v>3562</v>
      </c>
    </row>
    <row r="1380" spans="1:3" x14ac:dyDescent="0.25">
      <c r="A1380" s="1" t="s">
        <v>3563</v>
      </c>
      <c r="B1380" s="1" t="s">
        <v>3556</v>
      </c>
      <c r="C1380" s="1" t="s">
        <v>3564</v>
      </c>
    </row>
    <row r="1381" spans="1:3" x14ac:dyDescent="0.25">
      <c r="A1381" s="1" t="s">
        <v>3565</v>
      </c>
      <c r="B1381" s="1" t="s">
        <v>3561</v>
      </c>
      <c r="C1381" s="1" t="s">
        <v>3566</v>
      </c>
    </row>
    <row r="1382" spans="1:3" x14ac:dyDescent="0.25">
      <c r="A1382" s="1" t="s">
        <v>3567</v>
      </c>
      <c r="B1382" s="1" t="s">
        <v>3568</v>
      </c>
      <c r="C1382" s="1" t="s">
        <v>3569</v>
      </c>
    </row>
    <row r="1383" spans="1:3" x14ac:dyDescent="0.25">
      <c r="A1383" s="1" t="s">
        <v>3570</v>
      </c>
      <c r="B1383" s="1" t="s">
        <v>3571</v>
      </c>
      <c r="C1383" s="1" t="s">
        <v>1709</v>
      </c>
    </row>
    <row r="1384" spans="1:3" x14ac:dyDescent="0.25">
      <c r="A1384" s="1" t="s">
        <v>3572</v>
      </c>
      <c r="B1384" s="1" t="s">
        <v>3573</v>
      </c>
      <c r="C1384" s="1" t="s">
        <v>3574</v>
      </c>
    </row>
    <row r="1385" spans="1:3" x14ac:dyDescent="0.25">
      <c r="A1385" s="1" t="s">
        <v>3575</v>
      </c>
      <c r="B1385" s="1" t="s">
        <v>3568</v>
      </c>
      <c r="C1385" s="1" t="s">
        <v>3576</v>
      </c>
    </row>
    <row r="1386" spans="1:3" x14ac:dyDescent="0.25">
      <c r="A1386" s="1" t="s">
        <v>3577</v>
      </c>
      <c r="B1386" s="1" t="s">
        <v>3573</v>
      </c>
      <c r="C1386" s="1" t="s">
        <v>3578</v>
      </c>
    </row>
    <row r="1387" spans="1:3" x14ac:dyDescent="0.25">
      <c r="A1387" s="1" t="s">
        <v>3579</v>
      </c>
      <c r="B1387" s="1" t="s">
        <v>3580</v>
      </c>
      <c r="C1387" s="1" t="s">
        <v>3581</v>
      </c>
    </row>
    <row r="1388" spans="1:3" x14ac:dyDescent="0.25">
      <c r="A1388" s="1" t="s">
        <v>3582</v>
      </c>
      <c r="B1388" s="1" t="s">
        <v>3583</v>
      </c>
      <c r="C1388" s="1" t="s">
        <v>3584</v>
      </c>
    </row>
    <row r="1389" spans="1:3" x14ac:dyDescent="0.25">
      <c r="A1389" s="1" t="s">
        <v>3585</v>
      </c>
      <c r="B1389" s="1" t="s">
        <v>3586</v>
      </c>
      <c r="C1389" s="1" t="s">
        <v>3587</v>
      </c>
    </row>
    <row r="1390" spans="1:3" x14ac:dyDescent="0.25">
      <c r="A1390" s="1" t="s">
        <v>3588</v>
      </c>
      <c r="B1390" s="1" t="s">
        <v>3589</v>
      </c>
      <c r="C1390" s="1" t="s">
        <v>3590</v>
      </c>
    </row>
    <row r="1391" spans="1:3" x14ac:dyDescent="0.25">
      <c r="A1391" s="1" t="s">
        <v>3591</v>
      </c>
      <c r="B1391" s="1" t="s">
        <v>3592</v>
      </c>
      <c r="C1391" s="1" t="s">
        <v>3593</v>
      </c>
    </row>
    <row r="1392" spans="1:3" x14ac:dyDescent="0.25">
      <c r="A1392" s="1" t="s">
        <v>3594</v>
      </c>
      <c r="B1392" s="1" t="s">
        <v>3595</v>
      </c>
      <c r="C1392" s="1" t="s">
        <v>3596</v>
      </c>
    </row>
    <row r="1393" spans="1:3" x14ac:dyDescent="0.25">
      <c r="A1393" s="1" t="s">
        <v>3597</v>
      </c>
      <c r="B1393" s="1" t="s">
        <v>3598</v>
      </c>
      <c r="C1393" s="1" t="s">
        <v>3599</v>
      </c>
    </row>
    <row r="1394" spans="1:3" x14ac:dyDescent="0.25">
      <c r="A1394" s="1" t="s">
        <v>3600</v>
      </c>
      <c r="B1394" s="1" t="s">
        <v>3586</v>
      </c>
      <c r="C1394" s="1" t="s">
        <v>3601</v>
      </c>
    </row>
    <row r="1395" spans="1:3" x14ac:dyDescent="0.25">
      <c r="A1395" s="1" t="s">
        <v>3602</v>
      </c>
      <c r="B1395" s="1" t="s">
        <v>3603</v>
      </c>
      <c r="C1395" s="1" t="s">
        <v>3604</v>
      </c>
    </row>
    <row r="1396" spans="1:3" x14ac:dyDescent="0.25">
      <c r="A1396" s="1" t="s">
        <v>3605</v>
      </c>
      <c r="B1396" s="1" t="s">
        <v>3606</v>
      </c>
      <c r="C1396" s="1" t="s">
        <v>3607</v>
      </c>
    </row>
    <row r="1397" spans="1:3" x14ac:dyDescent="0.25">
      <c r="A1397" s="1" t="s">
        <v>3608</v>
      </c>
      <c r="B1397" s="1" t="s">
        <v>3561</v>
      </c>
      <c r="C1397" s="1" t="s">
        <v>3609</v>
      </c>
    </row>
    <row r="1398" spans="1:3" x14ac:dyDescent="0.25">
      <c r="A1398" s="1" t="s">
        <v>3610</v>
      </c>
      <c r="B1398" s="1" t="s">
        <v>3611</v>
      </c>
      <c r="C1398" s="1" t="s">
        <v>3612</v>
      </c>
    </row>
    <row r="1399" spans="1:3" x14ac:dyDescent="0.25">
      <c r="A1399" s="1" t="s">
        <v>3613</v>
      </c>
      <c r="B1399" s="1" t="s">
        <v>3561</v>
      </c>
      <c r="C1399" s="1" t="s">
        <v>3614</v>
      </c>
    </row>
    <row r="1400" spans="1:3" x14ac:dyDescent="0.25">
      <c r="A1400" s="1" t="s">
        <v>3615</v>
      </c>
      <c r="B1400" s="1" t="s">
        <v>3616</v>
      </c>
      <c r="C1400" s="1" t="s">
        <v>3617</v>
      </c>
    </row>
    <row r="1401" spans="1:3" x14ac:dyDescent="0.25">
      <c r="A1401" s="1" t="s">
        <v>3618</v>
      </c>
      <c r="B1401" s="1" t="s">
        <v>3619</v>
      </c>
      <c r="C1401" s="1" t="s">
        <v>3620</v>
      </c>
    </row>
    <row r="1402" spans="1:3" x14ac:dyDescent="0.25">
      <c r="A1402" s="1" t="s">
        <v>3621</v>
      </c>
      <c r="B1402" s="1" t="s">
        <v>3622</v>
      </c>
      <c r="C1402" s="1" t="s">
        <v>3623</v>
      </c>
    </row>
    <row r="1403" spans="1:3" x14ac:dyDescent="0.25">
      <c r="A1403" s="1" t="s">
        <v>3624</v>
      </c>
      <c r="B1403" s="1" t="s">
        <v>3625</v>
      </c>
      <c r="C1403" s="1" t="s">
        <v>3626</v>
      </c>
    </row>
    <row r="1404" spans="1:3" x14ac:dyDescent="0.25">
      <c r="A1404" s="1" t="s">
        <v>3627</v>
      </c>
      <c r="B1404" s="1" t="s">
        <v>3628</v>
      </c>
      <c r="C1404" s="1" t="s">
        <v>1199</v>
      </c>
    </row>
    <row r="1405" spans="1:3" x14ac:dyDescent="0.25">
      <c r="A1405" s="1" t="s">
        <v>3629</v>
      </c>
      <c r="B1405" s="1" t="s">
        <v>3630</v>
      </c>
      <c r="C1405" s="1" t="s">
        <v>3631</v>
      </c>
    </row>
    <row r="1406" spans="1:3" x14ac:dyDescent="0.25">
      <c r="A1406" s="1" t="s">
        <v>3632</v>
      </c>
      <c r="B1406" s="1" t="s">
        <v>3633</v>
      </c>
      <c r="C1406" s="1" t="s">
        <v>3634</v>
      </c>
    </row>
    <row r="1407" spans="1:3" x14ac:dyDescent="0.25">
      <c r="A1407" s="1" t="s">
        <v>3635</v>
      </c>
      <c r="B1407" s="1" t="s">
        <v>3636</v>
      </c>
      <c r="C1407" s="1" t="s">
        <v>3637</v>
      </c>
    </row>
    <row r="1408" spans="1:3" x14ac:dyDescent="0.25">
      <c r="A1408" s="1" t="s">
        <v>3638</v>
      </c>
      <c r="B1408" s="1" t="s">
        <v>3639</v>
      </c>
      <c r="C1408" s="1" t="s">
        <v>1485</v>
      </c>
    </row>
    <row r="1409" spans="1:3" x14ac:dyDescent="0.25">
      <c r="A1409" s="1" t="s">
        <v>3640</v>
      </c>
      <c r="B1409" s="1" t="s">
        <v>3641</v>
      </c>
      <c r="C1409" s="1" t="s">
        <v>3642</v>
      </c>
    </row>
    <row r="1410" spans="1:3" x14ac:dyDescent="0.25">
      <c r="A1410" s="1" t="s">
        <v>3643</v>
      </c>
      <c r="B1410" s="1" t="s">
        <v>3644</v>
      </c>
      <c r="C1410" s="1" t="s">
        <v>3645</v>
      </c>
    </row>
    <row r="1411" spans="1:3" x14ac:dyDescent="0.25">
      <c r="A1411" s="1" t="s">
        <v>3646</v>
      </c>
      <c r="B1411" s="1" t="s">
        <v>3647</v>
      </c>
      <c r="C1411" s="1" t="s">
        <v>3648</v>
      </c>
    </row>
    <row r="1412" spans="1:3" x14ac:dyDescent="0.25">
      <c r="A1412" s="1" t="s">
        <v>3649</v>
      </c>
      <c r="B1412" s="1" t="s">
        <v>3650</v>
      </c>
      <c r="C1412" s="1" t="s">
        <v>3651</v>
      </c>
    </row>
    <row r="1413" spans="1:3" x14ac:dyDescent="0.25">
      <c r="A1413" s="1" t="s">
        <v>3652</v>
      </c>
      <c r="B1413" s="1" t="s">
        <v>3653</v>
      </c>
      <c r="C1413" s="1" t="s">
        <v>3654</v>
      </c>
    </row>
    <row r="1414" spans="1:3" x14ac:dyDescent="0.25">
      <c r="A1414" s="1" t="s">
        <v>3655</v>
      </c>
      <c r="B1414" s="1" t="s">
        <v>3656</v>
      </c>
      <c r="C1414" s="1" t="s">
        <v>3657</v>
      </c>
    </row>
    <row r="1415" spans="1:3" x14ac:dyDescent="0.25">
      <c r="A1415" s="1" t="s">
        <v>3658</v>
      </c>
      <c r="B1415" s="1" t="s">
        <v>3659</v>
      </c>
      <c r="C1415" s="1" t="s">
        <v>3660</v>
      </c>
    </row>
    <row r="1416" spans="1:3" x14ac:dyDescent="0.25">
      <c r="A1416" s="1" t="s">
        <v>3661</v>
      </c>
      <c r="B1416" s="1" t="s">
        <v>3619</v>
      </c>
      <c r="C1416" s="1" t="s">
        <v>3662</v>
      </c>
    </row>
    <row r="1417" spans="1:3" x14ac:dyDescent="0.25">
      <c r="A1417" s="1" t="s">
        <v>3663</v>
      </c>
      <c r="B1417" s="1" t="s">
        <v>3656</v>
      </c>
      <c r="C1417" s="1" t="s">
        <v>1849</v>
      </c>
    </row>
    <row r="1418" spans="1:3" x14ac:dyDescent="0.25">
      <c r="A1418" s="1" t="s">
        <v>3664</v>
      </c>
      <c r="B1418" s="1" t="s">
        <v>3665</v>
      </c>
      <c r="C1418" s="1" t="s">
        <v>3666</v>
      </c>
    </row>
    <row r="1419" spans="1:3" x14ac:dyDescent="0.25">
      <c r="A1419" s="1" t="s">
        <v>3667</v>
      </c>
      <c r="B1419" s="1" t="s">
        <v>3668</v>
      </c>
      <c r="C1419" s="1" t="s">
        <v>3669</v>
      </c>
    </row>
    <row r="1420" spans="1:3" x14ac:dyDescent="0.25">
      <c r="A1420" s="1" t="s">
        <v>3670</v>
      </c>
      <c r="B1420" s="1" t="s">
        <v>3671</v>
      </c>
      <c r="C1420" s="1" t="s">
        <v>3672</v>
      </c>
    </row>
    <row r="1421" spans="1:3" x14ac:dyDescent="0.25">
      <c r="A1421" s="1" t="s">
        <v>3673</v>
      </c>
      <c r="B1421" s="1" t="s">
        <v>3674</v>
      </c>
      <c r="C1421" s="1" t="s">
        <v>3675</v>
      </c>
    </row>
    <row r="1422" spans="1:3" x14ac:dyDescent="0.25">
      <c r="A1422" s="1" t="s">
        <v>3676</v>
      </c>
      <c r="B1422" s="1" t="s">
        <v>3677</v>
      </c>
      <c r="C1422" s="1" t="s">
        <v>3678</v>
      </c>
    </row>
    <row r="1423" spans="1:3" x14ac:dyDescent="0.25">
      <c r="A1423" s="1" t="s">
        <v>3679</v>
      </c>
      <c r="B1423" s="1" t="s">
        <v>3680</v>
      </c>
      <c r="C1423" s="1" t="s">
        <v>3681</v>
      </c>
    </row>
    <row r="1424" spans="1:3" x14ac:dyDescent="0.25">
      <c r="A1424" s="1" t="s">
        <v>3682</v>
      </c>
      <c r="B1424" s="1" t="s">
        <v>3683</v>
      </c>
      <c r="C1424" s="1" t="s">
        <v>3684</v>
      </c>
    </row>
    <row r="1425" spans="1:3" x14ac:dyDescent="0.25">
      <c r="A1425" s="1" t="s">
        <v>3685</v>
      </c>
      <c r="B1425" s="1" t="s">
        <v>3686</v>
      </c>
      <c r="C1425" s="1" t="s">
        <v>3687</v>
      </c>
    </row>
    <row r="1426" spans="1:3" x14ac:dyDescent="0.25">
      <c r="A1426" s="1" t="s">
        <v>3688</v>
      </c>
      <c r="B1426" s="1" t="s">
        <v>3689</v>
      </c>
      <c r="C1426" s="1" t="s">
        <v>3690</v>
      </c>
    </row>
    <row r="1427" spans="1:3" x14ac:dyDescent="0.25">
      <c r="A1427" s="1" t="s">
        <v>3691</v>
      </c>
      <c r="B1427" s="1" t="s">
        <v>3659</v>
      </c>
      <c r="C1427" s="1" t="s">
        <v>3692</v>
      </c>
    </row>
    <row r="1428" spans="1:3" x14ac:dyDescent="0.25">
      <c r="A1428" s="1" t="s">
        <v>3693</v>
      </c>
      <c r="B1428" s="1" t="s">
        <v>3694</v>
      </c>
      <c r="C1428" s="1" t="s">
        <v>3695</v>
      </c>
    </row>
    <row r="1429" spans="1:3" x14ac:dyDescent="0.25">
      <c r="A1429" s="1" t="s">
        <v>3696</v>
      </c>
      <c r="B1429" s="1" t="s">
        <v>3697</v>
      </c>
      <c r="C1429" s="1" t="s">
        <v>3698</v>
      </c>
    </row>
    <row r="1430" spans="1:3" x14ac:dyDescent="0.25">
      <c r="A1430" s="1" t="s">
        <v>3699</v>
      </c>
      <c r="B1430" s="1" t="s">
        <v>3700</v>
      </c>
      <c r="C1430" s="1" t="s">
        <v>3701</v>
      </c>
    </row>
    <row r="1431" spans="1:3" x14ac:dyDescent="0.25">
      <c r="A1431" s="1" t="s">
        <v>3703</v>
      </c>
      <c r="B1431" s="1" t="s">
        <v>3704</v>
      </c>
      <c r="C1431" s="1" t="s">
        <v>3460</v>
      </c>
    </row>
    <row r="1432" spans="1:3" x14ac:dyDescent="0.25">
      <c r="A1432" s="1" t="s">
        <v>3705</v>
      </c>
      <c r="B1432" s="1" t="s">
        <v>3706</v>
      </c>
      <c r="C1432" s="1" t="s">
        <v>3707</v>
      </c>
    </row>
    <row r="1433" spans="1:3" x14ac:dyDescent="0.25">
      <c r="A1433" s="1" t="s">
        <v>3708</v>
      </c>
      <c r="B1433" s="1" t="s">
        <v>3702</v>
      </c>
      <c r="C1433" s="1" t="s">
        <v>3709</v>
      </c>
    </row>
    <row r="1434" spans="1:3" x14ac:dyDescent="0.25">
      <c r="A1434" s="1" t="s">
        <v>3710</v>
      </c>
      <c r="B1434" s="1" t="s">
        <v>3706</v>
      </c>
      <c r="C1434" s="1" t="s">
        <v>3711</v>
      </c>
    </row>
    <row r="1435" spans="1:3" x14ac:dyDescent="0.25">
      <c r="A1435" s="1" t="s">
        <v>3712</v>
      </c>
      <c r="B1435" s="1" t="s">
        <v>3713</v>
      </c>
      <c r="C1435" s="1" t="s">
        <v>3714</v>
      </c>
    </row>
    <row r="1436" spans="1:3" x14ac:dyDescent="0.25">
      <c r="A1436" s="1" t="s">
        <v>3715</v>
      </c>
      <c r="B1436" s="1" t="s">
        <v>3716</v>
      </c>
      <c r="C1436" s="1" t="s">
        <v>3717</v>
      </c>
    </row>
    <row r="1437" spans="1:3" x14ac:dyDescent="0.25">
      <c r="A1437" s="1" t="s">
        <v>3718</v>
      </c>
      <c r="B1437" s="1" t="s">
        <v>3719</v>
      </c>
      <c r="C1437" s="1" t="s">
        <v>3720</v>
      </c>
    </row>
    <row r="1438" spans="1:3" x14ac:dyDescent="0.25">
      <c r="A1438" s="1" t="s">
        <v>3721</v>
      </c>
      <c r="B1438" s="1" t="s">
        <v>3722</v>
      </c>
      <c r="C1438" s="1" t="s">
        <v>3723</v>
      </c>
    </row>
    <row r="1439" spans="1:3" x14ac:dyDescent="0.25">
      <c r="A1439" s="1" t="s">
        <v>3724</v>
      </c>
      <c r="B1439" s="1" t="s">
        <v>3725</v>
      </c>
      <c r="C1439" s="1" t="s">
        <v>3726</v>
      </c>
    </row>
    <row r="1440" spans="1:3" x14ac:dyDescent="0.25">
      <c r="A1440" s="1" t="s">
        <v>3727</v>
      </c>
      <c r="B1440" s="1" t="s">
        <v>3728</v>
      </c>
      <c r="C1440" s="1" t="s">
        <v>3729</v>
      </c>
    </row>
    <row r="1441" spans="1:3" x14ac:dyDescent="0.25">
      <c r="A1441" s="1" t="s">
        <v>3730</v>
      </c>
      <c r="B1441" s="1" t="s">
        <v>3702</v>
      </c>
      <c r="C1441" s="1" t="s">
        <v>3731</v>
      </c>
    </row>
    <row r="1442" spans="1:3" x14ac:dyDescent="0.25">
      <c r="A1442" s="1" t="s">
        <v>3732</v>
      </c>
      <c r="B1442" s="1" t="s">
        <v>3733</v>
      </c>
      <c r="C1442" s="1" t="s">
        <v>3734</v>
      </c>
    </row>
    <row r="1443" spans="1:3" x14ac:dyDescent="0.25">
      <c r="A1443" s="1" t="s">
        <v>3735</v>
      </c>
      <c r="B1443" s="1" t="s">
        <v>3694</v>
      </c>
      <c r="C1443" s="1" t="s">
        <v>3736</v>
      </c>
    </row>
    <row r="1444" spans="1:3" x14ac:dyDescent="0.25">
      <c r="A1444" s="1" t="s">
        <v>3737</v>
      </c>
      <c r="B1444" s="1" t="s">
        <v>3738</v>
      </c>
      <c r="C1444" s="1" t="s">
        <v>3739</v>
      </c>
    </row>
    <row r="1445" spans="1:3" x14ac:dyDescent="0.25">
      <c r="A1445" s="1" t="s">
        <v>3740</v>
      </c>
      <c r="B1445" s="1" t="s">
        <v>3741</v>
      </c>
      <c r="C1445" s="1" t="s">
        <v>3742</v>
      </c>
    </row>
    <row r="1446" spans="1:3" x14ac:dyDescent="0.25">
      <c r="A1446" s="1" t="s">
        <v>3743</v>
      </c>
      <c r="B1446" s="1" t="s">
        <v>3744</v>
      </c>
      <c r="C1446" s="1" t="s">
        <v>3745</v>
      </c>
    </row>
    <row r="1447" spans="1:3" x14ac:dyDescent="0.25">
      <c r="A1447" s="1" t="s">
        <v>3746</v>
      </c>
      <c r="B1447" s="1" t="s">
        <v>3747</v>
      </c>
      <c r="C1447" s="1" t="s">
        <v>3748</v>
      </c>
    </row>
    <row r="1448" spans="1:3" x14ac:dyDescent="0.25">
      <c r="A1448" s="1" t="s">
        <v>3749</v>
      </c>
      <c r="B1448" s="1" t="s">
        <v>3750</v>
      </c>
      <c r="C1448" s="1" t="s">
        <v>1965</v>
      </c>
    </row>
    <row r="1449" spans="1:3" x14ac:dyDescent="0.25">
      <c r="A1449" s="1" t="s">
        <v>3751</v>
      </c>
      <c r="B1449" s="1" t="s">
        <v>3752</v>
      </c>
      <c r="C1449" s="1" t="s">
        <v>3753</v>
      </c>
    </row>
    <row r="1450" spans="1:3" x14ac:dyDescent="0.25">
      <c r="A1450" s="1" t="s">
        <v>3754</v>
      </c>
      <c r="B1450" s="1" t="s">
        <v>3755</v>
      </c>
      <c r="C1450" s="1" t="s">
        <v>3756</v>
      </c>
    </row>
    <row r="1451" spans="1:3" x14ac:dyDescent="0.25">
      <c r="A1451" s="1" t="s">
        <v>3757</v>
      </c>
      <c r="B1451" s="1" t="s">
        <v>3758</v>
      </c>
      <c r="C1451" s="1" t="s">
        <v>3759</v>
      </c>
    </row>
    <row r="1452" spans="1:3" x14ac:dyDescent="0.25">
      <c r="A1452" s="1" t="s">
        <v>3760</v>
      </c>
      <c r="B1452" s="1" t="s">
        <v>3761</v>
      </c>
      <c r="C1452" s="1" t="s">
        <v>3762</v>
      </c>
    </row>
    <row r="1453" spans="1:3" x14ac:dyDescent="0.25">
      <c r="A1453" s="22" t="s">
        <v>4492</v>
      </c>
      <c r="B1453" s="22" t="s">
        <v>4493</v>
      </c>
      <c r="C1453" s="22" t="s">
        <v>4494</v>
      </c>
    </row>
    <row r="1454" spans="1:3" x14ac:dyDescent="0.25">
      <c r="A1454" s="22" t="s">
        <v>4495</v>
      </c>
      <c r="B1454" s="22" t="s">
        <v>4496</v>
      </c>
      <c r="C1454" s="22" t="s">
        <v>4497</v>
      </c>
    </row>
    <row r="1455" spans="1:3" x14ac:dyDescent="0.25">
      <c r="A1455" s="22" t="s">
        <v>4498</v>
      </c>
      <c r="B1455" s="22" t="s">
        <v>4499</v>
      </c>
      <c r="C1455" s="22" t="s">
        <v>4500</v>
      </c>
    </row>
    <row r="1456" spans="1:3" x14ac:dyDescent="0.25">
      <c r="A1456" s="22" t="s">
        <v>4501</v>
      </c>
      <c r="B1456" s="22" t="s">
        <v>4502</v>
      </c>
      <c r="C1456" s="22" t="s">
        <v>4503</v>
      </c>
    </row>
    <row r="1457" spans="1:3" x14ac:dyDescent="0.25">
      <c r="A1457" s="22" t="s">
        <v>4504</v>
      </c>
      <c r="B1457" s="22" t="s">
        <v>4505</v>
      </c>
      <c r="C1457" s="22" t="s">
        <v>4506</v>
      </c>
    </row>
    <row r="1458" spans="1:3" x14ac:dyDescent="0.25">
      <c r="A1458" s="22" t="s">
        <v>4507</v>
      </c>
      <c r="B1458" s="22" t="s">
        <v>4508</v>
      </c>
      <c r="C1458" s="22" t="s">
        <v>4509</v>
      </c>
    </row>
    <row r="1459" spans="1:3" x14ac:dyDescent="0.25">
      <c r="A1459" s="22" t="s">
        <v>4510</v>
      </c>
      <c r="B1459" s="22" t="s">
        <v>4511</v>
      </c>
      <c r="C1459" s="22" t="s">
        <v>216</v>
      </c>
    </row>
    <row r="1460" spans="1:3" x14ac:dyDescent="0.25">
      <c r="A1460" s="1" t="s">
        <v>4512</v>
      </c>
      <c r="B1460" s="1" t="s">
        <v>4513</v>
      </c>
      <c r="C1460" s="1" t="s">
        <v>4514</v>
      </c>
    </row>
    <row r="1461" spans="1:3" x14ac:dyDescent="0.25">
      <c r="A1461" s="22" t="s">
        <v>4515</v>
      </c>
      <c r="B1461" s="22" t="s">
        <v>4516</v>
      </c>
      <c r="C1461" s="22" t="s">
        <v>4517</v>
      </c>
    </row>
    <row r="1462" spans="1:3" x14ac:dyDescent="0.25">
      <c r="A1462" s="1" t="s">
        <v>4518</v>
      </c>
      <c r="B1462" s="1" t="s">
        <v>4519</v>
      </c>
      <c r="C1462" s="1" t="s">
        <v>4520</v>
      </c>
    </row>
    <row r="1463" spans="1:3" x14ac:dyDescent="0.25">
      <c r="A1463" s="1" t="s">
        <v>4521</v>
      </c>
      <c r="B1463" s="1" t="s">
        <v>4522</v>
      </c>
      <c r="C1463" s="1" t="s">
        <v>4523</v>
      </c>
    </row>
    <row r="1464" spans="1:3" x14ac:dyDescent="0.25">
      <c r="A1464" s="1" t="s">
        <v>4524</v>
      </c>
      <c r="B1464" s="1" t="s">
        <v>4525</v>
      </c>
      <c r="C1464" s="1" t="s">
        <v>4526</v>
      </c>
    </row>
    <row r="1465" spans="1:3" x14ac:dyDescent="0.25">
      <c r="A1465" s="22" t="s">
        <v>4527</v>
      </c>
      <c r="B1465" s="22" t="s">
        <v>4528</v>
      </c>
      <c r="C1465" s="22" t="s">
        <v>4529</v>
      </c>
    </row>
    <row r="1466" spans="1:3" x14ac:dyDescent="0.25">
      <c r="A1466" s="1" t="s">
        <v>4530</v>
      </c>
      <c r="B1466" s="1" t="s">
        <v>4531</v>
      </c>
      <c r="C1466" s="1" t="s">
        <v>4532</v>
      </c>
    </row>
    <row r="1467" spans="1:3" x14ac:dyDescent="0.25">
      <c r="A1467" s="1" t="s">
        <v>4533</v>
      </c>
      <c r="B1467" s="1" t="s">
        <v>4534</v>
      </c>
      <c r="C1467" s="1" t="s">
        <v>4535</v>
      </c>
    </row>
    <row r="1468" spans="1:3" x14ac:dyDescent="0.25">
      <c r="A1468" s="1" t="s">
        <v>4536</v>
      </c>
      <c r="B1468" s="1" t="s">
        <v>4537</v>
      </c>
      <c r="C1468" s="1" t="s">
        <v>4538</v>
      </c>
    </row>
    <row r="1469" spans="1:3" x14ac:dyDescent="0.25">
      <c r="A1469" s="1" t="s">
        <v>4539</v>
      </c>
      <c r="B1469" s="1" t="s">
        <v>4540</v>
      </c>
      <c r="C1469" s="1" t="s">
        <v>4541</v>
      </c>
    </row>
    <row r="1470" spans="1:3" x14ac:dyDescent="0.25">
      <c r="A1470" s="1" t="s">
        <v>4542</v>
      </c>
      <c r="B1470" s="1" t="s">
        <v>4543</v>
      </c>
      <c r="C1470" s="1" t="s">
        <v>4544</v>
      </c>
    </row>
    <row r="1471" spans="1:3" x14ac:dyDescent="0.25">
      <c r="A1471" s="1" t="s">
        <v>4545</v>
      </c>
      <c r="B1471" s="1" t="s">
        <v>4546</v>
      </c>
      <c r="C1471" s="1" t="s">
        <v>4547</v>
      </c>
    </row>
    <row r="1472" spans="1:3" x14ac:dyDescent="0.25">
      <c r="A1472" s="1" t="s">
        <v>4548</v>
      </c>
      <c r="B1472" s="1" t="s">
        <v>4549</v>
      </c>
      <c r="C1472" s="1" t="s">
        <v>4550</v>
      </c>
    </row>
    <row r="1473" spans="1:3" x14ac:dyDescent="0.25">
      <c r="A1473" s="1" t="s">
        <v>4551</v>
      </c>
      <c r="B1473" s="1" t="s">
        <v>4552</v>
      </c>
      <c r="C1473" s="1" t="s">
        <v>4553</v>
      </c>
    </row>
    <row r="1474" spans="1:3" x14ac:dyDescent="0.25">
      <c r="A1474" s="1" t="s">
        <v>4554</v>
      </c>
      <c r="B1474" s="1" t="s">
        <v>4555</v>
      </c>
      <c r="C1474" s="1" t="s">
        <v>4556</v>
      </c>
    </row>
    <row r="1475" spans="1:3" x14ac:dyDescent="0.25">
      <c r="A1475" s="22" t="s">
        <v>4557</v>
      </c>
      <c r="B1475" s="22" t="s">
        <v>4558</v>
      </c>
      <c r="C1475" s="22" t="s">
        <v>4559</v>
      </c>
    </row>
    <row r="1476" spans="1:3" x14ac:dyDescent="0.25">
      <c r="A1476" s="1" t="s">
        <v>4560</v>
      </c>
      <c r="B1476" s="1" t="s">
        <v>4561</v>
      </c>
      <c r="C1476" s="1" t="s">
        <v>4562</v>
      </c>
    </row>
    <row r="1477" spans="1:3" x14ac:dyDescent="0.25">
      <c r="A1477" s="1" t="s">
        <v>4563</v>
      </c>
      <c r="B1477" s="1" t="s">
        <v>4564</v>
      </c>
      <c r="C1477" s="1" t="s">
        <v>4565</v>
      </c>
    </row>
    <row r="1478" spans="1:3" x14ac:dyDescent="0.25">
      <c r="A1478" s="1" t="s">
        <v>4566</v>
      </c>
      <c r="B1478" s="1" t="s">
        <v>4567</v>
      </c>
      <c r="C1478" s="1" t="s">
        <v>230</v>
      </c>
    </row>
    <row r="1479" spans="1:3" x14ac:dyDescent="0.25">
      <c r="A1479" s="1" t="s">
        <v>4568</v>
      </c>
      <c r="B1479" s="1" t="s">
        <v>4569</v>
      </c>
      <c r="C1479" s="1" t="s">
        <v>4570</v>
      </c>
    </row>
    <row r="1480" spans="1:3" x14ac:dyDescent="0.25">
      <c r="A1480" s="1" t="s">
        <v>4571</v>
      </c>
      <c r="B1480" s="1" t="s">
        <v>4572</v>
      </c>
      <c r="C1480" s="1" t="s">
        <v>4573</v>
      </c>
    </row>
    <row r="1481" spans="1:3" x14ac:dyDescent="0.25">
      <c r="A1481" s="1" t="s">
        <v>4574</v>
      </c>
      <c r="B1481" s="1" t="s">
        <v>4575</v>
      </c>
      <c r="C1481" s="1" t="s">
        <v>4576</v>
      </c>
    </row>
    <row r="1482" spans="1:3" x14ac:dyDescent="0.25">
      <c r="A1482" s="1" t="s">
        <v>4577</v>
      </c>
      <c r="B1482" s="1" t="s">
        <v>4578</v>
      </c>
      <c r="C1482" s="1" t="s">
        <v>4579</v>
      </c>
    </row>
    <row r="1483" spans="1:3" x14ac:dyDescent="0.25">
      <c r="A1483" s="1" t="s">
        <v>4580</v>
      </c>
      <c r="B1483" s="1" t="s">
        <v>4581</v>
      </c>
      <c r="C1483" s="1" t="s">
        <v>4582</v>
      </c>
    </row>
    <row r="1484" spans="1:3" x14ac:dyDescent="0.25">
      <c r="A1484" s="1" t="s">
        <v>4583</v>
      </c>
      <c r="B1484" s="1" t="s">
        <v>4584</v>
      </c>
      <c r="C1484" s="1" t="s">
        <v>4357</v>
      </c>
    </row>
    <row r="1485" spans="1:3" x14ac:dyDescent="0.25">
      <c r="A1485" s="1" t="s">
        <v>4585</v>
      </c>
      <c r="B1485" s="1" t="s">
        <v>4586</v>
      </c>
      <c r="C1485" s="1" t="s">
        <v>4587</v>
      </c>
    </row>
    <row r="1486" spans="1:3" x14ac:dyDescent="0.25">
      <c r="A1486" s="1" t="s">
        <v>4588</v>
      </c>
      <c r="B1486" s="1" t="s">
        <v>4589</v>
      </c>
      <c r="C1486" s="1" t="s">
        <v>4590</v>
      </c>
    </row>
    <row r="1487" spans="1:3" x14ac:dyDescent="0.25">
      <c r="A1487" s="1" t="s">
        <v>4591</v>
      </c>
      <c r="B1487" s="1" t="s">
        <v>4592</v>
      </c>
      <c r="C1487" s="1" t="s">
        <v>4593</v>
      </c>
    </row>
    <row r="1488" spans="1:3" x14ac:dyDescent="0.25">
      <c r="A1488" s="1" t="s">
        <v>4594</v>
      </c>
      <c r="B1488" s="1" t="s">
        <v>4595</v>
      </c>
      <c r="C1488" s="1" t="s">
        <v>4596</v>
      </c>
    </row>
    <row r="1489" spans="1:3" x14ac:dyDescent="0.25">
      <c r="A1489" s="1" t="s">
        <v>4597</v>
      </c>
      <c r="B1489" s="1" t="s">
        <v>4598</v>
      </c>
      <c r="C1489" s="1" t="s">
        <v>4599</v>
      </c>
    </row>
    <row r="1490" spans="1:3" x14ac:dyDescent="0.25">
      <c r="A1490" s="1" t="s">
        <v>4600</v>
      </c>
      <c r="B1490" s="1" t="s">
        <v>4601</v>
      </c>
      <c r="C1490" s="1" t="s">
        <v>4602</v>
      </c>
    </row>
    <row r="1491" spans="1:3" x14ac:dyDescent="0.25">
      <c r="A1491" s="1" t="s">
        <v>4603</v>
      </c>
      <c r="B1491" s="1" t="s">
        <v>4604</v>
      </c>
      <c r="C1491" s="1" t="s">
        <v>4605</v>
      </c>
    </row>
    <row r="1492" spans="1:3" x14ac:dyDescent="0.25">
      <c r="A1492" s="22" t="s">
        <v>4606</v>
      </c>
      <c r="B1492" s="22" t="s">
        <v>4607</v>
      </c>
      <c r="C1492" s="22" t="s">
        <v>4608</v>
      </c>
    </row>
    <row r="1493" spans="1:3" x14ac:dyDescent="0.25">
      <c r="A1493" s="2"/>
      <c r="B1493" s="2"/>
      <c r="C1493" s="2"/>
    </row>
    <row r="1494" spans="1:3" x14ac:dyDescent="0.25">
      <c r="A1494" s="2"/>
      <c r="B1494" s="2"/>
      <c r="C1494" s="2"/>
    </row>
    <row r="1495" spans="1:3" x14ac:dyDescent="0.25">
      <c r="A1495" s="2"/>
      <c r="B1495" s="2"/>
      <c r="C1495" s="2"/>
    </row>
    <row r="1496" spans="1:3" x14ac:dyDescent="0.25">
      <c r="A1496" s="2"/>
      <c r="B1496" s="2"/>
      <c r="C1496" s="2"/>
    </row>
    <row r="1497" spans="1:3" x14ac:dyDescent="0.25">
      <c r="A1497" s="2"/>
      <c r="B1497" s="2"/>
      <c r="C1497" s="2"/>
    </row>
    <row r="1498" spans="1:3" x14ac:dyDescent="0.25">
      <c r="A1498" s="2"/>
      <c r="B1498" s="2"/>
      <c r="C1498" s="2"/>
    </row>
    <row r="1499" spans="1:3" x14ac:dyDescent="0.25">
      <c r="A1499" s="2"/>
      <c r="B1499" s="2"/>
      <c r="C1499" s="2"/>
    </row>
    <row r="1500" spans="1:3" x14ac:dyDescent="0.25">
      <c r="A1500" s="2"/>
      <c r="B1500" s="2"/>
      <c r="C1500" s="2"/>
    </row>
    <row r="1501" spans="1:3" x14ac:dyDescent="0.25">
      <c r="A1501" s="2"/>
      <c r="B1501" s="2"/>
      <c r="C1501" s="2"/>
    </row>
    <row r="1502" spans="1:3" x14ac:dyDescent="0.25">
      <c r="A1502" s="2"/>
      <c r="B1502" s="2"/>
      <c r="C1502" s="2"/>
    </row>
    <row r="1503" spans="1:3" x14ac:dyDescent="0.25">
      <c r="A1503" s="2"/>
      <c r="B1503" s="2"/>
      <c r="C1503" s="2"/>
    </row>
    <row r="1504" spans="1:3" x14ac:dyDescent="0.25">
      <c r="A1504" s="2"/>
      <c r="B1504" s="2"/>
      <c r="C1504" s="2"/>
    </row>
    <row r="1505" spans="1:3" x14ac:dyDescent="0.25">
      <c r="A1505" s="2"/>
      <c r="B1505" s="2"/>
      <c r="C1505" s="2"/>
    </row>
    <row r="1506" spans="1:3" x14ac:dyDescent="0.25">
      <c r="A1506" s="2"/>
      <c r="B1506" s="2"/>
      <c r="C1506" s="2"/>
    </row>
    <row r="1507" spans="1:3" x14ac:dyDescent="0.25">
      <c r="A1507" s="2"/>
      <c r="B1507" s="2"/>
      <c r="C1507" s="2"/>
    </row>
    <row r="1508" spans="1:3" x14ac:dyDescent="0.25">
      <c r="A1508" s="2"/>
      <c r="B1508" s="2"/>
      <c r="C1508" s="2"/>
    </row>
    <row r="1509" spans="1:3" x14ac:dyDescent="0.25">
      <c r="A1509" s="2"/>
      <c r="B1509" s="2"/>
      <c r="C1509" s="2"/>
    </row>
    <row r="1510" spans="1:3" x14ac:dyDescent="0.25">
      <c r="A1510" s="2"/>
      <c r="B1510" s="2"/>
      <c r="C1510" s="2"/>
    </row>
    <row r="1511" spans="1:3" x14ac:dyDescent="0.25">
      <c r="A1511" s="2"/>
      <c r="B1511" s="2"/>
      <c r="C1511" s="2"/>
    </row>
    <row r="1512" spans="1:3" x14ac:dyDescent="0.25">
      <c r="A1512" s="2"/>
      <c r="B1512" s="2"/>
      <c r="C1512" s="2"/>
    </row>
    <row r="1513" spans="1:3" x14ac:dyDescent="0.25">
      <c r="A1513" s="2"/>
      <c r="B1513" s="2"/>
      <c r="C1513" s="2"/>
    </row>
    <row r="1514" spans="1:3" x14ac:dyDescent="0.25">
      <c r="A1514" s="2"/>
      <c r="B1514" s="2"/>
      <c r="C1514" s="2"/>
    </row>
    <row r="1515" spans="1:3" x14ac:dyDescent="0.25">
      <c r="A1515" s="2"/>
      <c r="B1515" s="2"/>
      <c r="C1515" s="2"/>
    </row>
    <row r="1516" spans="1:3" x14ac:dyDescent="0.25">
      <c r="A1516" s="2"/>
      <c r="B1516" s="2"/>
      <c r="C1516" s="2"/>
    </row>
    <row r="1517" spans="1:3" x14ac:dyDescent="0.25">
      <c r="A1517" s="2"/>
      <c r="B1517" s="2"/>
      <c r="C1517" s="2"/>
    </row>
    <row r="1518" spans="1:3" x14ac:dyDescent="0.25">
      <c r="A1518" s="2"/>
      <c r="B1518" s="2"/>
      <c r="C1518" s="2"/>
    </row>
    <row r="1519" spans="1:3" x14ac:dyDescent="0.25">
      <c r="A1519" s="2"/>
      <c r="B1519" s="2"/>
      <c r="C1519" s="2"/>
    </row>
    <row r="1520" spans="1:3" x14ac:dyDescent="0.25">
      <c r="A1520" s="2"/>
      <c r="B1520" s="2"/>
      <c r="C1520" s="2"/>
    </row>
    <row r="1521" spans="1:13" x14ac:dyDescent="0.25">
      <c r="A1521" s="2"/>
      <c r="B1521" s="2"/>
      <c r="C1521" s="2"/>
    </row>
    <row r="1522" spans="1:13" x14ac:dyDescent="0.25">
      <c r="A1522" s="2"/>
      <c r="B1522" s="2"/>
      <c r="C1522" s="2"/>
    </row>
    <row r="1523" spans="1:13" x14ac:dyDescent="0.25">
      <c r="A1523" s="2"/>
      <c r="B1523" s="2"/>
      <c r="C1523" s="2"/>
    </row>
    <row r="1524" spans="1:13" x14ac:dyDescent="0.25">
      <c r="A1524" s="2"/>
      <c r="B1524" s="2"/>
      <c r="C1524" s="2"/>
    </row>
    <row r="1526" spans="1:13" ht="18.75" x14ac:dyDescent="0.25">
      <c r="A1526" s="46" t="s">
        <v>32</v>
      </c>
      <c r="B1526" s="47"/>
      <c r="C1526" s="47"/>
      <c r="D1526" s="47"/>
      <c r="E1526" s="47"/>
      <c r="F1526" s="47"/>
      <c r="G1526" s="47"/>
      <c r="H1526" s="47"/>
      <c r="I1526" s="47"/>
      <c r="J1526" s="47"/>
      <c r="K1526" s="47"/>
      <c r="L1526" s="47"/>
      <c r="M1526" s="48"/>
    </row>
    <row r="1527" spans="1:13" ht="143.25" customHeight="1" x14ac:dyDescent="0.25">
      <c r="A1527" s="26" t="s">
        <v>3763</v>
      </c>
      <c r="B1527" s="27"/>
      <c r="C1527" s="27"/>
      <c r="D1527" s="27"/>
      <c r="E1527" s="27"/>
      <c r="F1527" s="27"/>
      <c r="G1527" s="27"/>
      <c r="H1527" s="27"/>
      <c r="I1527" s="27"/>
      <c r="J1527" s="27"/>
      <c r="K1527" s="27"/>
      <c r="L1527" s="27"/>
      <c r="M1527" s="28"/>
    </row>
    <row r="1528" spans="1:13" x14ac:dyDescent="0.25">
      <c r="A1528" s="1" t="s">
        <v>1625</v>
      </c>
      <c r="B1528" s="1" t="s">
        <v>1626</v>
      </c>
      <c r="C1528" s="1" t="s">
        <v>1627</v>
      </c>
    </row>
    <row r="1529" spans="1:13" x14ac:dyDescent="0.25">
      <c r="A1529" s="1" t="s">
        <v>3764</v>
      </c>
      <c r="B1529" s="1" t="s">
        <v>3765</v>
      </c>
      <c r="C1529" s="1" t="s">
        <v>3766</v>
      </c>
    </row>
    <row r="1530" spans="1:13" x14ac:dyDescent="0.25">
      <c r="A1530" s="1" t="s">
        <v>3767</v>
      </c>
      <c r="B1530" s="1" t="s">
        <v>3768</v>
      </c>
      <c r="C1530" s="1" t="s">
        <v>3769</v>
      </c>
    </row>
    <row r="1531" spans="1:13" x14ac:dyDescent="0.25">
      <c r="A1531" s="1" t="s">
        <v>3770</v>
      </c>
      <c r="B1531" s="1" t="s">
        <v>3771</v>
      </c>
      <c r="C1531" s="1" t="s">
        <v>3772</v>
      </c>
    </row>
    <row r="1532" spans="1:13" x14ac:dyDescent="0.25">
      <c r="A1532" s="1" t="s">
        <v>3773</v>
      </c>
      <c r="B1532" s="1" t="s">
        <v>3774</v>
      </c>
      <c r="C1532" s="1" t="s">
        <v>3775</v>
      </c>
    </row>
    <row r="1533" spans="1:13" x14ac:dyDescent="0.25">
      <c r="A1533" s="1" t="s">
        <v>3776</v>
      </c>
      <c r="B1533" s="1" t="s">
        <v>3777</v>
      </c>
      <c r="C1533" s="1" t="s">
        <v>3778</v>
      </c>
    </row>
    <row r="1534" spans="1:13" x14ac:dyDescent="0.25">
      <c r="A1534" s="1" t="s">
        <v>3779</v>
      </c>
      <c r="B1534" s="1" t="s">
        <v>3780</v>
      </c>
      <c r="C1534" s="1" t="s">
        <v>3781</v>
      </c>
    </row>
    <row r="1535" spans="1:13" x14ac:dyDescent="0.25">
      <c r="A1535" s="1" t="s">
        <v>3782</v>
      </c>
      <c r="B1535" s="1" t="s">
        <v>3783</v>
      </c>
      <c r="C1535" s="1" t="s">
        <v>3784</v>
      </c>
    </row>
    <row r="1536" spans="1:13" x14ac:dyDescent="0.25">
      <c r="A1536" s="1" t="s">
        <v>3785</v>
      </c>
      <c r="B1536" s="1" t="s">
        <v>3786</v>
      </c>
      <c r="C1536" s="1" t="s">
        <v>3787</v>
      </c>
    </row>
    <row r="1537" spans="1:3" x14ac:dyDescent="0.25">
      <c r="A1537" s="1" t="s">
        <v>3788</v>
      </c>
      <c r="B1537" s="1" t="s">
        <v>3789</v>
      </c>
      <c r="C1537" s="1" t="s">
        <v>3790</v>
      </c>
    </row>
    <row r="1538" spans="1:3" x14ac:dyDescent="0.25">
      <c r="A1538" s="1" t="s">
        <v>3791</v>
      </c>
      <c r="B1538" s="1" t="s">
        <v>3792</v>
      </c>
      <c r="C1538" s="1" t="s">
        <v>3793</v>
      </c>
    </row>
    <row r="1539" spans="1:3" x14ac:dyDescent="0.25">
      <c r="A1539" s="1" t="s">
        <v>3794</v>
      </c>
      <c r="B1539" s="1" t="s">
        <v>3795</v>
      </c>
      <c r="C1539" s="1" t="s">
        <v>3796</v>
      </c>
    </row>
    <row r="1540" spans="1:3" x14ac:dyDescent="0.25">
      <c r="A1540" s="1" t="s">
        <v>3797</v>
      </c>
      <c r="B1540" s="1" t="s">
        <v>3798</v>
      </c>
      <c r="C1540" s="1" t="s">
        <v>3799</v>
      </c>
    </row>
    <row r="1541" spans="1:3" x14ac:dyDescent="0.25">
      <c r="A1541" s="1" t="s">
        <v>3800</v>
      </c>
      <c r="B1541" s="1" t="s">
        <v>3801</v>
      </c>
      <c r="C1541" s="1" t="s">
        <v>3802</v>
      </c>
    </row>
    <row r="1542" spans="1:3" x14ac:dyDescent="0.25">
      <c r="A1542" s="1" t="s">
        <v>3803</v>
      </c>
      <c r="B1542" s="1" t="s">
        <v>3804</v>
      </c>
      <c r="C1542" s="1" t="s">
        <v>3805</v>
      </c>
    </row>
    <row r="1543" spans="1:3" x14ac:dyDescent="0.25">
      <c r="A1543" s="1" t="s">
        <v>3806</v>
      </c>
      <c r="B1543" s="1" t="s">
        <v>3807</v>
      </c>
      <c r="C1543" s="1" t="s">
        <v>3808</v>
      </c>
    </row>
    <row r="1544" spans="1:3" x14ac:dyDescent="0.25">
      <c r="A1544" s="1" t="s">
        <v>3809</v>
      </c>
      <c r="B1544" s="1" t="s">
        <v>3810</v>
      </c>
      <c r="C1544" s="1" t="s">
        <v>3811</v>
      </c>
    </row>
    <row r="1545" spans="1:3" x14ac:dyDescent="0.25">
      <c r="A1545" s="1" t="s">
        <v>3812</v>
      </c>
      <c r="B1545" s="1" t="s">
        <v>3813</v>
      </c>
      <c r="C1545" s="1" t="s">
        <v>3814</v>
      </c>
    </row>
    <row r="1546" spans="1:3" x14ac:dyDescent="0.25">
      <c r="A1546" s="1" t="s">
        <v>3815</v>
      </c>
      <c r="B1546" s="1" t="s">
        <v>3816</v>
      </c>
      <c r="C1546" s="1" t="s">
        <v>3817</v>
      </c>
    </row>
    <row r="1547" spans="1:3" x14ac:dyDescent="0.25">
      <c r="A1547" s="1" t="s">
        <v>3819</v>
      </c>
      <c r="B1547" s="1" t="s">
        <v>3818</v>
      </c>
      <c r="C1547" s="1" t="s">
        <v>3820</v>
      </c>
    </row>
    <row r="1548" spans="1:3" x14ac:dyDescent="0.25">
      <c r="A1548" s="1" t="s">
        <v>3821</v>
      </c>
      <c r="B1548" s="1" t="s">
        <v>3822</v>
      </c>
      <c r="C1548" s="1" t="s">
        <v>3823</v>
      </c>
    </row>
    <row r="1549" spans="1:3" x14ac:dyDescent="0.25">
      <c r="A1549" s="1" t="s">
        <v>3824</v>
      </c>
      <c r="B1549" s="1" t="s">
        <v>3825</v>
      </c>
      <c r="C1549" s="1" t="s">
        <v>3826</v>
      </c>
    </row>
    <row r="1550" spans="1:3" x14ac:dyDescent="0.25">
      <c r="A1550" s="1" t="s">
        <v>3828</v>
      </c>
      <c r="B1550" s="1" t="s">
        <v>3827</v>
      </c>
      <c r="C1550" s="1" t="s">
        <v>3829</v>
      </c>
    </row>
    <row r="1551" spans="1:3" x14ac:dyDescent="0.25">
      <c r="A1551" s="1" t="s">
        <v>3830</v>
      </c>
      <c r="B1551" s="1" t="s">
        <v>3831</v>
      </c>
      <c r="C1551" s="1" t="s">
        <v>3832</v>
      </c>
    </row>
    <row r="1552" spans="1:3" x14ac:dyDescent="0.25">
      <c r="A1552" s="1" t="s">
        <v>3834</v>
      </c>
      <c r="B1552" s="1" t="s">
        <v>3833</v>
      </c>
      <c r="C1552" s="1" t="s">
        <v>3835</v>
      </c>
    </row>
    <row r="1553" spans="1:3" x14ac:dyDescent="0.25">
      <c r="A1553" s="1" t="s">
        <v>3837</v>
      </c>
      <c r="B1553" s="1" t="s">
        <v>3836</v>
      </c>
      <c r="C1553" s="1" t="s">
        <v>3838</v>
      </c>
    </row>
    <row r="1554" spans="1:3" x14ac:dyDescent="0.25">
      <c r="A1554" s="1" t="s">
        <v>3839</v>
      </c>
      <c r="B1554" s="1" t="s">
        <v>3840</v>
      </c>
      <c r="C1554" s="1" t="s">
        <v>3841</v>
      </c>
    </row>
    <row r="1555" spans="1:3" x14ac:dyDescent="0.25">
      <c r="A1555" s="1" t="s">
        <v>3842</v>
      </c>
      <c r="B1555" s="1" t="s">
        <v>3843</v>
      </c>
      <c r="C1555" s="1" t="s">
        <v>3844</v>
      </c>
    </row>
    <row r="1556" spans="1:3" x14ac:dyDescent="0.25">
      <c r="A1556" s="1" t="s">
        <v>3845</v>
      </c>
      <c r="B1556" s="1" t="s">
        <v>3846</v>
      </c>
      <c r="C1556" s="1" t="s">
        <v>3847</v>
      </c>
    </row>
    <row r="1557" spans="1:3" x14ac:dyDescent="0.25">
      <c r="A1557" s="1" t="s">
        <v>3848</v>
      </c>
      <c r="B1557" s="1" t="s">
        <v>3849</v>
      </c>
      <c r="C1557" s="1" t="s">
        <v>3850</v>
      </c>
    </row>
    <row r="1558" spans="1:3" x14ac:dyDescent="0.25">
      <c r="A1558" s="1" t="s">
        <v>3851</v>
      </c>
      <c r="B1558" s="1" t="s">
        <v>3852</v>
      </c>
      <c r="C1558" s="1" t="s">
        <v>3853</v>
      </c>
    </row>
    <row r="1559" spans="1:3" x14ac:dyDescent="0.25">
      <c r="A1559" s="1" t="s">
        <v>3854</v>
      </c>
      <c r="B1559" s="1" t="s">
        <v>3855</v>
      </c>
      <c r="C1559" s="1" t="s">
        <v>3856</v>
      </c>
    </row>
    <row r="1560" spans="1:3" x14ac:dyDescent="0.25">
      <c r="A1560" s="1" t="s">
        <v>3857</v>
      </c>
      <c r="B1560" s="1" t="s">
        <v>3858</v>
      </c>
      <c r="C1560" s="1" t="s">
        <v>3859</v>
      </c>
    </row>
    <row r="1561" spans="1:3" x14ac:dyDescent="0.25">
      <c r="A1561" s="1" t="s">
        <v>3860</v>
      </c>
      <c r="B1561" s="1" t="s">
        <v>3861</v>
      </c>
      <c r="C1561" s="1" t="s">
        <v>3862</v>
      </c>
    </row>
    <row r="1562" spans="1:3" x14ac:dyDescent="0.25">
      <c r="A1562" s="1" t="s">
        <v>3863</v>
      </c>
      <c r="B1562" s="1" t="s">
        <v>3864</v>
      </c>
      <c r="C1562" s="1" t="s">
        <v>3865</v>
      </c>
    </row>
    <row r="1563" spans="1:3" x14ac:dyDescent="0.25">
      <c r="A1563" s="1" t="s">
        <v>3866</v>
      </c>
      <c r="B1563" s="1" t="s">
        <v>3867</v>
      </c>
      <c r="C1563" s="1" t="s">
        <v>3868</v>
      </c>
    </row>
    <row r="1564" spans="1:3" x14ac:dyDescent="0.25">
      <c r="A1564" s="1" t="s">
        <v>3869</v>
      </c>
      <c r="B1564" s="1" t="s">
        <v>3867</v>
      </c>
      <c r="C1564" s="1" t="s">
        <v>3870</v>
      </c>
    </row>
    <row r="1565" spans="1:3" x14ac:dyDescent="0.25">
      <c r="A1565" s="1" t="s">
        <v>3871</v>
      </c>
      <c r="B1565" s="1" t="s">
        <v>3872</v>
      </c>
      <c r="C1565" s="1" t="s">
        <v>3873</v>
      </c>
    </row>
    <row r="1566" spans="1:3" x14ac:dyDescent="0.25">
      <c r="A1566" s="1" t="s">
        <v>3874</v>
      </c>
      <c r="B1566" s="1" t="s">
        <v>3875</v>
      </c>
      <c r="C1566" s="1" t="s">
        <v>3876</v>
      </c>
    </row>
    <row r="1567" spans="1:3" x14ac:dyDescent="0.25">
      <c r="A1567" s="1" t="s">
        <v>3877</v>
      </c>
      <c r="B1567" s="1" t="s">
        <v>3878</v>
      </c>
      <c r="C1567" s="1" t="s">
        <v>3879</v>
      </c>
    </row>
    <row r="1568" spans="1:3" x14ac:dyDescent="0.25">
      <c r="A1568" s="1" t="s">
        <v>3880</v>
      </c>
      <c r="B1568" s="1" t="s">
        <v>3881</v>
      </c>
      <c r="C1568" s="1" t="s">
        <v>3882</v>
      </c>
    </row>
    <row r="1569" spans="1:3" x14ac:dyDescent="0.25">
      <c r="A1569" s="1" t="s">
        <v>3883</v>
      </c>
      <c r="B1569" s="1" t="s">
        <v>3867</v>
      </c>
      <c r="C1569" s="1" t="s">
        <v>3884</v>
      </c>
    </row>
    <row r="1570" spans="1:3" x14ac:dyDescent="0.25">
      <c r="A1570" s="1" t="s">
        <v>3885</v>
      </c>
      <c r="B1570" s="1" t="s">
        <v>3878</v>
      </c>
      <c r="C1570" s="1" t="s">
        <v>3886</v>
      </c>
    </row>
    <row r="1571" spans="1:3" x14ac:dyDescent="0.25">
      <c r="A1571" s="1" t="s">
        <v>3887</v>
      </c>
      <c r="B1571" s="1" t="s">
        <v>3888</v>
      </c>
      <c r="C1571" s="1" t="s">
        <v>3889</v>
      </c>
    </row>
    <row r="1572" spans="1:3" x14ac:dyDescent="0.25">
      <c r="A1572" s="1" t="s">
        <v>3890</v>
      </c>
      <c r="B1572" s="1" t="s">
        <v>3888</v>
      </c>
      <c r="C1572" s="1" t="s">
        <v>3891</v>
      </c>
    </row>
    <row r="1573" spans="1:3" x14ac:dyDescent="0.25">
      <c r="A1573" s="1" t="s">
        <v>3893</v>
      </c>
      <c r="B1573" s="1" t="s">
        <v>3892</v>
      </c>
      <c r="C1573" s="1" t="s">
        <v>3894</v>
      </c>
    </row>
    <row r="1574" spans="1:3" x14ac:dyDescent="0.25">
      <c r="A1574" s="1" t="s">
        <v>3897</v>
      </c>
      <c r="B1574" s="1" t="s">
        <v>3895</v>
      </c>
      <c r="C1574" s="1" t="s">
        <v>3896</v>
      </c>
    </row>
    <row r="1575" spans="1:3" x14ac:dyDescent="0.25">
      <c r="A1575" s="1" t="s">
        <v>3898</v>
      </c>
      <c r="B1575" s="1" t="s">
        <v>3899</v>
      </c>
      <c r="C1575" s="1" t="s">
        <v>3900</v>
      </c>
    </row>
    <row r="1576" spans="1:3" x14ac:dyDescent="0.25">
      <c r="A1576" s="1" t="s">
        <v>3903</v>
      </c>
      <c r="B1576" s="1" t="s">
        <v>3901</v>
      </c>
      <c r="C1576" s="1" t="s">
        <v>3902</v>
      </c>
    </row>
    <row r="1577" spans="1:3" x14ac:dyDescent="0.25">
      <c r="A1577" s="1" t="s">
        <v>3904</v>
      </c>
      <c r="B1577" s="1" t="s">
        <v>3905</v>
      </c>
      <c r="C1577" s="1" t="s">
        <v>3906</v>
      </c>
    </row>
    <row r="1578" spans="1:3" x14ac:dyDescent="0.25">
      <c r="A1578" s="1" t="s">
        <v>3907</v>
      </c>
      <c r="B1578" s="1" t="s">
        <v>3908</v>
      </c>
      <c r="C1578" s="1" t="s">
        <v>3909</v>
      </c>
    </row>
    <row r="1579" spans="1:3" x14ac:dyDescent="0.25">
      <c r="A1579" s="1" t="s">
        <v>3910</v>
      </c>
      <c r="B1579" s="1" t="s">
        <v>3911</v>
      </c>
      <c r="C1579" s="1" t="s">
        <v>3912</v>
      </c>
    </row>
    <row r="1580" spans="1:3" x14ac:dyDescent="0.25">
      <c r="A1580" s="1" t="s">
        <v>3913</v>
      </c>
      <c r="B1580" s="1" t="s">
        <v>3914</v>
      </c>
      <c r="C1580" s="1" t="s">
        <v>3915</v>
      </c>
    </row>
    <row r="1581" spans="1:3" x14ac:dyDescent="0.25">
      <c r="A1581" s="1" t="s">
        <v>3916</v>
      </c>
      <c r="B1581" s="1" t="s">
        <v>3914</v>
      </c>
      <c r="C1581" s="1" t="s">
        <v>3915</v>
      </c>
    </row>
    <row r="1582" spans="1:3" x14ac:dyDescent="0.25">
      <c r="A1582" s="1" t="s">
        <v>3917</v>
      </c>
      <c r="B1582" s="1" t="s">
        <v>3908</v>
      </c>
      <c r="C1582" s="1" t="s">
        <v>3918</v>
      </c>
    </row>
    <row r="1583" spans="1:3" x14ac:dyDescent="0.25">
      <c r="A1583" s="1" t="s">
        <v>3919</v>
      </c>
      <c r="B1583" s="1" t="s">
        <v>3920</v>
      </c>
      <c r="C1583" s="1" t="s">
        <v>3921</v>
      </c>
    </row>
    <row r="1584" spans="1:3" x14ac:dyDescent="0.25">
      <c r="A1584" s="1" t="s">
        <v>3922</v>
      </c>
      <c r="B1584" s="1" t="s">
        <v>3923</v>
      </c>
      <c r="C1584" s="1" t="s">
        <v>3924</v>
      </c>
    </row>
    <row r="1585" spans="1:3" x14ac:dyDescent="0.25">
      <c r="A1585" s="1" t="s">
        <v>3925</v>
      </c>
      <c r="B1585" s="1" t="s">
        <v>3926</v>
      </c>
      <c r="C1585" s="1" t="s">
        <v>3927</v>
      </c>
    </row>
    <row r="1586" spans="1:3" x14ac:dyDescent="0.25">
      <c r="A1586" s="1" t="s">
        <v>3928</v>
      </c>
      <c r="B1586" s="1" t="s">
        <v>3929</v>
      </c>
      <c r="C1586" s="1" t="s">
        <v>3930</v>
      </c>
    </row>
    <row r="1587" spans="1:3" x14ac:dyDescent="0.25">
      <c r="A1587" s="1" t="s">
        <v>3931</v>
      </c>
      <c r="B1587" s="1" t="s">
        <v>3932</v>
      </c>
      <c r="C1587" s="1" t="s">
        <v>3933</v>
      </c>
    </row>
    <row r="1588" spans="1:3" x14ac:dyDescent="0.25">
      <c r="A1588" s="1" t="s">
        <v>3934</v>
      </c>
      <c r="B1588" s="1" t="s">
        <v>3935</v>
      </c>
      <c r="C1588" s="1" t="s">
        <v>3936</v>
      </c>
    </row>
    <row r="1589" spans="1:3" x14ac:dyDescent="0.25">
      <c r="A1589" s="1" t="s">
        <v>3937</v>
      </c>
      <c r="B1589" s="1" t="s">
        <v>3938</v>
      </c>
      <c r="C1589" s="1" t="s">
        <v>3939</v>
      </c>
    </row>
    <row r="1590" spans="1:3" x14ac:dyDescent="0.25">
      <c r="A1590" s="1" t="s">
        <v>3940</v>
      </c>
      <c r="B1590" s="1" t="s">
        <v>3941</v>
      </c>
      <c r="C1590" s="1" t="s">
        <v>3942</v>
      </c>
    </row>
    <row r="1591" spans="1:3" x14ac:dyDescent="0.25">
      <c r="A1591" s="1" t="s">
        <v>3943</v>
      </c>
      <c r="B1591" s="1" t="s">
        <v>3944</v>
      </c>
      <c r="C1591" s="1" t="s">
        <v>3945</v>
      </c>
    </row>
    <row r="1592" spans="1:3" x14ac:dyDescent="0.25">
      <c r="A1592" s="1" t="s">
        <v>3946</v>
      </c>
      <c r="B1592" s="1" t="s">
        <v>3947</v>
      </c>
      <c r="C1592" s="1" t="s">
        <v>3948</v>
      </c>
    </row>
    <row r="1593" spans="1:3" x14ac:dyDescent="0.25">
      <c r="A1593" s="1" t="s">
        <v>3949</v>
      </c>
      <c r="B1593" s="1" t="s">
        <v>3938</v>
      </c>
      <c r="C1593" s="1" t="s">
        <v>772</v>
      </c>
    </row>
    <row r="1594" spans="1:3" x14ac:dyDescent="0.25">
      <c r="A1594" s="1" t="s">
        <v>3950</v>
      </c>
      <c r="B1594" s="1" t="s">
        <v>3951</v>
      </c>
      <c r="C1594" s="1" t="s">
        <v>3952</v>
      </c>
    </row>
    <row r="1595" spans="1:3" x14ac:dyDescent="0.25">
      <c r="A1595" s="1" t="s">
        <v>3953</v>
      </c>
      <c r="B1595" s="1" t="s">
        <v>3954</v>
      </c>
      <c r="C1595" s="1" t="s">
        <v>3955</v>
      </c>
    </row>
    <row r="1596" spans="1:3" x14ac:dyDescent="0.25">
      <c r="A1596" s="1" t="s">
        <v>3956</v>
      </c>
      <c r="B1596" s="1" t="s">
        <v>3957</v>
      </c>
      <c r="C1596" s="1" t="s">
        <v>3958</v>
      </c>
    </row>
    <row r="1597" spans="1:3" x14ac:dyDescent="0.25">
      <c r="A1597" s="1" t="s">
        <v>3959</v>
      </c>
      <c r="B1597" s="1" t="s">
        <v>3960</v>
      </c>
      <c r="C1597" s="1" t="s">
        <v>3961</v>
      </c>
    </row>
    <row r="1598" spans="1:3" x14ac:dyDescent="0.25">
      <c r="A1598" s="1" t="s">
        <v>3962</v>
      </c>
      <c r="B1598" s="1" t="s">
        <v>3963</v>
      </c>
      <c r="C1598" s="1" t="s">
        <v>3964</v>
      </c>
    </row>
    <row r="1599" spans="1:3" x14ac:dyDescent="0.25">
      <c r="A1599" s="1" t="s">
        <v>3965</v>
      </c>
      <c r="B1599" s="1" t="s">
        <v>3966</v>
      </c>
      <c r="C1599" s="1" t="s">
        <v>3967</v>
      </c>
    </row>
    <row r="1600" spans="1:3" x14ac:dyDescent="0.25">
      <c r="A1600" s="1" t="s">
        <v>3968</v>
      </c>
      <c r="B1600" s="1" t="s">
        <v>3969</v>
      </c>
      <c r="C1600" s="1" t="s">
        <v>3970</v>
      </c>
    </row>
    <row r="1601" spans="1:3" x14ac:dyDescent="0.25">
      <c r="A1601" s="1" t="s">
        <v>3971</v>
      </c>
      <c r="B1601" s="1" t="s">
        <v>3966</v>
      </c>
      <c r="C1601" s="1" t="s">
        <v>3972</v>
      </c>
    </row>
    <row r="1602" spans="1:3" x14ac:dyDescent="0.25">
      <c r="A1602" s="1" t="s">
        <v>3974</v>
      </c>
      <c r="B1602" s="1" t="s">
        <v>3973</v>
      </c>
      <c r="C1602" s="1" t="s">
        <v>3975</v>
      </c>
    </row>
    <row r="1603" spans="1:3" x14ac:dyDescent="0.25">
      <c r="A1603" s="1" t="s">
        <v>3976</v>
      </c>
      <c r="B1603" s="1" t="s">
        <v>3977</v>
      </c>
      <c r="C1603" s="1" t="s">
        <v>3978</v>
      </c>
    </row>
    <row r="1604" spans="1:3" x14ac:dyDescent="0.25">
      <c r="A1604" s="1" t="s">
        <v>3979</v>
      </c>
      <c r="B1604" s="1" t="s">
        <v>3980</v>
      </c>
      <c r="C1604" s="1" t="s">
        <v>3981</v>
      </c>
    </row>
    <row r="1605" spans="1:3" x14ac:dyDescent="0.25">
      <c r="A1605" s="1" t="s">
        <v>3982</v>
      </c>
      <c r="B1605" s="1" t="s">
        <v>3983</v>
      </c>
      <c r="C1605" s="1" t="s">
        <v>3984</v>
      </c>
    </row>
    <row r="1606" spans="1:3" x14ac:dyDescent="0.25">
      <c r="A1606" s="1" t="s">
        <v>3985</v>
      </c>
      <c r="B1606" s="1" t="s">
        <v>3986</v>
      </c>
      <c r="C1606" s="1" t="s">
        <v>3987</v>
      </c>
    </row>
    <row r="1607" spans="1:3" x14ac:dyDescent="0.25">
      <c r="A1607" s="1" t="s">
        <v>3988</v>
      </c>
      <c r="B1607" s="1" t="s">
        <v>3989</v>
      </c>
      <c r="C1607" s="1" t="s">
        <v>3990</v>
      </c>
    </row>
    <row r="1608" spans="1:3" x14ac:dyDescent="0.25">
      <c r="A1608" s="1" t="s">
        <v>3991</v>
      </c>
      <c r="B1608" s="1" t="s">
        <v>3992</v>
      </c>
      <c r="C1608" s="1" t="s">
        <v>3993</v>
      </c>
    </row>
    <row r="1609" spans="1:3" x14ac:dyDescent="0.25">
      <c r="A1609" s="1" t="s">
        <v>3994</v>
      </c>
      <c r="B1609" s="1" t="s">
        <v>3995</v>
      </c>
      <c r="C1609" s="1" t="s">
        <v>3996</v>
      </c>
    </row>
    <row r="1610" spans="1:3" x14ac:dyDescent="0.25">
      <c r="A1610" s="1" t="s">
        <v>3997</v>
      </c>
      <c r="B1610" s="1" t="s">
        <v>3998</v>
      </c>
      <c r="C1610" s="1" t="s">
        <v>3999</v>
      </c>
    </row>
    <row r="1611" spans="1:3" x14ac:dyDescent="0.25">
      <c r="A1611" s="1" t="s">
        <v>4000</v>
      </c>
      <c r="B1611" s="1" t="s">
        <v>4001</v>
      </c>
      <c r="C1611" s="1" t="s">
        <v>4002</v>
      </c>
    </row>
    <row r="1612" spans="1:3" x14ac:dyDescent="0.25">
      <c r="A1612" s="1" t="s">
        <v>4003</v>
      </c>
      <c r="B1612" s="1" t="s">
        <v>4004</v>
      </c>
      <c r="C1612" s="1" t="s">
        <v>4005</v>
      </c>
    </row>
    <row r="1613" spans="1:3" x14ac:dyDescent="0.25">
      <c r="A1613" s="1" t="s">
        <v>4006</v>
      </c>
      <c r="B1613" s="1" t="s">
        <v>4007</v>
      </c>
      <c r="C1613" s="1" t="s">
        <v>4008</v>
      </c>
    </row>
    <row r="1614" spans="1:3" x14ac:dyDescent="0.25">
      <c r="A1614" s="1" t="s">
        <v>4009</v>
      </c>
      <c r="B1614" s="1" t="s">
        <v>4001</v>
      </c>
      <c r="C1614" s="1" t="s">
        <v>4010</v>
      </c>
    </row>
    <row r="1615" spans="1:3" x14ac:dyDescent="0.25">
      <c r="A1615" s="1" t="s">
        <v>4011</v>
      </c>
      <c r="B1615" s="1" t="s">
        <v>4012</v>
      </c>
      <c r="C1615" s="1" t="s">
        <v>4013</v>
      </c>
    </row>
    <row r="1616" spans="1:3" x14ac:dyDescent="0.25">
      <c r="A1616" s="1" t="s">
        <v>4014</v>
      </c>
      <c r="B1616" s="1" t="s">
        <v>4015</v>
      </c>
      <c r="C1616" s="1" t="s">
        <v>4016</v>
      </c>
    </row>
    <row r="1617" spans="1:3" x14ac:dyDescent="0.25">
      <c r="A1617" s="1" t="s">
        <v>4017</v>
      </c>
      <c r="B1617" s="1" t="s">
        <v>4018</v>
      </c>
      <c r="C1617" s="1" t="s">
        <v>4019</v>
      </c>
    </row>
    <row r="1618" spans="1:3" x14ac:dyDescent="0.25">
      <c r="A1618" s="1" t="s">
        <v>4020</v>
      </c>
      <c r="B1618" s="1" t="s">
        <v>4012</v>
      </c>
      <c r="C1618" s="1" t="s">
        <v>4013</v>
      </c>
    </row>
    <row r="1619" spans="1:3" x14ac:dyDescent="0.25">
      <c r="A1619" s="1" t="s">
        <v>4021</v>
      </c>
      <c r="B1619" s="1" t="s">
        <v>4022</v>
      </c>
      <c r="C1619" s="1" t="s">
        <v>952</v>
      </c>
    </row>
    <row r="1620" spans="1:3" x14ac:dyDescent="0.25">
      <c r="A1620" s="1" t="s">
        <v>4023</v>
      </c>
      <c r="B1620" s="1" t="s">
        <v>4024</v>
      </c>
      <c r="C1620" s="1" t="s">
        <v>4025</v>
      </c>
    </row>
    <row r="1621" spans="1:3" x14ac:dyDescent="0.25">
      <c r="A1621" s="1" t="s">
        <v>4026</v>
      </c>
      <c r="B1621" s="1" t="s">
        <v>4027</v>
      </c>
      <c r="C1621" s="1" t="s">
        <v>4028</v>
      </c>
    </row>
    <row r="1622" spans="1:3" x14ac:dyDescent="0.25">
      <c r="A1622" s="1" t="s">
        <v>4029</v>
      </c>
      <c r="B1622" s="1" t="s">
        <v>4030</v>
      </c>
      <c r="C1622" s="1" t="s">
        <v>4031</v>
      </c>
    </row>
    <row r="1623" spans="1:3" x14ac:dyDescent="0.25">
      <c r="A1623" s="1" t="s">
        <v>4032</v>
      </c>
      <c r="B1623" s="1" t="s">
        <v>4033</v>
      </c>
      <c r="C1623" s="1" t="s">
        <v>4034</v>
      </c>
    </row>
    <row r="1624" spans="1:3" x14ac:dyDescent="0.25">
      <c r="A1624" s="1" t="s">
        <v>4035</v>
      </c>
      <c r="B1624" s="1" t="s">
        <v>4036</v>
      </c>
      <c r="C1624" s="1" t="s">
        <v>4037</v>
      </c>
    </row>
    <row r="1625" spans="1:3" x14ac:dyDescent="0.25">
      <c r="A1625" s="1" t="s">
        <v>4038</v>
      </c>
      <c r="B1625" s="1" t="s">
        <v>4039</v>
      </c>
      <c r="C1625" s="1" t="s">
        <v>2492</v>
      </c>
    </row>
    <row r="1626" spans="1:3" x14ac:dyDescent="0.25">
      <c r="A1626" s="1" t="s">
        <v>4040</v>
      </c>
      <c r="B1626" s="1" t="s">
        <v>4041</v>
      </c>
      <c r="C1626" s="1" t="s">
        <v>4042</v>
      </c>
    </row>
    <row r="1627" spans="1:3" x14ac:dyDescent="0.25">
      <c r="A1627" s="1" t="s">
        <v>4043</v>
      </c>
      <c r="B1627" s="1" t="s">
        <v>4044</v>
      </c>
      <c r="C1627" s="1" t="s">
        <v>4045</v>
      </c>
    </row>
    <row r="1628" spans="1:3" x14ac:dyDescent="0.25">
      <c r="A1628" s="1" t="s">
        <v>4046</v>
      </c>
      <c r="B1628" s="1" t="s">
        <v>4047</v>
      </c>
      <c r="C1628" s="1" t="s">
        <v>4048</v>
      </c>
    </row>
    <row r="1629" spans="1:3" x14ac:dyDescent="0.25">
      <c r="A1629" s="1" t="s">
        <v>4049</v>
      </c>
      <c r="B1629" s="1" t="s">
        <v>4050</v>
      </c>
      <c r="C1629" s="1" t="s">
        <v>4051</v>
      </c>
    </row>
    <row r="1630" spans="1:3" x14ac:dyDescent="0.25">
      <c r="A1630" s="1" t="s">
        <v>4052</v>
      </c>
      <c r="B1630" s="1" t="s">
        <v>4053</v>
      </c>
      <c r="C1630" s="1" t="s">
        <v>4054</v>
      </c>
    </row>
    <row r="1631" spans="1:3" x14ac:dyDescent="0.25">
      <c r="A1631" s="1" t="s">
        <v>4055</v>
      </c>
      <c r="B1631" s="1" t="s">
        <v>4056</v>
      </c>
      <c r="C1631" s="1" t="s">
        <v>4057</v>
      </c>
    </row>
    <row r="1632" spans="1:3" x14ac:dyDescent="0.25">
      <c r="A1632" s="1" t="s">
        <v>4058</v>
      </c>
      <c r="B1632" s="1" t="s">
        <v>4059</v>
      </c>
      <c r="C1632" s="1" t="s">
        <v>4060</v>
      </c>
    </row>
    <row r="1633" spans="1:3" x14ac:dyDescent="0.25">
      <c r="A1633" s="1" t="s">
        <v>4061</v>
      </c>
      <c r="B1633" s="1" t="s">
        <v>4062</v>
      </c>
      <c r="C1633" s="1" t="s">
        <v>4063</v>
      </c>
    </row>
    <row r="1634" spans="1:3" x14ac:dyDescent="0.25">
      <c r="A1634" s="1" t="s">
        <v>4064</v>
      </c>
      <c r="B1634" s="1" t="s">
        <v>4065</v>
      </c>
      <c r="C1634" s="1" t="s">
        <v>4066</v>
      </c>
    </row>
    <row r="1635" spans="1:3" x14ac:dyDescent="0.25">
      <c r="A1635" s="1" t="s">
        <v>4067</v>
      </c>
      <c r="B1635" s="1" t="s">
        <v>4062</v>
      </c>
      <c r="C1635" s="1" t="s">
        <v>4068</v>
      </c>
    </row>
    <row r="1636" spans="1:3" x14ac:dyDescent="0.25">
      <c r="A1636" s="1" t="s">
        <v>4069</v>
      </c>
      <c r="B1636" s="1" t="s">
        <v>4070</v>
      </c>
      <c r="C1636" s="1" t="s">
        <v>4071</v>
      </c>
    </row>
    <row r="1637" spans="1:3" x14ac:dyDescent="0.25">
      <c r="A1637" s="1" t="s">
        <v>4072</v>
      </c>
      <c r="B1637" s="1" t="s">
        <v>4073</v>
      </c>
      <c r="C1637" s="1" t="s">
        <v>4074</v>
      </c>
    </row>
    <row r="1638" spans="1:3" x14ac:dyDescent="0.25">
      <c r="A1638" s="1" t="s">
        <v>4075</v>
      </c>
      <c r="B1638" s="1" t="s">
        <v>4076</v>
      </c>
      <c r="C1638" s="1" t="s">
        <v>4077</v>
      </c>
    </row>
    <row r="1639" spans="1:3" x14ac:dyDescent="0.25">
      <c r="A1639" s="1" t="s">
        <v>4078</v>
      </c>
      <c r="B1639" s="1" t="s">
        <v>4079</v>
      </c>
      <c r="C1639" s="1" t="s">
        <v>4080</v>
      </c>
    </row>
    <row r="1640" spans="1:3" x14ac:dyDescent="0.25">
      <c r="A1640" s="1" t="s">
        <v>4081</v>
      </c>
      <c r="B1640" s="1" t="s">
        <v>4082</v>
      </c>
      <c r="C1640" s="1" t="s">
        <v>4083</v>
      </c>
    </row>
    <row r="1641" spans="1:3" x14ac:dyDescent="0.25">
      <c r="A1641" s="1" t="s">
        <v>4085</v>
      </c>
      <c r="B1641" s="1" t="s">
        <v>4086</v>
      </c>
      <c r="C1641" s="1" t="s">
        <v>4087</v>
      </c>
    </row>
    <row r="1642" spans="1:3" x14ac:dyDescent="0.25">
      <c r="A1642" s="1" t="s">
        <v>4088</v>
      </c>
      <c r="B1642" s="1" t="s">
        <v>4089</v>
      </c>
      <c r="C1642" s="1" t="s">
        <v>2559</v>
      </c>
    </row>
    <row r="1643" spans="1:3" x14ac:dyDescent="0.25">
      <c r="A1643" s="1" t="s">
        <v>4090</v>
      </c>
      <c r="B1643" s="1" t="s">
        <v>4084</v>
      </c>
      <c r="C1643" s="1" t="s">
        <v>4091</v>
      </c>
    </row>
    <row r="1644" spans="1:3" x14ac:dyDescent="0.25">
      <c r="A1644" s="1" t="s">
        <v>4092</v>
      </c>
      <c r="B1644" s="1" t="s">
        <v>4093</v>
      </c>
      <c r="C1644" s="1" t="s">
        <v>1194</v>
      </c>
    </row>
    <row r="1645" spans="1:3" x14ac:dyDescent="0.25">
      <c r="A1645" s="1" t="s">
        <v>4094</v>
      </c>
      <c r="B1645" s="1" t="s">
        <v>4095</v>
      </c>
      <c r="C1645" s="1" t="s">
        <v>4096</v>
      </c>
    </row>
    <row r="1646" spans="1:3" x14ac:dyDescent="0.25">
      <c r="A1646" s="1" t="s">
        <v>4097</v>
      </c>
      <c r="B1646" s="1" t="s">
        <v>4098</v>
      </c>
      <c r="C1646" s="1" t="s">
        <v>4099</v>
      </c>
    </row>
    <row r="1647" spans="1:3" x14ac:dyDescent="0.25">
      <c r="A1647" s="1" t="s">
        <v>4100</v>
      </c>
      <c r="B1647" s="1" t="s">
        <v>4101</v>
      </c>
      <c r="C1647" s="1" t="s">
        <v>4102</v>
      </c>
    </row>
    <row r="1648" spans="1:3" x14ac:dyDescent="0.25">
      <c r="A1648" s="1" t="s">
        <v>4103</v>
      </c>
      <c r="B1648" s="1" t="s">
        <v>4104</v>
      </c>
      <c r="C1648" s="1" t="s">
        <v>4105</v>
      </c>
    </row>
    <row r="1649" spans="1:3" x14ac:dyDescent="0.25">
      <c r="A1649" s="1" t="s">
        <v>4106</v>
      </c>
      <c r="B1649" s="1" t="s">
        <v>4098</v>
      </c>
      <c r="C1649" s="1" t="s">
        <v>4099</v>
      </c>
    </row>
    <row r="1650" spans="1:3" x14ac:dyDescent="0.25">
      <c r="A1650" s="1" t="s">
        <v>4107</v>
      </c>
      <c r="B1650" s="1" t="s">
        <v>4108</v>
      </c>
      <c r="C1650" s="1" t="s">
        <v>4109</v>
      </c>
    </row>
    <row r="1651" spans="1:3" x14ac:dyDescent="0.25">
      <c r="A1651" s="1" t="s">
        <v>4110</v>
      </c>
      <c r="B1651" s="1" t="s">
        <v>4111</v>
      </c>
      <c r="C1651" s="1" t="s">
        <v>4112</v>
      </c>
    </row>
    <row r="1652" spans="1:3" x14ac:dyDescent="0.25">
      <c r="A1652" s="1" t="s">
        <v>4113</v>
      </c>
      <c r="B1652" s="1" t="s">
        <v>4101</v>
      </c>
      <c r="C1652" s="1" t="s">
        <v>4114</v>
      </c>
    </row>
    <row r="1653" spans="1:3" x14ac:dyDescent="0.25">
      <c r="A1653" s="1" t="s">
        <v>4115</v>
      </c>
      <c r="B1653" s="1" t="s">
        <v>4116</v>
      </c>
      <c r="C1653" s="1" t="s">
        <v>4117</v>
      </c>
    </row>
    <row r="1654" spans="1:3" x14ac:dyDescent="0.25">
      <c r="A1654" s="1" t="s">
        <v>4118</v>
      </c>
      <c r="B1654" s="1" t="s">
        <v>4119</v>
      </c>
      <c r="C1654" s="1" t="s">
        <v>4120</v>
      </c>
    </row>
    <row r="1655" spans="1:3" x14ac:dyDescent="0.25">
      <c r="A1655" s="1" t="s">
        <v>4121</v>
      </c>
      <c r="B1655" s="1" t="s">
        <v>4122</v>
      </c>
      <c r="C1655" s="1" t="s">
        <v>4123</v>
      </c>
    </row>
    <row r="1656" spans="1:3" x14ac:dyDescent="0.25">
      <c r="A1656" s="1" t="s">
        <v>4124</v>
      </c>
      <c r="B1656" s="1" t="s">
        <v>4125</v>
      </c>
      <c r="C1656" s="1" t="s">
        <v>4126</v>
      </c>
    </row>
    <row r="1657" spans="1:3" x14ac:dyDescent="0.25">
      <c r="A1657" s="1" t="s">
        <v>4127</v>
      </c>
      <c r="B1657" s="1" t="s">
        <v>4128</v>
      </c>
      <c r="C1657" s="1" t="s">
        <v>4129</v>
      </c>
    </row>
    <row r="1658" spans="1:3" x14ac:dyDescent="0.25">
      <c r="A1658" s="1" t="s">
        <v>4130</v>
      </c>
      <c r="B1658" s="1" t="s">
        <v>4131</v>
      </c>
      <c r="C1658" s="1" t="s">
        <v>3395</v>
      </c>
    </row>
    <row r="1659" spans="1:3" x14ac:dyDescent="0.25">
      <c r="A1659" s="1" t="s">
        <v>4132</v>
      </c>
      <c r="B1659" s="1" t="s">
        <v>4133</v>
      </c>
      <c r="C1659" s="1" t="s">
        <v>4134</v>
      </c>
    </row>
    <row r="1660" spans="1:3" x14ac:dyDescent="0.25">
      <c r="A1660" s="1" t="s">
        <v>4135</v>
      </c>
      <c r="B1660" s="1" t="s">
        <v>4136</v>
      </c>
      <c r="C1660" s="1" t="s">
        <v>4137</v>
      </c>
    </row>
    <row r="1661" spans="1:3" x14ac:dyDescent="0.25">
      <c r="A1661" s="1" t="s">
        <v>4138</v>
      </c>
      <c r="B1661" s="1" t="s">
        <v>4139</v>
      </c>
      <c r="C1661" s="1" t="s">
        <v>4140</v>
      </c>
    </row>
    <row r="1662" spans="1:3" x14ac:dyDescent="0.25">
      <c r="A1662" s="1" t="s">
        <v>4141</v>
      </c>
      <c r="B1662" s="1" t="s">
        <v>4142</v>
      </c>
      <c r="C1662" s="1" t="s">
        <v>4143</v>
      </c>
    </row>
    <row r="1663" spans="1:3" x14ac:dyDescent="0.25">
      <c r="A1663" s="1" t="s">
        <v>4144</v>
      </c>
      <c r="B1663" s="1" t="s">
        <v>4136</v>
      </c>
      <c r="C1663" s="1" t="s">
        <v>4145</v>
      </c>
    </row>
    <row r="1664" spans="1:3" x14ac:dyDescent="0.25">
      <c r="A1664" s="1" t="s">
        <v>4146</v>
      </c>
      <c r="B1664" s="1" t="s">
        <v>4147</v>
      </c>
      <c r="C1664" s="1" t="s">
        <v>4148</v>
      </c>
    </row>
    <row r="1665" spans="1:3" x14ac:dyDescent="0.25">
      <c r="A1665" s="1" t="s">
        <v>4149</v>
      </c>
      <c r="B1665" s="1" t="s">
        <v>4150</v>
      </c>
      <c r="C1665" s="1" t="s">
        <v>4151</v>
      </c>
    </row>
    <row r="1666" spans="1:3" x14ac:dyDescent="0.25">
      <c r="A1666" s="1" t="s">
        <v>4152</v>
      </c>
      <c r="B1666" s="1" t="s">
        <v>4147</v>
      </c>
      <c r="C1666" s="1" t="s">
        <v>4153</v>
      </c>
    </row>
    <row r="1667" spans="1:3" x14ac:dyDescent="0.25">
      <c r="A1667" s="1" t="s">
        <v>4154</v>
      </c>
      <c r="B1667" s="1" t="s">
        <v>4155</v>
      </c>
      <c r="C1667" s="1" t="s">
        <v>4156</v>
      </c>
    </row>
    <row r="1668" spans="1:3" x14ac:dyDescent="0.25">
      <c r="A1668" s="1" t="s">
        <v>4157</v>
      </c>
      <c r="B1668" s="1" t="s">
        <v>4158</v>
      </c>
      <c r="C1668" s="1" t="s">
        <v>4159</v>
      </c>
    </row>
    <row r="1669" spans="1:3" x14ac:dyDescent="0.25">
      <c r="A1669" s="1" t="s">
        <v>4160</v>
      </c>
      <c r="B1669" s="1" t="s">
        <v>4161</v>
      </c>
      <c r="C1669" s="1" t="s">
        <v>4162</v>
      </c>
    </row>
    <row r="1670" spans="1:3" x14ac:dyDescent="0.25">
      <c r="A1670" s="1" t="s">
        <v>4163</v>
      </c>
      <c r="B1670" s="1" t="s">
        <v>4164</v>
      </c>
      <c r="C1670" s="1" t="s">
        <v>4165</v>
      </c>
    </row>
    <row r="1671" spans="1:3" x14ac:dyDescent="0.25">
      <c r="A1671" s="1" t="s">
        <v>4166</v>
      </c>
      <c r="B1671" s="1" t="s">
        <v>4167</v>
      </c>
      <c r="C1671" s="1" t="s">
        <v>4168</v>
      </c>
    </row>
    <row r="1672" spans="1:3" x14ac:dyDescent="0.25">
      <c r="A1672" s="1" t="s">
        <v>4169</v>
      </c>
      <c r="B1672" s="1" t="s">
        <v>4170</v>
      </c>
      <c r="C1672" s="1" t="s">
        <v>4171</v>
      </c>
    </row>
    <row r="1673" spans="1:3" x14ac:dyDescent="0.25">
      <c r="A1673" s="1" t="s">
        <v>4172</v>
      </c>
      <c r="B1673" s="1" t="s">
        <v>4173</v>
      </c>
      <c r="C1673" s="1" t="s">
        <v>4174</v>
      </c>
    </row>
    <row r="1674" spans="1:3" x14ac:dyDescent="0.25">
      <c r="A1674" s="1" t="s">
        <v>4175</v>
      </c>
      <c r="B1674" s="1" t="s">
        <v>4176</v>
      </c>
      <c r="C1674" s="1" t="s">
        <v>4177</v>
      </c>
    </row>
    <row r="1675" spans="1:3" x14ac:dyDescent="0.25">
      <c r="A1675" s="1" t="s">
        <v>4178</v>
      </c>
      <c r="B1675" s="1" t="s">
        <v>4179</v>
      </c>
      <c r="C1675" s="1" t="s">
        <v>4180</v>
      </c>
    </row>
    <row r="1676" spans="1:3" x14ac:dyDescent="0.25">
      <c r="A1676" s="1" t="s">
        <v>4181</v>
      </c>
      <c r="B1676" s="1" t="s">
        <v>4182</v>
      </c>
      <c r="C1676" s="1" t="s">
        <v>4183</v>
      </c>
    </row>
    <row r="1677" spans="1:3" x14ac:dyDescent="0.25">
      <c r="A1677" s="1" t="s">
        <v>4184</v>
      </c>
      <c r="B1677" s="1" t="s">
        <v>4185</v>
      </c>
      <c r="C1677" s="1" t="s">
        <v>4186</v>
      </c>
    </row>
    <row r="1678" spans="1:3" x14ac:dyDescent="0.25">
      <c r="A1678" s="1" t="s">
        <v>4187</v>
      </c>
      <c r="B1678" s="1" t="s">
        <v>4188</v>
      </c>
      <c r="C1678" s="1" t="s">
        <v>4189</v>
      </c>
    </row>
    <row r="1679" spans="1:3" x14ac:dyDescent="0.25">
      <c r="A1679" s="1" t="s">
        <v>4190</v>
      </c>
      <c r="B1679" s="1" t="s">
        <v>4191</v>
      </c>
      <c r="C1679" s="1" t="s">
        <v>4192</v>
      </c>
    </row>
    <row r="1680" spans="1:3" x14ac:dyDescent="0.25">
      <c r="A1680" s="1" t="s">
        <v>4193</v>
      </c>
      <c r="B1680" s="1" t="s">
        <v>4194</v>
      </c>
      <c r="C1680" s="1" t="s">
        <v>4195</v>
      </c>
    </row>
    <row r="1681" spans="1:3" x14ac:dyDescent="0.25">
      <c r="A1681" s="1" t="s">
        <v>4196</v>
      </c>
      <c r="B1681" s="1" t="s">
        <v>4197</v>
      </c>
      <c r="C1681" s="1" t="s">
        <v>1861</v>
      </c>
    </row>
    <row r="1682" spans="1:3" x14ac:dyDescent="0.25">
      <c r="A1682" s="1" t="s">
        <v>4198</v>
      </c>
      <c r="B1682" s="1" t="s">
        <v>4199</v>
      </c>
      <c r="C1682" s="1" t="s">
        <v>4200</v>
      </c>
    </row>
    <row r="1683" spans="1:3" x14ac:dyDescent="0.25">
      <c r="A1683" s="1" t="s">
        <v>4201</v>
      </c>
      <c r="B1683" s="1" t="s">
        <v>4202</v>
      </c>
      <c r="C1683" s="1" t="s">
        <v>4203</v>
      </c>
    </row>
    <row r="1684" spans="1:3" x14ac:dyDescent="0.25">
      <c r="A1684" s="1" t="s">
        <v>4204</v>
      </c>
      <c r="B1684" s="1" t="s">
        <v>4205</v>
      </c>
      <c r="C1684" s="1" t="s">
        <v>4206</v>
      </c>
    </row>
    <row r="1685" spans="1:3" x14ac:dyDescent="0.25">
      <c r="A1685" s="1" t="s">
        <v>4207</v>
      </c>
      <c r="B1685" s="1" t="s">
        <v>4208</v>
      </c>
      <c r="C1685" s="1" t="s">
        <v>4209</v>
      </c>
    </row>
    <row r="1686" spans="1:3" x14ac:dyDescent="0.25">
      <c r="A1686" s="1" t="s">
        <v>4210</v>
      </c>
      <c r="B1686" s="1" t="s">
        <v>4211</v>
      </c>
      <c r="C1686" s="1" t="s">
        <v>4212</v>
      </c>
    </row>
    <row r="1687" spans="1:3" x14ac:dyDescent="0.25">
      <c r="A1687" s="1" t="s">
        <v>4213</v>
      </c>
      <c r="B1687" s="1" t="s">
        <v>4214</v>
      </c>
      <c r="C1687" s="1" t="s">
        <v>4215</v>
      </c>
    </row>
    <row r="1688" spans="1:3" x14ac:dyDescent="0.25">
      <c r="A1688" s="1" t="s">
        <v>4216</v>
      </c>
      <c r="B1688" s="1" t="s">
        <v>4217</v>
      </c>
      <c r="C1688" s="1" t="s">
        <v>4218</v>
      </c>
    </row>
    <row r="1689" spans="1:3" x14ac:dyDescent="0.25">
      <c r="A1689" s="1" t="s">
        <v>4219</v>
      </c>
      <c r="B1689" s="1" t="s">
        <v>4220</v>
      </c>
      <c r="C1689" s="1" t="s">
        <v>4221</v>
      </c>
    </row>
    <row r="1690" spans="1:3" x14ac:dyDescent="0.25">
      <c r="A1690" s="1" t="s">
        <v>4222</v>
      </c>
      <c r="B1690" s="1" t="s">
        <v>4223</v>
      </c>
      <c r="C1690" s="1" t="s">
        <v>4224</v>
      </c>
    </row>
    <row r="1691" spans="1:3" x14ac:dyDescent="0.25">
      <c r="A1691" s="1" t="s">
        <v>4225</v>
      </c>
      <c r="B1691" s="1" t="s">
        <v>4217</v>
      </c>
      <c r="C1691" s="1" t="s">
        <v>4226</v>
      </c>
    </row>
    <row r="1692" spans="1:3" x14ac:dyDescent="0.25">
      <c r="A1692" s="1" t="s">
        <v>4227</v>
      </c>
      <c r="B1692" s="1" t="s">
        <v>4220</v>
      </c>
      <c r="C1692" s="1" t="s">
        <v>4228</v>
      </c>
    </row>
    <row r="1693" spans="1:3" x14ac:dyDescent="0.25">
      <c r="A1693" s="1" t="s">
        <v>4229</v>
      </c>
      <c r="B1693" s="1" t="s">
        <v>4230</v>
      </c>
      <c r="C1693" s="1" t="s">
        <v>4231</v>
      </c>
    </row>
    <row r="1694" spans="1:3" x14ac:dyDescent="0.25">
      <c r="A1694" s="1" t="s">
        <v>4232</v>
      </c>
      <c r="B1694" s="1" t="s">
        <v>4233</v>
      </c>
      <c r="C1694" s="1" t="s">
        <v>4234</v>
      </c>
    </row>
    <row r="1695" spans="1:3" x14ac:dyDescent="0.25">
      <c r="A1695" s="1" t="s">
        <v>4235</v>
      </c>
      <c r="B1695" s="1" t="s">
        <v>4236</v>
      </c>
      <c r="C1695" s="1" t="s">
        <v>4237</v>
      </c>
    </row>
    <row r="1696" spans="1:3" x14ac:dyDescent="0.25">
      <c r="A1696" s="1" t="s">
        <v>4238</v>
      </c>
      <c r="B1696" s="1" t="s">
        <v>4239</v>
      </c>
      <c r="C1696" s="1" t="s">
        <v>4228</v>
      </c>
    </row>
    <row r="1697" spans="1:3" x14ac:dyDescent="0.25">
      <c r="A1697" s="1" t="s">
        <v>4240</v>
      </c>
      <c r="B1697" s="1" t="s">
        <v>4241</v>
      </c>
      <c r="C1697" s="1" t="s">
        <v>4242</v>
      </c>
    </row>
    <row r="1698" spans="1:3" x14ac:dyDescent="0.25">
      <c r="A1698" s="1" t="s">
        <v>4243</v>
      </c>
      <c r="B1698" s="1" t="s">
        <v>4244</v>
      </c>
      <c r="C1698" s="1" t="s">
        <v>4245</v>
      </c>
    </row>
    <row r="1699" spans="1:3" x14ac:dyDescent="0.25">
      <c r="A1699" s="1" t="s">
        <v>4246</v>
      </c>
      <c r="B1699" s="1" t="s">
        <v>4247</v>
      </c>
      <c r="C1699" s="1" t="s">
        <v>4248</v>
      </c>
    </row>
    <row r="1700" spans="1:3" x14ac:dyDescent="0.25">
      <c r="A1700" s="1" t="s">
        <v>4249</v>
      </c>
      <c r="B1700" s="1" t="s">
        <v>4250</v>
      </c>
      <c r="C1700" s="1" t="s">
        <v>4251</v>
      </c>
    </row>
    <row r="1701" spans="1:3" x14ac:dyDescent="0.25">
      <c r="A1701" s="1" t="s">
        <v>4252</v>
      </c>
      <c r="B1701" s="1" t="s">
        <v>4253</v>
      </c>
      <c r="C1701" s="1" t="s">
        <v>4254</v>
      </c>
    </row>
    <row r="1702" spans="1:3" x14ac:dyDescent="0.25">
      <c r="A1702" s="1" t="s">
        <v>4255</v>
      </c>
      <c r="B1702" s="1" t="s">
        <v>4256</v>
      </c>
      <c r="C1702" s="1" t="s">
        <v>4257</v>
      </c>
    </row>
    <row r="1703" spans="1:3" x14ac:dyDescent="0.25">
      <c r="A1703" s="1" t="s">
        <v>4258</v>
      </c>
      <c r="B1703" s="1" t="s">
        <v>4259</v>
      </c>
      <c r="C1703" s="1" t="s">
        <v>4260</v>
      </c>
    </row>
    <row r="1704" spans="1:3" x14ac:dyDescent="0.25">
      <c r="A1704" s="1" t="s">
        <v>4261</v>
      </c>
      <c r="B1704" s="1" t="s">
        <v>4262</v>
      </c>
      <c r="C1704" s="1" t="s">
        <v>4263</v>
      </c>
    </row>
    <row r="1705" spans="1:3" x14ac:dyDescent="0.25">
      <c r="A1705" s="1" t="s">
        <v>4264</v>
      </c>
      <c r="B1705" s="1" t="s">
        <v>4265</v>
      </c>
      <c r="C1705" s="1" t="s">
        <v>4266</v>
      </c>
    </row>
    <row r="1706" spans="1:3" x14ac:dyDescent="0.25">
      <c r="A1706" s="1" t="s">
        <v>4267</v>
      </c>
      <c r="B1706" s="1" t="s">
        <v>4268</v>
      </c>
      <c r="C1706" s="1" t="s">
        <v>4269</v>
      </c>
    </row>
    <row r="1707" spans="1:3" x14ac:dyDescent="0.25">
      <c r="A1707" s="1" t="s">
        <v>4270</v>
      </c>
      <c r="B1707" s="1" t="s">
        <v>4271</v>
      </c>
      <c r="C1707" s="1" t="s">
        <v>4272</v>
      </c>
    </row>
    <row r="1708" spans="1:3" x14ac:dyDescent="0.25">
      <c r="A1708" s="1" t="s">
        <v>4273</v>
      </c>
      <c r="B1708" s="1" t="s">
        <v>4268</v>
      </c>
      <c r="C1708" s="1" t="s">
        <v>4274</v>
      </c>
    </row>
    <row r="1709" spans="1:3" x14ac:dyDescent="0.25">
      <c r="A1709" s="1" t="s">
        <v>4275</v>
      </c>
      <c r="B1709" s="1" t="s">
        <v>4276</v>
      </c>
      <c r="C1709" s="1" t="s">
        <v>4277</v>
      </c>
    </row>
    <row r="1710" spans="1:3" x14ac:dyDescent="0.25">
      <c r="A1710" s="1" t="s">
        <v>4278</v>
      </c>
      <c r="B1710" s="1" t="s">
        <v>4279</v>
      </c>
      <c r="C1710" s="1" t="s">
        <v>4280</v>
      </c>
    </row>
    <row r="1711" spans="1:3" x14ac:dyDescent="0.25">
      <c r="A1711" s="1" t="s">
        <v>4281</v>
      </c>
      <c r="B1711" s="1" t="s">
        <v>4271</v>
      </c>
      <c r="C1711" s="1" t="s">
        <v>4282</v>
      </c>
    </row>
    <row r="1712" spans="1:3" x14ac:dyDescent="0.25">
      <c r="A1712" s="1" t="s">
        <v>4283</v>
      </c>
      <c r="B1712" s="1" t="s">
        <v>4284</v>
      </c>
      <c r="C1712" s="1" t="s">
        <v>3729</v>
      </c>
    </row>
    <row r="1713" spans="1:3" x14ac:dyDescent="0.25">
      <c r="A1713" s="1" t="s">
        <v>4285</v>
      </c>
      <c r="B1713" s="1" t="s">
        <v>4286</v>
      </c>
      <c r="C1713" s="1" t="s">
        <v>4287</v>
      </c>
    </row>
    <row r="1714" spans="1:3" x14ac:dyDescent="0.25">
      <c r="A1714" s="1" t="s">
        <v>4288</v>
      </c>
      <c r="B1714" s="1" t="s">
        <v>4289</v>
      </c>
      <c r="C1714" s="1" t="s">
        <v>4290</v>
      </c>
    </row>
    <row r="1715" spans="1:3" x14ac:dyDescent="0.25">
      <c r="A1715" s="1" t="s">
        <v>4291</v>
      </c>
      <c r="B1715" s="1" t="s">
        <v>4292</v>
      </c>
      <c r="C1715" s="1" t="s">
        <v>4293</v>
      </c>
    </row>
    <row r="1716" spans="1:3" x14ac:dyDescent="0.25">
      <c r="A1716" s="1" t="s">
        <v>4294</v>
      </c>
      <c r="B1716" s="1" t="s">
        <v>4295</v>
      </c>
      <c r="C1716" s="1" t="s">
        <v>4296</v>
      </c>
    </row>
    <row r="1717" spans="1:3" x14ac:dyDescent="0.25">
      <c r="A1717" s="1" t="s">
        <v>4297</v>
      </c>
      <c r="B1717" s="1" t="s">
        <v>4292</v>
      </c>
      <c r="C1717" s="1" t="s">
        <v>4298</v>
      </c>
    </row>
    <row r="1718" spans="1:3" x14ac:dyDescent="0.25">
      <c r="A1718" s="1" t="s">
        <v>4299</v>
      </c>
      <c r="B1718" s="1" t="s">
        <v>4300</v>
      </c>
      <c r="C1718" s="1" t="s">
        <v>4301</v>
      </c>
    </row>
    <row r="1719" spans="1:3" x14ac:dyDescent="0.25">
      <c r="A1719" s="1" t="s">
        <v>4302</v>
      </c>
      <c r="B1719" s="1" t="s">
        <v>4303</v>
      </c>
      <c r="C1719" s="1" t="s">
        <v>4304</v>
      </c>
    </row>
    <row r="1720" spans="1:3" x14ac:dyDescent="0.25">
      <c r="A1720" s="1" t="s">
        <v>4305</v>
      </c>
      <c r="B1720" s="1" t="s">
        <v>4306</v>
      </c>
      <c r="C1720" s="1" t="s">
        <v>3734</v>
      </c>
    </row>
    <row r="1721" spans="1:3" x14ac:dyDescent="0.25">
      <c r="A1721" s="1" t="s">
        <v>4307</v>
      </c>
      <c r="B1721" s="1" t="s">
        <v>4308</v>
      </c>
      <c r="C1721" s="1" t="s">
        <v>4309</v>
      </c>
    </row>
    <row r="1722" spans="1:3" x14ac:dyDescent="0.25">
      <c r="A1722" s="1" t="s">
        <v>4310</v>
      </c>
      <c r="B1722" s="1" t="s">
        <v>4311</v>
      </c>
      <c r="C1722" s="1" t="s">
        <v>4312</v>
      </c>
    </row>
    <row r="1723" spans="1:3" x14ac:dyDescent="0.25">
      <c r="A1723" s="1" t="s">
        <v>4313</v>
      </c>
      <c r="B1723" s="1" t="s">
        <v>4314</v>
      </c>
      <c r="C1723" s="1" t="s">
        <v>1614</v>
      </c>
    </row>
    <row r="1724" spans="1:3" x14ac:dyDescent="0.25">
      <c r="A1724" s="1" t="s">
        <v>4315</v>
      </c>
      <c r="B1724" s="1" t="s">
        <v>4316</v>
      </c>
      <c r="C1724" s="1" t="s">
        <v>4317</v>
      </c>
    </row>
    <row r="1725" spans="1:3" x14ac:dyDescent="0.25">
      <c r="A1725" s="1" t="s">
        <v>4318</v>
      </c>
      <c r="B1725" s="1" t="s">
        <v>4319</v>
      </c>
      <c r="C1725" s="1" t="s">
        <v>2918</v>
      </c>
    </row>
    <row r="1726" spans="1:3" x14ac:dyDescent="0.25">
      <c r="A1726" s="1" t="s">
        <v>4320</v>
      </c>
      <c r="B1726" s="1" t="s">
        <v>4321</v>
      </c>
      <c r="C1726" s="1" t="s">
        <v>4322</v>
      </c>
    </row>
    <row r="1727" spans="1:3" x14ac:dyDescent="0.25">
      <c r="A1727" s="1" t="s">
        <v>4323</v>
      </c>
      <c r="B1727" s="1" t="s">
        <v>4324</v>
      </c>
      <c r="C1727" s="1" t="s">
        <v>4325</v>
      </c>
    </row>
    <row r="1728" spans="1:3" x14ac:dyDescent="0.25">
      <c r="A1728" s="1" t="s">
        <v>4326</v>
      </c>
      <c r="B1728" s="1" t="s">
        <v>4316</v>
      </c>
      <c r="C1728" s="1" t="s">
        <v>4327</v>
      </c>
    </row>
    <row r="1729" spans="1:13" x14ac:dyDescent="0.25">
      <c r="A1729" s="1" t="s">
        <v>4328</v>
      </c>
      <c r="B1729" s="1" t="s">
        <v>4329</v>
      </c>
      <c r="C1729" s="1" t="s">
        <v>4330</v>
      </c>
    </row>
    <row r="1730" spans="1:13" x14ac:dyDescent="0.25">
      <c r="A1730" s="1" t="s">
        <v>4331</v>
      </c>
      <c r="B1730" s="1" t="s">
        <v>4332</v>
      </c>
      <c r="C1730" s="1" t="s">
        <v>4333</v>
      </c>
    </row>
    <row r="1731" spans="1:13" x14ac:dyDescent="0.25">
      <c r="A1731" s="1" t="s">
        <v>4334</v>
      </c>
      <c r="B1731" s="1" t="s">
        <v>4335</v>
      </c>
      <c r="C1731" s="1" t="s">
        <v>4336</v>
      </c>
    </row>
    <row r="1732" spans="1:13" x14ac:dyDescent="0.25">
      <c r="A1732" s="1" t="s">
        <v>4337</v>
      </c>
      <c r="B1732" s="1" t="s">
        <v>4338</v>
      </c>
      <c r="C1732" s="1" t="s">
        <v>4339</v>
      </c>
    </row>
    <row r="1733" spans="1:13" x14ac:dyDescent="0.25">
      <c r="A1733" s="1" t="s">
        <v>4340</v>
      </c>
      <c r="B1733" s="1" t="s">
        <v>4341</v>
      </c>
      <c r="C1733" s="1" t="s">
        <v>4342</v>
      </c>
    </row>
    <row r="1734" spans="1:13" x14ac:dyDescent="0.25">
      <c r="A1734" s="1" t="s">
        <v>4343</v>
      </c>
      <c r="B1734" s="1" t="s">
        <v>4344</v>
      </c>
      <c r="C1734" s="1" t="s">
        <v>4345</v>
      </c>
    </row>
    <row r="1735" spans="1:13" x14ac:dyDescent="0.25">
      <c r="A1735" s="1" t="s">
        <v>4346</v>
      </c>
      <c r="B1735" s="1" t="s">
        <v>4347</v>
      </c>
      <c r="C1735" s="1" t="s">
        <v>4348</v>
      </c>
    </row>
    <row r="1737" spans="1:13" ht="18.75" x14ac:dyDescent="0.25">
      <c r="A1737" s="46" t="s">
        <v>37</v>
      </c>
      <c r="B1737" s="47"/>
      <c r="C1737" s="47"/>
      <c r="D1737" s="47"/>
      <c r="E1737" s="47"/>
      <c r="F1737" s="47"/>
      <c r="G1737" s="47"/>
      <c r="H1737" s="47"/>
      <c r="I1737" s="47"/>
      <c r="J1737" s="47"/>
      <c r="K1737" s="47"/>
      <c r="L1737" s="47"/>
      <c r="M1737" s="48"/>
    </row>
    <row r="1738" spans="1:13" x14ac:dyDescent="0.25">
      <c r="A1738" s="26" t="s">
        <v>4349</v>
      </c>
      <c r="B1738" s="27"/>
      <c r="C1738" s="27"/>
      <c r="D1738" s="27"/>
      <c r="E1738" s="27"/>
      <c r="F1738" s="27"/>
      <c r="G1738" s="27"/>
      <c r="H1738" s="27"/>
      <c r="I1738" s="27"/>
      <c r="J1738" s="27"/>
      <c r="K1738" s="27"/>
      <c r="L1738" s="27"/>
      <c r="M1738" s="28"/>
    </row>
    <row r="1740" spans="1:13" ht="18.75" x14ac:dyDescent="0.25">
      <c r="A1740" s="46" t="s">
        <v>21</v>
      </c>
      <c r="B1740" s="47"/>
      <c r="C1740" s="47"/>
      <c r="D1740" s="47"/>
      <c r="E1740" s="47"/>
      <c r="F1740" s="47"/>
      <c r="G1740" s="47"/>
      <c r="H1740" s="47"/>
      <c r="I1740" s="47"/>
      <c r="J1740" s="47"/>
      <c r="K1740" s="47"/>
      <c r="L1740" s="47"/>
      <c r="M1740" s="48"/>
    </row>
    <row r="1741" spans="1:13" x14ac:dyDescent="0.25">
      <c r="A1741" s="26" t="s">
        <v>4350</v>
      </c>
      <c r="B1741" s="27"/>
      <c r="C1741" s="27"/>
      <c r="D1741" s="27"/>
      <c r="E1741" s="27"/>
      <c r="F1741" s="27"/>
      <c r="G1741" s="27"/>
      <c r="H1741" s="27"/>
      <c r="I1741" s="27"/>
      <c r="J1741" s="27"/>
      <c r="K1741" s="27"/>
      <c r="L1741" s="27"/>
      <c r="M1741" s="28"/>
    </row>
    <row r="1742" spans="1:13" x14ac:dyDescent="0.25">
      <c r="A1742" s="1" t="s">
        <v>1625</v>
      </c>
      <c r="B1742" s="1" t="s">
        <v>1626</v>
      </c>
      <c r="C1742" s="1" t="s">
        <v>1627</v>
      </c>
    </row>
    <row r="1743" spans="1:13" x14ac:dyDescent="0.25">
      <c r="A1743" s="50" t="s">
        <v>4491</v>
      </c>
      <c r="B1743" s="51"/>
      <c r="C1743" s="52"/>
    </row>
    <row r="1744" spans="1:13" x14ac:dyDescent="0.25">
      <c r="A1744" s="4" t="s">
        <v>3271</v>
      </c>
      <c r="B1744" s="4" t="s">
        <v>3272</v>
      </c>
      <c r="C1744" s="4" t="s">
        <v>4351</v>
      </c>
    </row>
    <row r="1745" spans="1:3" x14ac:dyDescent="0.25">
      <c r="A1745" s="4" t="s">
        <v>4352</v>
      </c>
      <c r="B1745" s="4" t="s">
        <v>4353</v>
      </c>
      <c r="C1745" s="4" t="s">
        <v>4354</v>
      </c>
    </row>
    <row r="1746" spans="1:3" x14ac:dyDescent="0.25">
      <c r="A1746" s="4" t="s">
        <v>3316</v>
      </c>
      <c r="B1746" s="4" t="s">
        <v>3317</v>
      </c>
      <c r="C1746" s="4" t="s">
        <v>4355</v>
      </c>
    </row>
    <row r="1747" spans="1:3" x14ac:dyDescent="0.25">
      <c r="A1747" s="4" t="s">
        <v>3313</v>
      </c>
      <c r="B1747" s="4" t="s">
        <v>3314</v>
      </c>
      <c r="C1747" s="4" t="s">
        <v>4356</v>
      </c>
    </row>
    <row r="1748" spans="1:3" x14ac:dyDescent="0.25">
      <c r="A1748" s="4" t="s">
        <v>3320</v>
      </c>
      <c r="B1748" s="4" t="s">
        <v>3321</v>
      </c>
      <c r="C1748" s="4" t="s">
        <v>3993</v>
      </c>
    </row>
    <row r="1749" spans="1:3" x14ac:dyDescent="0.25">
      <c r="A1749" s="4" t="s">
        <v>3337</v>
      </c>
      <c r="B1749" s="4" t="s">
        <v>3338</v>
      </c>
      <c r="C1749" s="4" t="s">
        <v>4357</v>
      </c>
    </row>
    <row r="1750" spans="1:3" x14ac:dyDescent="0.25">
      <c r="A1750" s="4" t="s">
        <v>3341</v>
      </c>
      <c r="B1750" s="4" t="s">
        <v>3342</v>
      </c>
      <c r="C1750" s="4" t="s">
        <v>4358</v>
      </c>
    </row>
    <row r="1751" spans="1:3" x14ac:dyDescent="0.25">
      <c r="A1751" s="4" t="s">
        <v>4359</v>
      </c>
      <c r="B1751" s="4" t="s">
        <v>4360</v>
      </c>
      <c r="C1751" s="4" t="s">
        <v>4361</v>
      </c>
    </row>
    <row r="1752" spans="1:3" x14ac:dyDescent="0.25">
      <c r="A1752" s="4" t="s">
        <v>3396</v>
      </c>
      <c r="B1752" s="4" t="s">
        <v>3397</v>
      </c>
      <c r="C1752" s="4" t="s">
        <v>4362</v>
      </c>
    </row>
    <row r="1753" spans="1:3" x14ac:dyDescent="0.25">
      <c r="A1753" s="4" t="s">
        <v>3410</v>
      </c>
      <c r="B1753" s="4" t="s">
        <v>3411</v>
      </c>
      <c r="C1753" s="4" t="s">
        <v>4363</v>
      </c>
    </row>
    <row r="1754" spans="1:3" x14ac:dyDescent="0.25">
      <c r="A1754" s="4" t="s">
        <v>4364</v>
      </c>
      <c r="B1754" s="4" t="s">
        <v>4365</v>
      </c>
      <c r="C1754" s="4" t="s">
        <v>4366</v>
      </c>
    </row>
    <row r="1755" spans="1:3" x14ac:dyDescent="0.25">
      <c r="A1755" s="4" t="s">
        <v>4367</v>
      </c>
      <c r="B1755" s="4" t="s">
        <v>4368</v>
      </c>
      <c r="C1755" s="4" t="s">
        <v>4369</v>
      </c>
    </row>
    <row r="1756" spans="1:3" x14ac:dyDescent="0.25">
      <c r="A1756" s="4" t="s">
        <v>3461</v>
      </c>
      <c r="B1756" s="4" t="s">
        <v>3462</v>
      </c>
      <c r="C1756" s="4" t="s">
        <v>4370</v>
      </c>
    </row>
    <row r="1757" spans="1:3" x14ac:dyDescent="0.25">
      <c r="A1757" s="4" t="s">
        <v>3470</v>
      </c>
      <c r="B1757" s="4" t="s">
        <v>3471</v>
      </c>
      <c r="C1757" s="4" t="s">
        <v>4371</v>
      </c>
    </row>
    <row r="1758" spans="1:3" x14ac:dyDescent="0.25">
      <c r="A1758" s="50" t="s">
        <v>4447</v>
      </c>
      <c r="B1758" s="51"/>
      <c r="C1758" s="52"/>
    </row>
    <row r="1759" spans="1:3" x14ac:dyDescent="0.25">
      <c r="A1759" s="1" t="s">
        <v>4448</v>
      </c>
      <c r="B1759" s="1" t="s">
        <v>4449</v>
      </c>
      <c r="C1759" s="1" t="s">
        <v>4450</v>
      </c>
    </row>
    <row r="1760" spans="1:3" x14ac:dyDescent="0.25">
      <c r="A1760" s="1" t="s">
        <v>4451</v>
      </c>
      <c r="B1760" s="1" t="s">
        <v>4452</v>
      </c>
      <c r="C1760" s="1" t="s">
        <v>4453</v>
      </c>
    </row>
    <row r="1761" spans="1:3" x14ac:dyDescent="0.25">
      <c r="A1761" s="1" t="s">
        <v>4454</v>
      </c>
      <c r="B1761" s="1" t="s">
        <v>4455</v>
      </c>
      <c r="C1761" s="1" t="s">
        <v>4456</v>
      </c>
    </row>
    <row r="1762" spans="1:3" x14ac:dyDescent="0.25">
      <c r="A1762" s="1" t="s">
        <v>4457</v>
      </c>
      <c r="B1762" s="1" t="s">
        <v>4458</v>
      </c>
      <c r="C1762" s="1" t="s">
        <v>4459</v>
      </c>
    </row>
    <row r="1763" spans="1:3" x14ac:dyDescent="0.25">
      <c r="A1763" s="1" t="s">
        <v>4460</v>
      </c>
      <c r="B1763" s="1" t="s">
        <v>4461</v>
      </c>
      <c r="C1763" s="1" t="s">
        <v>4462</v>
      </c>
    </row>
    <row r="1764" spans="1:3" x14ac:dyDescent="0.25">
      <c r="A1764" s="1" t="s">
        <v>4463</v>
      </c>
      <c r="B1764" s="1" t="s">
        <v>4464</v>
      </c>
      <c r="C1764" s="1" t="s">
        <v>4465</v>
      </c>
    </row>
    <row r="1765" spans="1:3" x14ac:dyDescent="0.25">
      <c r="A1765" s="1" t="s">
        <v>4466</v>
      </c>
      <c r="B1765" s="1" t="s">
        <v>4467</v>
      </c>
      <c r="C1765" s="1" t="s">
        <v>4468</v>
      </c>
    </row>
    <row r="1766" spans="1:3" x14ac:dyDescent="0.25">
      <c r="A1766" s="1" t="s">
        <v>4469</v>
      </c>
      <c r="B1766" s="1" t="s">
        <v>4470</v>
      </c>
      <c r="C1766" s="1" t="s">
        <v>4471</v>
      </c>
    </row>
    <row r="1767" spans="1:3" x14ac:dyDescent="0.25">
      <c r="A1767" s="1" t="s">
        <v>4472</v>
      </c>
      <c r="B1767" s="1" t="s">
        <v>4473</v>
      </c>
      <c r="C1767" s="1" t="s">
        <v>4474</v>
      </c>
    </row>
    <row r="1768" spans="1:3" x14ac:dyDescent="0.25">
      <c r="A1768" s="1" t="s">
        <v>4475</v>
      </c>
      <c r="B1768" s="1" t="s">
        <v>4476</v>
      </c>
      <c r="C1768" s="1" t="s">
        <v>4477</v>
      </c>
    </row>
    <row r="1769" spans="1:3" x14ac:dyDescent="0.25">
      <c r="A1769" s="1" t="s">
        <v>4478</v>
      </c>
      <c r="B1769" s="1" t="s">
        <v>4479</v>
      </c>
      <c r="C1769" s="1" t="s">
        <v>4480</v>
      </c>
    </row>
    <row r="1770" spans="1:3" x14ac:dyDescent="0.25">
      <c r="A1770" s="1" t="s">
        <v>4481</v>
      </c>
      <c r="B1770" s="1" t="s">
        <v>4482</v>
      </c>
      <c r="C1770" s="1" t="s">
        <v>4483</v>
      </c>
    </row>
    <row r="1771" spans="1:3" x14ac:dyDescent="0.25">
      <c r="A1771" s="1" t="s">
        <v>4484</v>
      </c>
      <c r="B1771" s="1" t="s">
        <v>4485</v>
      </c>
      <c r="C1771" s="1" t="s">
        <v>4486</v>
      </c>
    </row>
    <row r="1772" spans="1:3" x14ac:dyDescent="0.25">
      <c r="A1772" s="1" t="s">
        <v>3776</v>
      </c>
      <c r="B1772" s="1" t="s">
        <v>4487</v>
      </c>
      <c r="C1772" s="1" t="s">
        <v>4489</v>
      </c>
    </row>
    <row r="1773" spans="1:3" x14ac:dyDescent="0.25">
      <c r="A1773" s="1" t="s">
        <v>3845</v>
      </c>
      <c r="B1773" s="1" t="s">
        <v>4488</v>
      </c>
      <c r="C1773" s="1" t="s">
        <v>4490</v>
      </c>
    </row>
  </sheetData>
  <autoFilter ref="A1358:C1358" xr:uid="{00000000-0001-0000-0700-000000000000}"/>
  <mergeCells count="58">
    <mergeCell ref="A1743:C1743"/>
    <mergeCell ref="A1758:C1758"/>
    <mergeCell ref="A1740:M1740"/>
    <mergeCell ref="A1741:M1741"/>
    <mergeCell ref="A68:M68"/>
    <mergeCell ref="A780:M780"/>
    <mergeCell ref="A781:M781"/>
    <mergeCell ref="A225:M225"/>
    <mergeCell ref="A226:M226"/>
    <mergeCell ref="A632:M632"/>
    <mergeCell ref="A1526:M1526"/>
    <mergeCell ref="A1527:M1527"/>
    <mergeCell ref="A1014:M1014"/>
    <mergeCell ref="A1015:M1015"/>
    <mergeCell ref="A986:M986"/>
    <mergeCell ref="A987:M987"/>
    <mergeCell ref="O32:AA32"/>
    <mergeCell ref="O33:AA33"/>
    <mergeCell ref="A69:M69"/>
    <mergeCell ref="A1737:M1737"/>
    <mergeCell ref="A1738:M1738"/>
    <mergeCell ref="A816:M816"/>
    <mergeCell ref="A817:M817"/>
    <mergeCell ref="O50:AA50"/>
    <mergeCell ref="O51:AA51"/>
    <mergeCell ref="E96:G96"/>
    <mergeCell ref="A97:C97"/>
    <mergeCell ref="A633:M633"/>
    <mergeCell ref="O42:AA42"/>
    <mergeCell ref="O44:AA44"/>
    <mergeCell ref="O45:AA45"/>
    <mergeCell ref="O47:AA47"/>
    <mergeCell ref="A1:M1"/>
    <mergeCell ref="A2:M2"/>
    <mergeCell ref="O38:AA38"/>
    <mergeCell ref="K23:M23"/>
    <mergeCell ref="O41:AA41"/>
    <mergeCell ref="O20:AA20"/>
    <mergeCell ref="O21:AA21"/>
    <mergeCell ref="O23:AA23"/>
    <mergeCell ref="O35:AA35"/>
    <mergeCell ref="O36:AA36"/>
    <mergeCell ref="O24:AA24"/>
    <mergeCell ref="O39:AA39"/>
    <mergeCell ref="O26:AA26"/>
    <mergeCell ref="O30:AA30"/>
    <mergeCell ref="O29:AA29"/>
    <mergeCell ref="O27:AA27"/>
    <mergeCell ref="O48:AA48"/>
    <mergeCell ref="A1125:M1125"/>
    <mergeCell ref="A1126:M1126"/>
    <mergeCell ref="A1356:M1356"/>
    <mergeCell ref="A1357:M1357"/>
    <mergeCell ref="A1188:M1188"/>
    <mergeCell ref="A1189:M1189"/>
    <mergeCell ref="A1262:M1262"/>
    <mergeCell ref="A1263:M1263"/>
    <mergeCell ref="A1169:C116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3"/>
  <sheetViews>
    <sheetView topLeftCell="A73" workbookViewId="0">
      <selection activeCell="B90" sqref="B90:B103"/>
    </sheetView>
  </sheetViews>
  <sheetFormatPr defaultRowHeight="15" x14ac:dyDescent="0.25"/>
  <cols>
    <col min="1" max="1" width="51.7109375" customWidth="1"/>
    <col min="2" max="2" width="51.42578125" customWidth="1"/>
  </cols>
  <sheetData>
    <row r="1" spans="1:3" x14ac:dyDescent="0.25">
      <c r="A1" s="25" t="s">
        <v>0</v>
      </c>
      <c r="B1" s="25"/>
      <c r="C1" s="25"/>
    </row>
    <row r="2" spans="1:3" x14ac:dyDescent="0.25">
      <c r="A2" s="1" t="s">
        <v>21</v>
      </c>
      <c r="B2" s="1" t="str">
        <f t="shared" ref="B2:B17" si="0">TRIM(A2)</f>
        <v>Arts, Entertainment &amp; Recreation</v>
      </c>
      <c r="C2" s="1">
        <v>16</v>
      </c>
    </row>
    <row r="3" spans="1:3" x14ac:dyDescent="0.25">
      <c r="A3" s="1" t="s">
        <v>7</v>
      </c>
      <c r="B3" s="1" t="str">
        <f t="shared" si="0"/>
        <v>Utilities</v>
      </c>
      <c r="C3" s="1">
        <v>15</v>
      </c>
    </row>
    <row r="4" spans="1:3" x14ac:dyDescent="0.25">
      <c r="A4" s="1" t="s">
        <v>28</v>
      </c>
      <c r="B4" s="1" t="str">
        <f t="shared" si="0"/>
        <v>Management of Companies &amp; Support Services</v>
      </c>
      <c r="C4" s="1">
        <v>14</v>
      </c>
    </row>
    <row r="5" spans="1:3" x14ac:dyDescent="0.25">
      <c r="A5" s="1" t="s">
        <v>5</v>
      </c>
      <c r="B5" s="1" t="str">
        <f t="shared" si="0"/>
        <v>Transportation &amp; Warehousing</v>
      </c>
      <c r="C5" s="1">
        <v>13</v>
      </c>
    </row>
    <row r="6" spans="1:3" x14ac:dyDescent="0.25">
      <c r="A6" s="1" t="s">
        <v>4</v>
      </c>
      <c r="B6" s="1" t="str">
        <f t="shared" si="0"/>
        <v>Health Care &amp; Social Assistance</v>
      </c>
      <c r="C6" s="1">
        <v>12</v>
      </c>
    </row>
    <row r="7" spans="1:3" x14ac:dyDescent="0.25">
      <c r="A7" s="1" t="s">
        <v>2</v>
      </c>
      <c r="B7" s="1" t="str">
        <f t="shared" si="0"/>
        <v>Wholesale Trade</v>
      </c>
      <c r="C7" s="1">
        <v>11</v>
      </c>
    </row>
    <row r="8" spans="1:3" x14ac:dyDescent="0.25">
      <c r="A8" s="1" t="s">
        <v>22</v>
      </c>
      <c r="B8" s="1" t="str">
        <f t="shared" si="0"/>
        <v>Real Estate, Rental &amp; Leasing</v>
      </c>
      <c r="C8" s="1">
        <v>10</v>
      </c>
    </row>
    <row r="9" spans="1:3" x14ac:dyDescent="0.25">
      <c r="A9" s="1" t="s">
        <v>14</v>
      </c>
      <c r="B9" s="1" t="str">
        <f t="shared" si="0"/>
        <v>Accommodation &amp; Food Services</v>
      </c>
      <c r="C9" s="1">
        <v>9</v>
      </c>
    </row>
    <row r="10" spans="1:3" x14ac:dyDescent="0.25">
      <c r="A10" s="1" t="s">
        <v>13</v>
      </c>
      <c r="B10" s="1" t="str">
        <f t="shared" si="0"/>
        <v>Construction</v>
      </c>
      <c r="C10" s="1">
        <v>8</v>
      </c>
    </row>
    <row r="11" spans="1:3" x14ac:dyDescent="0.25">
      <c r="A11" s="1" t="s">
        <v>12</v>
      </c>
      <c r="B11" s="1" t="str">
        <f t="shared" si="0"/>
        <v>Public Administration</v>
      </c>
      <c r="C11" s="1">
        <v>7</v>
      </c>
    </row>
    <row r="12" spans="1:3" x14ac:dyDescent="0.25">
      <c r="A12" s="1" t="s">
        <v>29</v>
      </c>
      <c r="B12" s="1" t="str">
        <f t="shared" si="0"/>
        <v>Educational Services</v>
      </c>
      <c r="C12" s="1">
        <v>6</v>
      </c>
    </row>
    <row r="13" spans="1:3" x14ac:dyDescent="0.25">
      <c r="A13" s="1" t="s">
        <v>8</v>
      </c>
      <c r="B13" s="1" t="str">
        <f t="shared" si="0"/>
        <v>Agriculture, Forestry, Fishing &amp; Hunting</v>
      </c>
      <c r="C13" s="1">
        <v>5</v>
      </c>
    </row>
    <row r="14" spans="1:3" x14ac:dyDescent="0.25">
      <c r="A14" s="1" t="s">
        <v>6</v>
      </c>
      <c r="B14" s="1" t="str">
        <f t="shared" si="0"/>
        <v>Finance &amp; Insurance</v>
      </c>
      <c r="C14" s="1">
        <v>4</v>
      </c>
    </row>
    <row r="15" spans="1:3" x14ac:dyDescent="0.25">
      <c r="A15" s="1" t="s">
        <v>3</v>
      </c>
      <c r="B15" s="1" t="str">
        <f t="shared" si="0"/>
        <v>Retail Trade</v>
      </c>
      <c r="C15" s="1">
        <v>3</v>
      </c>
    </row>
    <row r="16" spans="1:3" x14ac:dyDescent="0.25">
      <c r="A16" s="1" t="s">
        <v>9</v>
      </c>
      <c r="B16" s="1" t="str">
        <f t="shared" si="0"/>
        <v>Information</v>
      </c>
      <c r="C16" s="1">
        <v>2</v>
      </c>
    </row>
    <row r="17" spans="1:3" x14ac:dyDescent="0.25">
      <c r="A17" s="1" t="s">
        <v>23</v>
      </c>
      <c r="B17" s="1" t="str">
        <f t="shared" si="0"/>
        <v>Other Services</v>
      </c>
      <c r="C17" s="1">
        <v>1</v>
      </c>
    </row>
    <row r="18" spans="1:3" x14ac:dyDescent="0.25">
      <c r="A18" s="1" t="s">
        <v>20</v>
      </c>
      <c r="B18" s="1" t="str">
        <f>TRIM(A18)</f>
        <v>Professional, Scientific &amp; Technical Services</v>
      </c>
      <c r="C18" s="4">
        <v>-1</v>
      </c>
    </row>
    <row r="19" spans="1:3" x14ac:dyDescent="0.25">
      <c r="A19" s="2"/>
      <c r="B19" s="2"/>
      <c r="C19" s="5"/>
    </row>
    <row r="20" spans="1:3" x14ac:dyDescent="0.25">
      <c r="A20" s="25" t="s">
        <v>19</v>
      </c>
      <c r="B20" s="25"/>
      <c r="C20" s="25"/>
    </row>
    <row r="21" spans="1:3" x14ac:dyDescent="0.25">
      <c r="A21" s="1" t="s">
        <v>21</v>
      </c>
      <c r="B21" s="1" t="str">
        <f>TRIM(A21)</f>
        <v>Arts, Entertainment &amp; Recreation</v>
      </c>
      <c r="C21" s="1">
        <v>14</v>
      </c>
    </row>
    <row r="22" spans="1:3" x14ac:dyDescent="0.25">
      <c r="A22" s="1" t="s">
        <v>22</v>
      </c>
      <c r="B22" s="1" t="str">
        <f t="shared" ref="B22:B47" si="1">TRIM(A22)</f>
        <v>Real Estate, Rental &amp; Leasing</v>
      </c>
      <c r="C22" s="1">
        <v>13</v>
      </c>
    </row>
    <row r="23" spans="1:3" x14ac:dyDescent="0.25">
      <c r="A23" s="1" t="s">
        <v>7</v>
      </c>
      <c r="B23" s="1" t="str">
        <f t="shared" si="1"/>
        <v>Utilities</v>
      </c>
      <c r="C23" s="1">
        <v>12</v>
      </c>
    </row>
    <row r="24" spans="1:3" x14ac:dyDescent="0.25">
      <c r="A24" s="1" t="s">
        <v>4</v>
      </c>
      <c r="B24" s="1" t="str">
        <f t="shared" si="1"/>
        <v>Health Care &amp; Social Assistance</v>
      </c>
      <c r="C24" s="1">
        <v>11</v>
      </c>
    </row>
    <row r="25" spans="1:3" x14ac:dyDescent="0.25">
      <c r="A25" s="1" t="s">
        <v>2</v>
      </c>
      <c r="B25" s="1" t="str">
        <f t="shared" si="1"/>
        <v>Wholesale Trade</v>
      </c>
      <c r="C25" s="1">
        <v>10</v>
      </c>
    </row>
    <row r="26" spans="1:3" x14ac:dyDescent="0.25">
      <c r="A26" s="1" t="s">
        <v>29</v>
      </c>
      <c r="B26" s="1" t="str">
        <f t="shared" si="1"/>
        <v>Educational Services</v>
      </c>
      <c r="C26" s="1">
        <v>9</v>
      </c>
    </row>
    <row r="27" spans="1:3" x14ac:dyDescent="0.25">
      <c r="A27" s="1" t="s">
        <v>28</v>
      </c>
      <c r="B27" s="1" t="str">
        <f t="shared" si="1"/>
        <v>Management of Companies &amp; Support Services</v>
      </c>
      <c r="C27" s="1">
        <v>8</v>
      </c>
    </row>
    <row r="28" spans="1:3" x14ac:dyDescent="0.25">
      <c r="A28" s="1" t="s">
        <v>15</v>
      </c>
      <c r="B28" s="1" t="str">
        <f t="shared" si="1"/>
        <v>Other Services</v>
      </c>
      <c r="C28" s="1">
        <v>7</v>
      </c>
    </row>
    <row r="29" spans="1:3" x14ac:dyDescent="0.25">
      <c r="A29" s="1" t="s">
        <v>5</v>
      </c>
      <c r="B29" s="1" t="str">
        <f t="shared" si="1"/>
        <v>Transportation &amp; Warehousing</v>
      </c>
      <c r="C29" s="1">
        <v>6</v>
      </c>
    </row>
    <row r="30" spans="1:3" x14ac:dyDescent="0.25">
      <c r="A30" s="1" t="s">
        <v>14</v>
      </c>
      <c r="B30" s="1" t="str">
        <f t="shared" si="1"/>
        <v>Accommodation &amp; Food Services</v>
      </c>
      <c r="C30" s="1">
        <v>5</v>
      </c>
    </row>
    <row r="31" spans="1:3" x14ac:dyDescent="0.25">
      <c r="A31" s="1" t="s">
        <v>11</v>
      </c>
      <c r="B31" s="1" t="str">
        <f t="shared" si="1"/>
        <v>Mining</v>
      </c>
      <c r="C31" s="1">
        <v>4</v>
      </c>
    </row>
    <row r="32" spans="1:3" x14ac:dyDescent="0.25">
      <c r="A32" s="1" t="s">
        <v>12</v>
      </c>
      <c r="B32" s="1" t="str">
        <f t="shared" si="1"/>
        <v>Public Administration</v>
      </c>
      <c r="C32" s="1">
        <v>3</v>
      </c>
    </row>
    <row r="33" spans="1:3" x14ac:dyDescent="0.25">
      <c r="A33" s="1" t="s">
        <v>6</v>
      </c>
      <c r="B33" s="1" t="str">
        <f t="shared" si="1"/>
        <v>Finance &amp; Insurance</v>
      </c>
      <c r="C33" s="1">
        <v>2</v>
      </c>
    </row>
    <row r="34" spans="1:3" x14ac:dyDescent="0.25">
      <c r="A34" s="1" t="s">
        <v>32</v>
      </c>
      <c r="B34" s="1" t="str">
        <f t="shared" si="1"/>
        <v>Information</v>
      </c>
      <c r="C34" s="1">
        <v>1</v>
      </c>
    </row>
    <row r="35" spans="1:3" x14ac:dyDescent="0.25">
      <c r="A35" s="1" t="s">
        <v>35</v>
      </c>
      <c r="B35" s="1" t="str">
        <f t="shared" si="1"/>
        <v>Agriculture, Forestry, Fishing &amp; Hunting</v>
      </c>
      <c r="C35" s="1">
        <v>-2</v>
      </c>
    </row>
    <row r="36" spans="1:3" x14ac:dyDescent="0.25">
      <c r="A36" s="1" t="s">
        <v>36</v>
      </c>
      <c r="B36" s="1" t="str">
        <f t="shared" si="1"/>
        <v>Retail Trade</v>
      </c>
      <c r="C36" s="1">
        <v>-1</v>
      </c>
    </row>
    <row r="37" spans="1:3" x14ac:dyDescent="0.25">
      <c r="A37" s="3"/>
    </row>
    <row r="38" spans="1:3" x14ac:dyDescent="0.25">
      <c r="A38" s="25" t="s">
        <v>24</v>
      </c>
      <c r="B38" s="25"/>
      <c r="C38" s="25"/>
    </row>
    <row r="39" spans="1:3" x14ac:dyDescent="0.25">
      <c r="A39" s="1" t="s">
        <v>21</v>
      </c>
      <c r="B39" s="1" t="str">
        <f t="shared" si="1"/>
        <v>Arts, Entertainment &amp; Recreation</v>
      </c>
      <c r="C39" s="1">
        <v>9</v>
      </c>
    </row>
    <row r="40" spans="1:3" x14ac:dyDescent="0.25">
      <c r="A40" s="1" t="s">
        <v>5</v>
      </c>
      <c r="B40" s="1" t="str">
        <f t="shared" si="1"/>
        <v>Transportation &amp; Warehousing</v>
      </c>
      <c r="C40" s="1">
        <v>8</v>
      </c>
    </row>
    <row r="41" spans="1:3" x14ac:dyDescent="0.25">
      <c r="A41" s="1" t="s">
        <v>7</v>
      </c>
      <c r="B41" s="1" t="str">
        <f t="shared" si="1"/>
        <v>Utilities</v>
      </c>
      <c r="C41" s="1">
        <v>7</v>
      </c>
    </row>
    <row r="42" spans="1:3" x14ac:dyDescent="0.25">
      <c r="A42" s="1" t="s">
        <v>8</v>
      </c>
      <c r="B42" s="1" t="str">
        <f t="shared" si="1"/>
        <v>Agriculture, Forestry, Fishing &amp; Hunting</v>
      </c>
      <c r="C42" s="1">
        <v>6</v>
      </c>
    </row>
    <row r="43" spans="1:3" x14ac:dyDescent="0.25">
      <c r="A43" s="1" t="s">
        <v>2</v>
      </c>
      <c r="B43" s="1" t="str">
        <f t="shared" si="1"/>
        <v>Wholesale Trade</v>
      </c>
      <c r="C43" s="1">
        <v>5</v>
      </c>
    </row>
    <row r="44" spans="1:3" x14ac:dyDescent="0.25">
      <c r="A44" s="1" t="s">
        <v>4</v>
      </c>
      <c r="B44" s="1" t="str">
        <f t="shared" si="1"/>
        <v>Health Care &amp; Social Assistance</v>
      </c>
      <c r="C44" s="1">
        <v>4</v>
      </c>
    </row>
    <row r="45" spans="1:3" x14ac:dyDescent="0.25">
      <c r="A45" s="1" t="s">
        <v>28</v>
      </c>
      <c r="B45" s="1" t="str">
        <f t="shared" si="1"/>
        <v>Management of Companies &amp; Support Services</v>
      </c>
      <c r="C45" s="1">
        <v>3</v>
      </c>
    </row>
    <row r="46" spans="1:3" x14ac:dyDescent="0.25">
      <c r="A46" s="1" t="s">
        <v>12</v>
      </c>
      <c r="B46" s="1" t="str">
        <f t="shared" si="1"/>
        <v>Public Administration</v>
      </c>
      <c r="C46" s="1">
        <v>2</v>
      </c>
    </row>
    <row r="47" spans="1:3" x14ac:dyDescent="0.25">
      <c r="A47" s="1" t="s">
        <v>38</v>
      </c>
      <c r="B47" s="1" t="str">
        <f t="shared" si="1"/>
        <v>Construction</v>
      </c>
      <c r="C47" s="1">
        <v>1</v>
      </c>
    </row>
    <row r="48" spans="1:3" x14ac:dyDescent="0.25">
      <c r="A48" s="1" t="s">
        <v>39</v>
      </c>
      <c r="B48" s="1" t="str">
        <f t="shared" ref="B48:B53" si="2">TRIM(A48)</f>
        <v>Mining</v>
      </c>
      <c r="C48" s="1">
        <v>-6</v>
      </c>
    </row>
    <row r="49" spans="1:3" x14ac:dyDescent="0.25">
      <c r="A49" s="1" t="s">
        <v>29</v>
      </c>
      <c r="B49" s="1" t="str">
        <f t="shared" si="2"/>
        <v>Educational Services</v>
      </c>
      <c r="C49" s="1">
        <v>-5</v>
      </c>
    </row>
    <row r="50" spans="1:3" x14ac:dyDescent="0.25">
      <c r="A50" s="1" t="s">
        <v>9</v>
      </c>
      <c r="B50" s="1" t="str">
        <f t="shared" si="2"/>
        <v>Information</v>
      </c>
      <c r="C50" s="1">
        <v>-4</v>
      </c>
    </row>
    <row r="51" spans="1:3" x14ac:dyDescent="0.25">
      <c r="A51" s="1" t="s">
        <v>10</v>
      </c>
      <c r="B51" s="1" t="str">
        <f t="shared" si="2"/>
        <v>Professional, Scientific &amp; Technical Services</v>
      </c>
      <c r="C51" s="1">
        <v>-3</v>
      </c>
    </row>
    <row r="52" spans="1:3" x14ac:dyDescent="0.25">
      <c r="A52" s="1" t="s">
        <v>15</v>
      </c>
      <c r="B52" s="1" t="str">
        <f t="shared" si="2"/>
        <v>Other Services</v>
      </c>
      <c r="C52" s="1">
        <v>-2</v>
      </c>
    </row>
    <row r="53" spans="1:3" x14ac:dyDescent="0.25">
      <c r="A53" s="1" t="s">
        <v>40</v>
      </c>
      <c r="B53" s="1" t="str">
        <f t="shared" si="2"/>
        <v>Finance &amp; Insurance</v>
      </c>
      <c r="C53" s="1">
        <v>-1</v>
      </c>
    </row>
    <row r="56" spans="1:3" x14ac:dyDescent="0.25">
      <c r="A56" s="25" t="s">
        <v>26</v>
      </c>
      <c r="B56" s="25"/>
      <c r="C56" s="25"/>
    </row>
    <row r="57" spans="1:3" x14ac:dyDescent="0.25">
      <c r="A57" s="1" t="s">
        <v>35</v>
      </c>
      <c r="B57" s="1" t="str">
        <f t="shared" ref="B57:B71" si="3">TRIM(A57)</f>
        <v>Agriculture, Forestry, Fishing &amp; Hunting</v>
      </c>
      <c r="C57" s="1">
        <v>-13</v>
      </c>
    </row>
    <row r="58" spans="1:3" x14ac:dyDescent="0.25">
      <c r="A58" s="1" t="s">
        <v>28</v>
      </c>
      <c r="B58" s="1" t="str">
        <f t="shared" si="3"/>
        <v>Management of Companies &amp; Support Services</v>
      </c>
      <c r="C58" s="1">
        <v>-12</v>
      </c>
    </row>
    <row r="59" spans="1:3" x14ac:dyDescent="0.25">
      <c r="A59" s="1" t="s">
        <v>13</v>
      </c>
      <c r="B59" s="1" t="str">
        <f t="shared" si="3"/>
        <v>Construction</v>
      </c>
      <c r="C59" s="1">
        <v>-11</v>
      </c>
    </row>
    <row r="60" spans="1:3" x14ac:dyDescent="0.25">
      <c r="A60" s="1" t="s">
        <v>5</v>
      </c>
      <c r="B60" s="1" t="str">
        <f t="shared" si="3"/>
        <v>Transportation &amp; Warehousing</v>
      </c>
      <c r="C60" s="1">
        <v>-10</v>
      </c>
    </row>
    <row r="61" spans="1:3" x14ac:dyDescent="0.25">
      <c r="A61" s="1" t="s">
        <v>3</v>
      </c>
      <c r="B61" s="1" t="str">
        <f t="shared" si="3"/>
        <v>Retail Trade</v>
      </c>
      <c r="C61" s="1">
        <v>-9</v>
      </c>
    </row>
    <row r="62" spans="1:3" x14ac:dyDescent="0.25">
      <c r="A62" s="1" t="s">
        <v>7</v>
      </c>
      <c r="B62" s="1" t="str">
        <f t="shared" si="3"/>
        <v>Utilities</v>
      </c>
      <c r="C62" s="1">
        <v>-8</v>
      </c>
    </row>
    <row r="63" spans="1:3" x14ac:dyDescent="0.25">
      <c r="A63" s="1" t="s">
        <v>4</v>
      </c>
      <c r="B63" s="1" t="str">
        <f t="shared" si="3"/>
        <v>Health Care &amp; Social Assistance</v>
      </c>
      <c r="C63" s="1">
        <v>-7</v>
      </c>
    </row>
    <row r="64" spans="1:3" x14ac:dyDescent="0.25">
      <c r="A64" s="1" t="s">
        <v>14</v>
      </c>
      <c r="B64" s="1" t="str">
        <f t="shared" si="3"/>
        <v>Accommodation &amp; Food Services</v>
      </c>
      <c r="C64" s="1">
        <v>-6</v>
      </c>
    </row>
    <row r="65" spans="1:3" x14ac:dyDescent="0.25">
      <c r="A65" s="1" t="s">
        <v>9</v>
      </c>
      <c r="B65" s="1" t="str">
        <f t="shared" si="3"/>
        <v>Information</v>
      </c>
      <c r="C65" s="1">
        <v>-5</v>
      </c>
    </row>
    <row r="66" spans="1:3" x14ac:dyDescent="0.25">
      <c r="A66" s="1" t="s">
        <v>2</v>
      </c>
      <c r="B66" s="1" t="str">
        <f t="shared" si="3"/>
        <v>Wholesale Trade</v>
      </c>
      <c r="C66" s="1">
        <v>-4</v>
      </c>
    </row>
    <row r="67" spans="1:3" x14ac:dyDescent="0.25">
      <c r="A67" s="1" t="s">
        <v>12</v>
      </c>
      <c r="B67" s="1" t="str">
        <f t="shared" si="3"/>
        <v>Public Administration</v>
      </c>
      <c r="C67" s="1">
        <v>-3</v>
      </c>
    </row>
    <row r="68" spans="1:3" x14ac:dyDescent="0.25">
      <c r="A68" s="1" t="s">
        <v>29</v>
      </c>
      <c r="B68" s="1" t="str">
        <f t="shared" si="3"/>
        <v>Educational Services</v>
      </c>
      <c r="C68" s="1">
        <v>-2</v>
      </c>
    </row>
    <row r="69" spans="1:3" x14ac:dyDescent="0.25">
      <c r="A69" s="1" t="s">
        <v>40</v>
      </c>
      <c r="B69" s="1" t="str">
        <f t="shared" si="3"/>
        <v>Finance &amp; Insurance</v>
      </c>
      <c r="C69" s="1">
        <v>-1</v>
      </c>
    </row>
    <row r="70" spans="1:3" x14ac:dyDescent="0.25">
      <c r="A70" s="1" t="s">
        <v>18</v>
      </c>
      <c r="B70" s="1" t="str">
        <f t="shared" si="3"/>
        <v>Real Estate, Rental &amp; Leasing</v>
      </c>
      <c r="C70" s="1">
        <v>2</v>
      </c>
    </row>
    <row r="71" spans="1:3" x14ac:dyDescent="0.25">
      <c r="A71" s="1" t="s">
        <v>23</v>
      </c>
      <c r="B71" s="1" t="str">
        <f t="shared" si="3"/>
        <v>Other Services</v>
      </c>
      <c r="C71" s="1">
        <v>1</v>
      </c>
    </row>
    <row r="73" spans="1:3" x14ac:dyDescent="0.25">
      <c r="A73" s="25" t="s">
        <v>30</v>
      </c>
      <c r="B73" s="25"/>
      <c r="C73" s="25"/>
    </row>
    <row r="74" spans="1:3" x14ac:dyDescent="0.25">
      <c r="A74" s="1" t="s">
        <v>16</v>
      </c>
      <c r="B74" s="1" t="str">
        <f t="shared" ref="B74:B80" si="4">TRIM(A74)</f>
        <v>Educational Services</v>
      </c>
      <c r="C74" s="1">
        <v>7</v>
      </c>
    </row>
    <row r="75" spans="1:3" x14ac:dyDescent="0.25">
      <c r="A75" s="1" t="s">
        <v>3</v>
      </c>
      <c r="B75" s="1" t="str">
        <f t="shared" si="4"/>
        <v>Retail Trade</v>
      </c>
      <c r="C75" s="1">
        <v>6</v>
      </c>
    </row>
    <row r="76" spans="1:3" x14ac:dyDescent="0.25">
      <c r="A76" s="1" t="s">
        <v>4</v>
      </c>
      <c r="B76" s="1" t="str">
        <f t="shared" si="4"/>
        <v>Health Care &amp; Social Assistance</v>
      </c>
      <c r="C76" s="1">
        <v>5</v>
      </c>
    </row>
    <row r="77" spans="1:3" x14ac:dyDescent="0.25">
      <c r="A77" s="1" t="s">
        <v>6</v>
      </c>
      <c r="B77" s="1" t="str">
        <f t="shared" si="4"/>
        <v>Finance &amp; Insurance</v>
      </c>
      <c r="C77" s="1">
        <v>4</v>
      </c>
    </row>
    <row r="78" spans="1:3" x14ac:dyDescent="0.25">
      <c r="A78" s="1" t="s">
        <v>2</v>
      </c>
      <c r="B78" s="1" t="str">
        <f t="shared" si="4"/>
        <v>Wholesale Trade</v>
      </c>
      <c r="C78" s="1">
        <v>3</v>
      </c>
    </row>
    <row r="79" spans="1:3" x14ac:dyDescent="0.25">
      <c r="A79" s="1" t="s">
        <v>9</v>
      </c>
      <c r="B79" s="1" t="str">
        <f t="shared" si="4"/>
        <v>Information</v>
      </c>
      <c r="C79" s="1">
        <v>2</v>
      </c>
    </row>
    <row r="80" spans="1:3" x14ac:dyDescent="0.25">
      <c r="A80" s="1" t="s">
        <v>37</v>
      </c>
      <c r="B80" s="1" t="str">
        <f t="shared" si="4"/>
        <v>Public Administration</v>
      </c>
      <c r="C80" s="1">
        <v>1</v>
      </c>
    </row>
    <row r="81" spans="1:3" x14ac:dyDescent="0.25">
      <c r="A81" s="1" t="s">
        <v>21</v>
      </c>
      <c r="B81" s="1" t="str">
        <f t="shared" ref="B81:B87" si="5">TRIM(A81)</f>
        <v>Arts, Entertainment &amp; Recreation</v>
      </c>
      <c r="C81" s="1">
        <v>-7</v>
      </c>
    </row>
    <row r="82" spans="1:3" x14ac:dyDescent="0.25">
      <c r="A82" s="1" t="s">
        <v>22</v>
      </c>
      <c r="B82" s="1" t="str">
        <f t="shared" si="5"/>
        <v>Real Estate, Rental &amp; Leasing</v>
      </c>
      <c r="C82" s="1">
        <v>-6</v>
      </c>
    </row>
    <row r="83" spans="1:3" x14ac:dyDescent="0.25">
      <c r="A83" s="1" t="s">
        <v>11</v>
      </c>
      <c r="B83" s="1" t="str">
        <f t="shared" si="5"/>
        <v>Mining</v>
      </c>
      <c r="C83" s="1">
        <v>-5</v>
      </c>
    </row>
    <row r="84" spans="1:3" x14ac:dyDescent="0.25">
      <c r="A84" s="1" t="s">
        <v>14</v>
      </c>
      <c r="B84" s="1" t="str">
        <f t="shared" si="5"/>
        <v>Accommodation &amp; Food Services</v>
      </c>
      <c r="C84" s="1">
        <v>-4</v>
      </c>
    </row>
    <row r="85" spans="1:3" x14ac:dyDescent="0.25">
      <c r="A85" s="1" t="s">
        <v>8</v>
      </c>
      <c r="B85" s="1" t="str">
        <f t="shared" si="5"/>
        <v>Agriculture, Forestry, Fishing &amp; Hunting</v>
      </c>
      <c r="C85" s="1">
        <v>-3</v>
      </c>
    </row>
    <row r="86" spans="1:3" x14ac:dyDescent="0.25">
      <c r="A86" s="1" t="s">
        <v>15</v>
      </c>
      <c r="B86" s="1" t="str">
        <f t="shared" si="5"/>
        <v>Other Services</v>
      </c>
      <c r="C86" s="1">
        <v>-2</v>
      </c>
    </row>
    <row r="87" spans="1:3" x14ac:dyDescent="0.25">
      <c r="A87" s="1" t="s">
        <v>13</v>
      </c>
      <c r="B87" s="1" t="str">
        <f t="shared" si="5"/>
        <v>Construction</v>
      </c>
      <c r="C87" s="1">
        <v>-1</v>
      </c>
    </row>
    <row r="89" spans="1:3" x14ac:dyDescent="0.25">
      <c r="A89" s="25" t="s">
        <v>31</v>
      </c>
      <c r="B89" s="25"/>
      <c r="C89" s="25"/>
    </row>
    <row r="90" spans="1:3" x14ac:dyDescent="0.25">
      <c r="A90" s="1" t="s">
        <v>27</v>
      </c>
      <c r="B90" s="1" t="str">
        <f>TRIM(A90)</f>
        <v>Wholesale Trade</v>
      </c>
      <c r="C90" s="1">
        <v>11</v>
      </c>
    </row>
    <row r="91" spans="1:3" x14ac:dyDescent="0.25">
      <c r="A91" s="1" t="s">
        <v>4</v>
      </c>
      <c r="B91" s="1" t="str">
        <f t="shared" ref="B91:B103" si="6">TRIM(A91)</f>
        <v>Health Care &amp; Social Assistance</v>
      </c>
      <c r="C91" s="1">
        <v>10</v>
      </c>
    </row>
    <row r="92" spans="1:3" x14ac:dyDescent="0.25">
      <c r="A92" s="1" t="s">
        <v>13</v>
      </c>
      <c r="B92" s="1" t="str">
        <f t="shared" si="6"/>
        <v>Construction</v>
      </c>
      <c r="C92" s="1">
        <v>9</v>
      </c>
    </row>
    <row r="93" spans="1:3" x14ac:dyDescent="0.25">
      <c r="A93" s="1" t="s">
        <v>22</v>
      </c>
      <c r="B93" s="1" t="str">
        <f t="shared" si="6"/>
        <v>Real Estate, Rental &amp; Leasing</v>
      </c>
      <c r="C93" s="1">
        <v>8</v>
      </c>
    </row>
    <row r="94" spans="1:3" x14ac:dyDescent="0.25">
      <c r="A94" s="1" t="s">
        <v>3</v>
      </c>
      <c r="B94" s="1" t="str">
        <f t="shared" si="6"/>
        <v>Retail Trade</v>
      </c>
      <c r="C94" s="1">
        <v>7</v>
      </c>
    </row>
    <row r="95" spans="1:3" x14ac:dyDescent="0.25">
      <c r="A95" s="1" t="s">
        <v>28</v>
      </c>
      <c r="B95" s="1" t="str">
        <f t="shared" si="6"/>
        <v>Management of Companies &amp; Support Services</v>
      </c>
      <c r="C95" s="1">
        <v>6</v>
      </c>
    </row>
    <row r="96" spans="1:3" x14ac:dyDescent="0.25">
      <c r="A96" s="1" t="s">
        <v>6</v>
      </c>
      <c r="B96" s="1" t="str">
        <f t="shared" si="6"/>
        <v>Finance &amp; Insurance</v>
      </c>
      <c r="C96" s="1">
        <v>5</v>
      </c>
    </row>
    <row r="97" spans="1:3" x14ac:dyDescent="0.25">
      <c r="A97" s="1" t="s">
        <v>8</v>
      </c>
      <c r="B97" s="1" t="str">
        <f t="shared" si="6"/>
        <v>Agriculture, Forestry, Fishing &amp; Hunting</v>
      </c>
      <c r="C97" s="1">
        <v>4</v>
      </c>
    </row>
    <row r="98" spans="1:3" x14ac:dyDescent="0.25">
      <c r="A98" s="1" t="s">
        <v>10</v>
      </c>
      <c r="B98" s="1" t="str">
        <f t="shared" si="6"/>
        <v>Professional, Scientific &amp; Technical Services</v>
      </c>
      <c r="C98" s="1">
        <v>3</v>
      </c>
    </row>
    <row r="99" spans="1:3" x14ac:dyDescent="0.25">
      <c r="A99" s="1" t="s">
        <v>5</v>
      </c>
      <c r="B99" s="1" t="str">
        <f t="shared" si="6"/>
        <v>Transportation &amp; Warehousing</v>
      </c>
      <c r="C99" s="1">
        <v>2</v>
      </c>
    </row>
    <row r="100" spans="1:3" x14ac:dyDescent="0.25">
      <c r="A100" s="1" t="s">
        <v>16</v>
      </c>
      <c r="B100" s="1" t="str">
        <f t="shared" si="6"/>
        <v>Educational Services</v>
      </c>
      <c r="C100" s="1">
        <v>1</v>
      </c>
    </row>
    <row r="101" spans="1:3" x14ac:dyDescent="0.25">
      <c r="A101" s="1" t="s">
        <v>33</v>
      </c>
      <c r="B101" s="1" t="str">
        <f t="shared" si="6"/>
        <v>Accommodation &amp; Food Services</v>
      </c>
      <c r="C101" s="4">
        <v>-3</v>
      </c>
    </row>
    <row r="102" spans="1:3" x14ac:dyDescent="0.25">
      <c r="A102" s="1" t="s">
        <v>15</v>
      </c>
      <c r="B102" s="1" t="str">
        <f t="shared" si="6"/>
        <v>Other Services</v>
      </c>
      <c r="C102" s="4">
        <v>-2</v>
      </c>
    </row>
    <row r="103" spans="1:3" x14ac:dyDescent="0.25">
      <c r="A103" s="1" t="s">
        <v>41</v>
      </c>
      <c r="B103" s="1" t="str">
        <f t="shared" si="6"/>
        <v>information</v>
      </c>
      <c r="C103" s="4">
        <v>-1</v>
      </c>
    </row>
  </sheetData>
  <mergeCells count="6">
    <mergeCell ref="A89:C89"/>
    <mergeCell ref="A38:C38"/>
    <mergeCell ref="A1:C1"/>
    <mergeCell ref="A20:C20"/>
    <mergeCell ref="A56:C56"/>
    <mergeCell ref="A73:C7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97"/>
  <sheetViews>
    <sheetView topLeftCell="A67" workbookViewId="0">
      <selection activeCell="F94" sqref="F94"/>
    </sheetView>
  </sheetViews>
  <sheetFormatPr defaultRowHeight="15" x14ac:dyDescent="0.25"/>
  <cols>
    <col min="1" max="1" width="43.85546875" bestFit="1" customWidth="1"/>
    <col min="2" max="2" width="43.42578125" bestFit="1" customWidth="1"/>
  </cols>
  <sheetData>
    <row r="1" spans="1:3" x14ac:dyDescent="0.25">
      <c r="A1" s="25" t="s">
        <v>0</v>
      </c>
      <c r="B1" s="25"/>
      <c r="C1" s="25"/>
    </row>
    <row r="2" spans="1:3" x14ac:dyDescent="0.25">
      <c r="A2" s="1" t="s">
        <v>34</v>
      </c>
      <c r="B2" s="1" t="str">
        <f t="shared" ref="B2:B19" si="0">TRIM(A2)</f>
        <v>Transportation &amp; Warehousing</v>
      </c>
      <c r="C2" s="1">
        <v>16</v>
      </c>
    </row>
    <row r="3" spans="1:3" x14ac:dyDescent="0.25">
      <c r="A3" s="1" t="s">
        <v>13</v>
      </c>
      <c r="B3" s="1" t="str">
        <f t="shared" si="0"/>
        <v>Construction</v>
      </c>
      <c r="C3" s="1">
        <v>15</v>
      </c>
    </row>
    <row r="4" spans="1:3" x14ac:dyDescent="0.25">
      <c r="A4" s="1" t="s">
        <v>14</v>
      </c>
      <c r="B4" s="1" t="str">
        <f t="shared" si="0"/>
        <v>Accommodation &amp; Food Services</v>
      </c>
      <c r="C4" s="1">
        <v>14</v>
      </c>
    </row>
    <row r="5" spans="1:3" x14ac:dyDescent="0.25">
      <c r="A5" s="1" t="s">
        <v>4</v>
      </c>
      <c r="B5" s="1" t="str">
        <f t="shared" si="0"/>
        <v>Health Care &amp; Social Assistance</v>
      </c>
      <c r="C5" s="1">
        <v>13</v>
      </c>
    </row>
    <row r="6" spans="1:3" x14ac:dyDescent="0.25">
      <c r="A6" s="1" t="s">
        <v>8</v>
      </c>
      <c r="B6" s="1" t="str">
        <f t="shared" si="0"/>
        <v>Agriculture, Forestry, Fishing &amp; Hunting</v>
      </c>
      <c r="C6" s="1">
        <v>12</v>
      </c>
    </row>
    <row r="7" spans="1:3" x14ac:dyDescent="0.25">
      <c r="A7" s="1" t="s">
        <v>29</v>
      </c>
      <c r="B7" s="1" t="str">
        <f t="shared" si="0"/>
        <v>Educational Services</v>
      </c>
      <c r="C7" s="1">
        <v>11</v>
      </c>
    </row>
    <row r="8" spans="1:3" x14ac:dyDescent="0.25">
      <c r="A8" s="1" t="s">
        <v>6</v>
      </c>
      <c r="B8" s="1" t="str">
        <f t="shared" si="0"/>
        <v>Finance &amp; Insurance</v>
      </c>
      <c r="C8" s="1">
        <v>10</v>
      </c>
    </row>
    <row r="9" spans="1:3" x14ac:dyDescent="0.25">
      <c r="A9" s="1" t="s">
        <v>28</v>
      </c>
      <c r="B9" s="1" t="str">
        <f t="shared" si="0"/>
        <v>Management of Companies &amp; Support Services</v>
      </c>
      <c r="C9" s="1">
        <v>9</v>
      </c>
    </row>
    <row r="10" spans="1:3" x14ac:dyDescent="0.25">
      <c r="A10" s="1" t="s">
        <v>2</v>
      </c>
      <c r="B10" s="1" t="str">
        <f t="shared" si="0"/>
        <v>Wholesale Trade</v>
      </c>
      <c r="C10" s="1">
        <v>8</v>
      </c>
    </row>
    <row r="11" spans="1:3" x14ac:dyDescent="0.25">
      <c r="A11" s="1" t="s">
        <v>11</v>
      </c>
      <c r="B11" s="1" t="str">
        <f t="shared" si="0"/>
        <v>Mining</v>
      </c>
      <c r="C11" s="1">
        <v>7</v>
      </c>
    </row>
    <row r="12" spans="1:3" x14ac:dyDescent="0.25">
      <c r="A12" s="1" t="s">
        <v>10</v>
      </c>
      <c r="B12" s="1" t="str">
        <f t="shared" si="0"/>
        <v>Professional, Scientific &amp; Technical Services</v>
      </c>
      <c r="C12" s="1">
        <v>6</v>
      </c>
    </row>
    <row r="13" spans="1:3" x14ac:dyDescent="0.25">
      <c r="A13" s="1" t="s">
        <v>7</v>
      </c>
      <c r="B13" s="1" t="str">
        <f t="shared" si="0"/>
        <v>Utilities</v>
      </c>
      <c r="C13" s="1">
        <v>5</v>
      </c>
    </row>
    <row r="14" spans="1:3" x14ac:dyDescent="0.25">
      <c r="A14" s="1" t="s">
        <v>3</v>
      </c>
      <c r="B14" s="1" t="str">
        <f t="shared" si="0"/>
        <v>Retail Trade</v>
      </c>
      <c r="C14" s="1">
        <v>4</v>
      </c>
    </row>
    <row r="15" spans="1:3" x14ac:dyDescent="0.25">
      <c r="A15" s="1" t="s">
        <v>22</v>
      </c>
      <c r="B15" s="1" t="str">
        <f t="shared" si="0"/>
        <v>Real Estate, Rental &amp; Leasing</v>
      </c>
      <c r="C15" s="1">
        <v>3</v>
      </c>
    </row>
    <row r="16" spans="1:3" x14ac:dyDescent="0.25">
      <c r="A16" s="1" t="s">
        <v>9</v>
      </c>
      <c r="B16" s="1" t="str">
        <f t="shared" si="0"/>
        <v>Information</v>
      </c>
      <c r="C16" s="1">
        <v>2</v>
      </c>
    </row>
    <row r="17" spans="1:3" x14ac:dyDescent="0.25">
      <c r="A17" s="1" t="s">
        <v>23</v>
      </c>
      <c r="B17" s="1" t="str">
        <f t="shared" si="0"/>
        <v>Other Services</v>
      </c>
      <c r="C17" s="1">
        <v>1</v>
      </c>
    </row>
    <row r="18" spans="1:3" x14ac:dyDescent="0.25">
      <c r="A18" s="1" t="s">
        <v>21</v>
      </c>
      <c r="B18" s="1" t="str">
        <f t="shared" si="0"/>
        <v>Arts, Entertainment &amp; Recreation</v>
      </c>
      <c r="C18" s="1">
        <v>-2</v>
      </c>
    </row>
    <row r="19" spans="1:3" x14ac:dyDescent="0.25">
      <c r="A19" s="1" t="s">
        <v>37</v>
      </c>
      <c r="B19" s="1" t="str">
        <f t="shared" si="0"/>
        <v>Public Administration</v>
      </c>
      <c r="C19" s="1">
        <v>-1</v>
      </c>
    </row>
    <row r="21" spans="1:3" x14ac:dyDescent="0.25">
      <c r="A21" s="25" t="s">
        <v>19</v>
      </c>
      <c r="B21" s="25"/>
      <c r="C21" s="25"/>
    </row>
    <row r="22" spans="1:3" x14ac:dyDescent="0.25">
      <c r="A22" s="1" t="s">
        <v>34</v>
      </c>
      <c r="B22" s="1" t="str">
        <f t="shared" ref="B22:B36" si="1">TRIM(A22)</f>
        <v>Transportation &amp; Warehousing</v>
      </c>
      <c r="C22" s="1">
        <v>15</v>
      </c>
    </row>
    <row r="23" spans="1:3" x14ac:dyDescent="0.25">
      <c r="A23" s="1" t="s">
        <v>13</v>
      </c>
      <c r="B23" s="1" t="str">
        <f t="shared" si="1"/>
        <v>Construction</v>
      </c>
      <c r="C23" s="1">
        <v>14</v>
      </c>
    </row>
    <row r="24" spans="1:3" x14ac:dyDescent="0.25">
      <c r="A24" s="1" t="s">
        <v>4</v>
      </c>
      <c r="B24" s="1" t="str">
        <f t="shared" si="1"/>
        <v>Health Care &amp; Social Assistance</v>
      </c>
      <c r="C24" s="1">
        <v>13</v>
      </c>
    </row>
    <row r="25" spans="1:3" x14ac:dyDescent="0.25">
      <c r="A25" s="1" t="s">
        <v>14</v>
      </c>
      <c r="B25" s="1" t="str">
        <f t="shared" si="1"/>
        <v>Accommodation &amp; Food Services</v>
      </c>
      <c r="C25" s="1">
        <v>12</v>
      </c>
    </row>
    <row r="26" spans="1:3" x14ac:dyDescent="0.25">
      <c r="A26" s="1" t="s">
        <v>28</v>
      </c>
      <c r="B26" s="1" t="str">
        <f t="shared" si="1"/>
        <v>Management of Companies &amp; Support Services</v>
      </c>
      <c r="C26" s="1">
        <v>11</v>
      </c>
    </row>
    <row r="27" spans="1:3" x14ac:dyDescent="0.25">
      <c r="A27" s="1" t="s">
        <v>29</v>
      </c>
      <c r="B27" s="1" t="str">
        <f t="shared" si="1"/>
        <v>Educational Services</v>
      </c>
      <c r="C27" s="1">
        <v>10</v>
      </c>
    </row>
    <row r="28" spans="1:3" x14ac:dyDescent="0.25">
      <c r="A28" s="1" t="s">
        <v>6</v>
      </c>
      <c r="B28" s="1" t="str">
        <f t="shared" si="1"/>
        <v>Finance &amp; Insurance</v>
      </c>
      <c r="C28" s="1">
        <v>9</v>
      </c>
    </row>
    <row r="29" spans="1:3" x14ac:dyDescent="0.25">
      <c r="A29" s="1" t="s">
        <v>8</v>
      </c>
      <c r="B29" s="1" t="str">
        <f t="shared" si="1"/>
        <v>Agriculture, Forestry, Fishing &amp; Hunting</v>
      </c>
      <c r="C29" s="1">
        <v>8</v>
      </c>
    </row>
    <row r="30" spans="1:3" x14ac:dyDescent="0.25">
      <c r="A30" s="1" t="s">
        <v>11</v>
      </c>
      <c r="B30" s="1" t="str">
        <f t="shared" si="1"/>
        <v>Mining</v>
      </c>
      <c r="C30" s="1">
        <v>7</v>
      </c>
    </row>
    <row r="31" spans="1:3" x14ac:dyDescent="0.25">
      <c r="A31" s="1" t="s">
        <v>10</v>
      </c>
      <c r="B31" s="1" t="str">
        <f t="shared" si="1"/>
        <v>Professional, Scientific &amp; Technical Services</v>
      </c>
      <c r="C31" s="1">
        <v>6</v>
      </c>
    </row>
    <row r="32" spans="1:3" x14ac:dyDescent="0.25">
      <c r="A32" s="1" t="s">
        <v>15</v>
      </c>
      <c r="B32" s="1" t="str">
        <f t="shared" si="1"/>
        <v>Other Services</v>
      </c>
      <c r="C32" s="1">
        <v>5</v>
      </c>
    </row>
    <row r="33" spans="1:3" x14ac:dyDescent="0.25">
      <c r="A33" s="1" t="s">
        <v>3</v>
      </c>
      <c r="B33" s="1" t="str">
        <f t="shared" si="1"/>
        <v>Retail Trade</v>
      </c>
      <c r="C33" s="1">
        <v>4</v>
      </c>
    </row>
    <row r="34" spans="1:3" x14ac:dyDescent="0.25">
      <c r="A34" s="1" t="s">
        <v>2</v>
      </c>
      <c r="B34" s="1" t="str">
        <f t="shared" si="1"/>
        <v>Wholesale Trade</v>
      </c>
      <c r="C34" s="1">
        <v>3</v>
      </c>
    </row>
    <row r="35" spans="1:3" x14ac:dyDescent="0.25">
      <c r="A35" s="1" t="s">
        <v>7</v>
      </c>
      <c r="B35" s="1" t="str">
        <f t="shared" si="1"/>
        <v>Utilities</v>
      </c>
      <c r="C35" s="1">
        <v>2</v>
      </c>
    </row>
    <row r="36" spans="1:3" x14ac:dyDescent="0.25">
      <c r="A36" s="1" t="s">
        <v>32</v>
      </c>
      <c r="B36" s="1" t="str">
        <f t="shared" si="1"/>
        <v>Information</v>
      </c>
      <c r="C36" s="1">
        <v>1</v>
      </c>
    </row>
    <row r="38" spans="1:3" x14ac:dyDescent="0.25">
      <c r="A38" s="25" t="s">
        <v>24</v>
      </c>
      <c r="B38" s="25"/>
      <c r="C38" s="25"/>
    </row>
    <row r="39" spans="1:3" x14ac:dyDescent="0.25">
      <c r="A39" s="1" t="s">
        <v>34</v>
      </c>
      <c r="B39" s="1" t="str">
        <f t="shared" ref="B39:B52" si="2">TRIM(A39)</f>
        <v>Transportation &amp; Warehousing</v>
      </c>
      <c r="C39" s="1">
        <v>6</v>
      </c>
    </row>
    <row r="40" spans="1:3" x14ac:dyDescent="0.25">
      <c r="A40" s="1" t="s">
        <v>3</v>
      </c>
      <c r="B40" s="1" t="str">
        <f t="shared" si="2"/>
        <v>Retail Trade</v>
      </c>
      <c r="C40" s="1">
        <v>5</v>
      </c>
    </row>
    <row r="41" spans="1:3" x14ac:dyDescent="0.25">
      <c r="A41" s="1" t="s">
        <v>4</v>
      </c>
      <c r="B41" s="1" t="str">
        <f t="shared" si="2"/>
        <v>Health Care &amp; Social Assistance</v>
      </c>
      <c r="C41" s="1">
        <v>4</v>
      </c>
    </row>
    <row r="42" spans="1:3" x14ac:dyDescent="0.25">
      <c r="A42" s="1" t="s">
        <v>2</v>
      </c>
      <c r="B42" s="1" t="str">
        <f t="shared" si="2"/>
        <v>Wholesale Trade</v>
      </c>
      <c r="C42" s="1">
        <v>3</v>
      </c>
    </row>
    <row r="43" spans="1:3" x14ac:dyDescent="0.25">
      <c r="A43" s="1" t="s">
        <v>6</v>
      </c>
      <c r="B43" s="1" t="str">
        <f t="shared" si="2"/>
        <v>Finance &amp; Insurance</v>
      </c>
      <c r="C43" s="1">
        <v>2</v>
      </c>
    </row>
    <row r="44" spans="1:3" x14ac:dyDescent="0.25">
      <c r="A44" s="1" t="s">
        <v>38</v>
      </c>
      <c r="B44" s="1" t="str">
        <f t="shared" si="2"/>
        <v>Construction</v>
      </c>
      <c r="C44" s="1">
        <v>1</v>
      </c>
    </row>
    <row r="45" spans="1:3" x14ac:dyDescent="0.25">
      <c r="A45" s="1" t="s">
        <v>21</v>
      </c>
      <c r="B45" s="1" t="str">
        <f t="shared" si="2"/>
        <v>Arts, Entertainment &amp; Recreation</v>
      </c>
      <c r="C45" s="1">
        <v>-8</v>
      </c>
    </row>
    <row r="46" spans="1:3" x14ac:dyDescent="0.25">
      <c r="A46" s="1" t="s">
        <v>15</v>
      </c>
      <c r="B46" s="1" t="str">
        <f t="shared" si="2"/>
        <v>Other Services</v>
      </c>
      <c r="C46" s="1">
        <v>-7</v>
      </c>
    </row>
    <row r="47" spans="1:3" x14ac:dyDescent="0.25">
      <c r="A47" s="1" t="s">
        <v>11</v>
      </c>
      <c r="B47" s="1" t="str">
        <f t="shared" si="2"/>
        <v>Mining</v>
      </c>
      <c r="C47" s="1">
        <v>-6</v>
      </c>
    </row>
    <row r="48" spans="1:3" x14ac:dyDescent="0.25">
      <c r="A48" s="1" t="s">
        <v>9</v>
      </c>
      <c r="B48" s="1" t="str">
        <f t="shared" si="2"/>
        <v>Information</v>
      </c>
      <c r="C48" s="1">
        <v>-5</v>
      </c>
    </row>
    <row r="49" spans="1:3" x14ac:dyDescent="0.25">
      <c r="A49" s="1" t="s">
        <v>12</v>
      </c>
      <c r="B49" s="1" t="str">
        <f t="shared" si="2"/>
        <v>Public Administration</v>
      </c>
      <c r="C49" s="1">
        <v>-4</v>
      </c>
    </row>
    <row r="50" spans="1:3" x14ac:dyDescent="0.25">
      <c r="A50" s="1" t="s">
        <v>7</v>
      </c>
      <c r="B50" s="1" t="str">
        <f t="shared" si="2"/>
        <v>Utilities</v>
      </c>
      <c r="C50" s="1">
        <v>-3</v>
      </c>
    </row>
    <row r="51" spans="1:3" x14ac:dyDescent="0.25">
      <c r="A51" s="1" t="s">
        <v>29</v>
      </c>
      <c r="B51" s="1" t="str">
        <f t="shared" si="2"/>
        <v>Educational Services</v>
      </c>
      <c r="C51" s="1">
        <v>-2</v>
      </c>
    </row>
    <row r="52" spans="1:3" x14ac:dyDescent="0.25">
      <c r="A52" s="1" t="s">
        <v>20</v>
      </c>
      <c r="B52" s="1" t="str">
        <f t="shared" si="2"/>
        <v>Professional, Scientific &amp; Technical Services</v>
      </c>
      <c r="C52" s="1">
        <v>-1</v>
      </c>
    </row>
    <row r="54" spans="1:3" x14ac:dyDescent="0.25">
      <c r="A54" s="25" t="s">
        <v>26</v>
      </c>
      <c r="B54" s="25"/>
      <c r="C54" s="25"/>
    </row>
    <row r="55" spans="1:3" x14ac:dyDescent="0.25">
      <c r="A55" s="1" t="s">
        <v>34</v>
      </c>
      <c r="B55" s="1" t="str">
        <f t="shared" ref="B55:B66" si="3">TRIM(A55)</f>
        <v>Transportation &amp; Warehousing</v>
      </c>
      <c r="C55" s="1">
        <v>-12</v>
      </c>
    </row>
    <row r="56" spans="1:3" x14ac:dyDescent="0.25">
      <c r="A56" s="1" t="s">
        <v>8</v>
      </c>
      <c r="B56" s="1" t="str">
        <f t="shared" si="3"/>
        <v>Agriculture, Forestry, Fishing &amp; Hunting</v>
      </c>
      <c r="C56" s="1">
        <v>-11</v>
      </c>
    </row>
    <row r="57" spans="1:3" x14ac:dyDescent="0.25">
      <c r="A57" s="1" t="s">
        <v>14</v>
      </c>
      <c r="B57" s="1" t="str">
        <f t="shared" si="3"/>
        <v>Accommodation &amp; Food Services</v>
      </c>
      <c r="C57" s="1">
        <v>-10</v>
      </c>
    </row>
    <row r="58" spans="1:3" x14ac:dyDescent="0.25">
      <c r="A58" s="1" t="s">
        <v>13</v>
      </c>
      <c r="B58" s="1" t="str">
        <f t="shared" si="3"/>
        <v>Construction</v>
      </c>
      <c r="C58" s="1">
        <v>-9</v>
      </c>
    </row>
    <row r="59" spans="1:3" x14ac:dyDescent="0.25">
      <c r="A59" s="1" t="s">
        <v>2</v>
      </c>
      <c r="B59" s="1" t="str">
        <f t="shared" si="3"/>
        <v>Wholesale Trade</v>
      </c>
      <c r="C59" s="1">
        <v>-8</v>
      </c>
    </row>
    <row r="60" spans="1:3" x14ac:dyDescent="0.25">
      <c r="A60" s="1" t="s">
        <v>10</v>
      </c>
      <c r="B60" s="1" t="str">
        <f t="shared" si="3"/>
        <v>Professional, Scientific &amp; Technical Services</v>
      </c>
      <c r="C60" s="1">
        <v>-7</v>
      </c>
    </row>
    <row r="61" spans="1:3" x14ac:dyDescent="0.25">
      <c r="A61" s="1" t="s">
        <v>7</v>
      </c>
      <c r="B61" s="1" t="str">
        <f t="shared" si="3"/>
        <v>Utilities</v>
      </c>
      <c r="C61" s="1">
        <v>-6</v>
      </c>
    </row>
    <row r="62" spans="1:3" x14ac:dyDescent="0.25">
      <c r="A62" s="1" t="s">
        <v>9</v>
      </c>
      <c r="B62" s="1" t="str">
        <f t="shared" si="3"/>
        <v>Information</v>
      </c>
      <c r="C62" s="1">
        <v>-5</v>
      </c>
    </row>
    <row r="63" spans="1:3" x14ac:dyDescent="0.25">
      <c r="A63" s="1" t="s">
        <v>4</v>
      </c>
      <c r="B63" s="1" t="str">
        <f t="shared" si="3"/>
        <v>Health Care &amp; Social Assistance</v>
      </c>
      <c r="C63" s="1">
        <v>-4</v>
      </c>
    </row>
    <row r="64" spans="1:3" x14ac:dyDescent="0.25">
      <c r="A64" s="1" t="s">
        <v>29</v>
      </c>
      <c r="B64" s="1" t="str">
        <f t="shared" si="3"/>
        <v>Educational Services</v>
      </c>
      <c r="C64" s="1">
        <v>-3</v>
      </c>
    </row>
    <row r="65" spans="1:3" x14ac:dyDescent="0.25">
      <c r="A65" s="1" t="s">
        <v>15</v>
      </c>
      <c r="B65" s="1" t="str">
        <f t="shared" si="3"/>
        <v>Other Services</v>
      </c>
      <c r="C65" s="1">
        <v>-2</v>
      </c>
    </row>
    <row r="66" spans="1:3" x14ac:dyDescent="0.25">
      <c r="A66" s="1" t="s">
        <v>36</v>
      </c>
      <c r="B66" s="1" t="str">
        <f t="shared" si="3"/>
        <v>Retail Trade</v>
      </c>
      <c r="C66" s="1">
        <v>-1</v>
      </c>
    </row>
    <row r="68" spans="1:3" x14ac:dyDescent="0.25">
      <c r="A68" s="25" t="s">
        <v>30</v>
      </c>
      <c r="B68" s="25"/>
      <c r="C68" s="25"/>
    </row>
    <row r="69" spans="1:3" x14ac:dyDescent="0.25">
      <c r="A69" s="1" t="s">
        <v>34</v>
      </c>
      <c r="B69" s="1" t="str">
        <f t="shared" ref="B69:B80" si="4">TRIM(A69)</f>
        <v>Transportation &amp; Warehousing</v>
      </c>
      <c r="C69" s="1">
        <v>7</v>
      </c>
    </row>
    <row r="70" spans="1:3" x14ac:dyDescent="0.25">
      <c r="A70" s="1" t="s">
        <v>9</v>
      </c>
      <c r="B70" s="1" t="str">
        <f t="shared" si="4"/>
        <v>Information</v>
      </c>
      <c r="C70" s="1">
        <v>6</v>
      </c>
    </row>
    <row r="71" spans="1:3" x14ac:dyDescent="0.25">
      <c r="A71" s="1" t="s">
        <v>29</v>
      </c>
      <c r="B71" s="1" t="str">
        <f t="shared" si="4"/>
        <v>Educational Services</v>
      </c>
      <c r="C71" s="1">
        <v>5</v>
      </c>
    </row>
    <row r="72" spans="1:3" x14ac:dyDescent="0.25">
      <c r="A72" s="1" t="s">
        <v>2</v>
      </c>
      <c r="B72" s="1" t="str">
        <f t="shared" si="4"/>
        <v>Wholesale Trade</v>
      </c>
      <c r="C72" s="1">
        <v>4</v>
      </c>
    </row>
    <row r="73" spans="1:3" x14ac:dyDescent="0.25">
      <c r="A73" s="1" t="s">
        <v>4</v>
      </c>
      <c r="B73" s="1" t="str">
        <f t="shared" si="4"/>
        <v>Health Care &amp; Social Assistance</v>
      </c>
      <c r="C73" s="1">
        <v>3</v>
      </c>
    </row>
    <row r="74" spans="1:3" x14ac:dyDescent="0.25">
      <c r="A74" s="1" t="s">
        <v>6</v>
      </c>
      <c r="B74" s="1" t="str">
        <f t="shared" si="4"/>
        <v>Finance &amp; Insurance</v>
      </c>
      <c r="C74" s="1">
        <v>2</v>
      </c>
    </row>
    <row r="75" spans="1:3" x14ac:dyDescent="0.25">
      <c r="A75" s="1" t="s">
        <v>37</v>
      </c>
      <c r="B75" s="1" t="str">
        <f t="shared" si="4"/>
        <v>Public Administration</v>
      </c>
      <c r="C75" s="1">
        <v>1</v>
      </c>
    </row>
    <row r="76" spans="1:3" x14ac:dyDescent="0.25">
      <c r="A76" s="1" t="s">
        <v>21</v>
      </c>
      <c r="B76" s="1" t="str">
        <f t="shared" si="4"/>
        <v>Arts, Entertainment &amp; Recreation</v>
      </c>
      <c r="C76" s="1">
        <v>-5</v>
      </c>
    </row>
    <row r="77" spans="1:3" x14ac:dyDescent="0.25">
      <c r="A77" s="1" t="s">
        <v>15</v>
      </c>
      <c r="B77" s="1" t="str">
        <f t="shared" si="4"/>
        <v>Other Services</v>
      </c>
      <c r="C77" s="1">
        <v>-4</v>
      </c>
    </row>
    <row r="78" spans="1:3" x14ac:dyDescent="0.25">
      <c r="A78" s="1" t="s">
        <v>11</v>
      </c>
      <c r="B78" s="1" t="str">
        <f t="shared" si="4"/>
        <v>Mining</v>
      </c>
      <c r="C78" s="1">
        <v>-3</v>
      </c>
    </row>
    <row r="79" spans="1:3" x14ac:dyDescent="0.25">
      <c r="A79" s="1" t="s">
        <v>13</v>
      </c>
      <c r="B79" s="1" t="str">
        <f t="shared" si="4"/>
        <v>Construction</v>
      </c>
      <c r="C79" s="1">
        <v>-2</v>
      </c>
    </row>
    <row r="80" spans="1:3" x14ac:dyDescent="0.25">
      <c r="A80" s="1" t="s">
        <v>48</v>
      </c>
      <c r="B80" s="1" t="str">
        <f t="shared" si="4"/>
        <v>Professional,Scientific &amp; Technical Services</v>
      </c>
      <c r="C80" s="1">
        <v>-1</v>
      </c>
    </row>
    <row r="82" spans="1:3" x14ac:dyDescent="0.25">
      <c r="A82" s="25" t="s">
        <v>31</v>
      </c>
      <c r="B82" s="25"/>
      <c r="C82" s="25"/>
    </row>
    <row r="83" spans="1:3" x14ac:dyDescent="0.25">
      <c r="A83" s="1" t="s">
        <v>34</v>
      </c>
      <c r="B83" s="1" t="str">
        <f t="shared" ref="B83:B97" si="5">TRIM(A83)</f>
        <v>Transportation &amp; Warehousing</v>
      </c>
      <c r="C83" s="1">
        <v>13</v>
      </c>
    </row>
    <row r="84" spans="1:3" x14ac:dyDescent="0.25">
      <c r="A84" s="1" t="s">
        <v>4</v>
      </c>
      <c r="B84" s="1" t="str">
        <f t="shared" si="5"/>
        <v>Health Care &amp; Social Assistance</v>
      </c>
      <c r="C84" s="1">
        <v>12</v>
      </c>
    </row>
    <row r="85" spans="1:3" x14ac:dyDescent="0.25">
      <c r="A85" s="1" t="s">
        <v>2</v>
      </c>
      <c r="B85" s="1" t="str">
        <f t="shared" si="5"/>
        <v>Wholesale Trade</v>
      </c>
      <c r="C85" s="1">
        <v>11</v>
      </c>
    </row>
    <row r="86" spans="1:3" x14ac:dyDescent="0.25">
      <c r="A86" s="1" t="s">
        <v>22</v>
      </c>
      <c r="B86" s="1" t="str">
        <f t="shared" si="5"/>
        <v>Real Estate, Rental &amp; Leasing</v>
      </c>
      <c r="C86" s="1">
        <v>10</v>
      </c>
    </row>
    <row r="87" spans="1:3" x14ac:dyDescent="0.25">
      <c r="A87" s="1" t="s">
        <v>8</v>
      </c>
      <c r="B87" s="1" t="str">
        <f t="shared" si="5"/>
        <v>Agriculture, Forestry, Fishing &amp; Hunting</v>
      </c>
      <c r="C87" s="1">
        <v>9</v>
      </c>
    </row>
    <row r="88" spans="1:3" x14ac:dyDescent="0.25">
      <c r="A88" s="1" t="s">
        <v>7</v>
      </c>
      <c r="B88" s="1" t="str">
        <f t="shared" si="5"/>
        <v>Utilities</v>
      </c>
      <c r="C88" s="1">
        <v>8</v>
      </c>
    </row>
    <row r="89" spans="1:3" x14ac:dyDescent="0.25">
      <c r="A89" s="1" t="s">
        <v>28</v>
      </c>
      <c r="B89" s="1" t="str">
        <f t="shared" si="5"/>
        <v>Management of Companies &amp; Support Services</v>
      </c>
      <c r="C89" s="1">
        <v>7</v>
      </c>
    </row>
    <row r="90" spans="1:3" x14ac:dyDescent="0.25">
      <c r="A90" s="1" t="s">
        <v>12</v>
      </c>
      <c r="B90" s="1" t="str">
        <f t="shared" si="5"/>
        <v>Public Administration</v>
      </c>
      <c r="C90" s="1">
        <v>6</v>
      </c>
    </row>
    <row r="91" spans="1:3" x14ac:dyDescent="0.25">
      <c r="A91" s="1" t="s">
        <v>10</v>
      </c>
      <c r="B91" s="1" t="str">
        <f t="shared" si="5"/>
        <v>Professional, Scientific &amp; Technical Services</v>
      </c>
      <c r="C91" s="1">
        <v>5</v>
      </c>
    </row>
    <row r="92" spans="1:3" x14ac:dyDescent="0.25">
      <c r="A92" s="1" t="s">
        <v>13</v>
      </c>
      <c r="B92" s="1" t="str">
        <f t="shared" si="5"/>
        <v>Construction</v>
      </c>
      <c r="C92" s="1">
        <v>4</v>
      </c>
    </row>
    <row r="93" spans="1:3" x14ac:dyDescent="0.25">
      <c r="A93" s="1" t="s">
        <v>6</v>
      </c>
      <c r="B93" s="1" t="str">
        <f t="shared" si="5"/>
        <v>Finance &amp; Insurance</v>
      </c>
      <c r="C93" s="1">
        <v>3</v>
      </c>
    </row>
    <row r="94" spans="1:3" x14ac:dyDescent="0.25">
      <c r="A94" s="1" t="s">
        <v>11</v>
      </c>
      <c r="B94" s="1" t="str">
        <f t="shared" si="5"/>
        <v>Mining</v>
      </c>
      <c r="C94" s="1">
        <v>2</v>
      </c>
    </row>
    <row r="95" spans="1:3" x14ac:dyDescent="0.25">
      <c r="A95" s="1" t="s">
        <v>29</v>
      </c>
      <c r="B95" s="1" t="str">
        <f t="shared" si="5"/>
        <v>Educational Services</v>
      </c>
      <c r="C95" s="1">
        <v>1</v>
      </c>
    </row>
    <row r="96" spans="1:3" x14ac:dyDescent="0.25">
      <c r="A96" s="1" t="s">
        <v>32</v>
      </c>
      <c r="B96" s="1" t="str">
        <f t="shared" si="5"/>
        <v>Information</v>
      </c>
      <c r="C96" s="1">
        <v>-2</v>
      </c>
    </row>
    <row r="97" spans="1:3" x14ac:dyDescent="0.25">
      <c r="A97" s="1" t="s">
        <v>33</v>
      </c>
      <c r="B97" s="1" t="str">
        <f t="shared" si="5"/>
        <v>Accommodation &amp; Food Services</v>
      </c>
      <c r="C97" s="1">
        <v>-1</v>
      </c>
    </row>
  </sheetData>
  <mergeCells count="6">
    <mergeCell ref="A82:C82"/>
    <mergeCell ref="A1:C1"/>
    <mergeCell ref="A21:C21"/>
    <mergeCell ref="A38:C38"/>
    <mergeCell ref="A54:C54"/>
    <mergeCell ref="A68:C6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3"/>
  <sheetViews>
    <sheetView topLeftCell="A70" workbookViewId="0">
      <selection activeCell="B88" sqref="B88:B103"/>
    </sheetView>
  </sheetViews>
  <sheetFormatPr defaultRowHeight="15" x14ac:dyDescent="0.25"/>
  <cols>
    <col min="1" max="1" width="43.85546875" customWidth="1"/>
    <col min="2" max="2" width="43.42578125" bestFit="1" customWidth="1"/>
    <col min="3" max="3" width="8.28515625" customWidth="1"/>
  </cols>
  <sheetData>
    <row r="1" spans="1:3" x14ac:dyDescent="0.25">
      <c r="A1" s="25" t="s">
        <v>0</v>
      </c>
      <c r="B1" s="25"/>
      <c r="C1" s="25"/>
    </row>
    <row r="2" spans="1:3" x14ac:dyDescent="0.25">
      <c r="A2" s="1" t="s">
        <v>34</v>
      </c>
      <c r="B2" s="1" t="str">
        <f t="shared" ref="B2:B19" si="0">TRIM(A2)</f>
        <v>Transportation &amp; Warehousing</v>
      </c>
      <c r="C2" s="1">
        <v>14</v>
      </c>
    </row>
    <row r="3" spans="1:3" x14ac:dyDescent="0.25">
      <c r="A3" s="1" t="s">
        <v>28</v>
      </c>
      <c r="B3" s="1" t="str">
        <f t="shared" si="0"/>
        <v>Management of Companies &amp; Support Services</v>
      </c>
      <c r="C3" s="1">
        <v>13</v>
      </c>
    </row>
    <row r="4" spans="1:3" x14ac:dyDescent="0.25">
      <c r="A4" s="1" t="s">
        <v>4</v>
      </c>
      <c r="B4" s="1" t="str">
        <f t="shared" si="0"/>
        <v>Health Care &amp; Social Assistance</v>
      </c>
      <c r="C4" s="1">
        <v>12</v>
      </c>
    </row>
    <row r="5" spans="1:3" x14ac:dyDescent="0.25">
      <c r="A5" s="1" t="s">
        <v>7</v>
      </c>
      <c r="B5" s="1" t="str">
        <f t="shared" si="0"/>
        <v>Utilities</v>
      </c>
      <c r="C5" s="1">
        <v>11</v>
      </c>
    </row>
    <row r="6" spans="1:3" x14ac:dyDescent="0.25">
      <c r="A6" s="1" t="s">
        <v>14</v>
      </c>
      <c r="B6" s="1" t="str">
        <f t="shared" si="0"/>
        <v>Accommodation &amp; Food Services</v>
      </c>
      <c r="C6" s="1">
        <v>10</v>
      </c>
    </row>
    <row r="7" spans="1:3" x14ac:dyDescent="0.25">
      <c r="A7" s="1" t="s">
        <v>13</v>
      </c>
      <c r="B7" s="1" t="str">
        <f t="shared" si="0"/>
        <v>Construction</v>
      </c>
      <c r="C7" s="1">
        <v>9</v>
      </c>
    </row>
    <row r="8" spans="1:3" x14ac:dyDescent="0.25">
      <c r="A8" s="1" t="s">
        <v>3</v>
      </c>
      <c r="B8" s="1" t="str">
        <f t="shared" si="0"/>
        <v>Retail Trade</v>
      </c>
      <c r="C8" s="1">
        <v>8</v>
      </c>
    </row>
    <row r="9" spans="1:3" x14ac:dyDescent="0.25">
      <c r="A9" s="1" t="s">
        <v>2</v>
      </c>
      <c r="B9" s="1" t="str">
        <f t="shared" si="0"/>
        <v>Wholesale Trade</v>
      </c>
      <c r="C9" s="1">
        <v>7</v>
      </c>
    </row>
    <row r="10" spans="1:3" x14ac:dyDescent="0.25">
      <c r="A10" s="1" t="s">
        <v>10</v>
      </c>
      <c r="B10" s="1" t="str">
        <f t="shared" si="0"/>
        <v>Professional, Scientific &amp; Technical Services</v>
      </c>
      <c r="C10" s="1">
        <v>6</v>
      </c>
    </row>
    <row r="11" spans="1:3" x14ac:dyDescent="0.25">
      <c r="A11" s="1" t="s">
        <v>6</v>
      </c>
      <c r="B11" s="1" t="str">
        <f t="shared" si="0"/>
        <v>Finance &amp; Insurance</v>
      </c>
      <c r="C11" s="1">
        <v>5</v>
      </c>
    </row>
    <row r="12" spans="1:3" x14ac:dyDescent="0.25">
      <c r="A12" s="1" t="s">
        <v>8</v>
      </c>
      <c r="B12" s="1" t="str">
        <f t="shared" si="0"/>
        <v>Agriculture, Forestry, Fishing &amp; Hunting</v>
      </c>
      <c r="C12" s="1">
        <v>4</v>
      </c>
    </row>
    <row r="13" spans="1:3" x14ac:dyDescent="0.25">
      <c r="A13" s="1" t="s">
        <v>11</v>
      </c>
      <c r="B13" s="1" t="str">
        <f t="shared" si="0"/>
        <v>Mining</v>
      </c>
      <c r="C13" s="1">
        <v>3</v>
      </c>
    </row>
    <row r="14" spans="1:3" x14ac:dyDescent="0.25">
      <c r="A14" s="1" t="s">
        <v>12</v>
      </c>
      <c r="B14" s="1" t="str">
        <f t="shared" si="0"/>
        <v>Public Administration</v>
      </c>
      <c r="C14" s="1">
        <v>2</v>
      </c>
    </row>
    <row r="15" spans="1:3" x14ac:dyDescent="0.25">
      <c r="A15" s="1" t="s">
        <v>32</v>
      </c>
      <c r="B15" s="1" t="str">
        <f t="shared" si="0"/>
        <v>Information</v>
      </c>
      <c r="C15" s="1">
        <v>1</v>
      </c>
    </row>
    <row r="16" spans="1:3" x14ac:dyDescent="0.25">
      <c r="A16" s="1" t="s">
        <v>21</v>
      </c>
      <c r="B16" s="1" t="str">
        <f t="shared" si="0"/>
        <v>Arts, Entertainment &amp; Recreation</v>
      </c>
      <c r="C16" s="1">
        <v>-4</v>
      </c>
    </row>
    <row r="17" spans="1:3" x14ac:dyDescent="0.25">
      <c r="A17" s="1" t="s">
        <v>15</v>
      </c>
      <c r="B17" s="1" t="str">
        <f t="shared" si="0"/>
        <v>Other Services</v>
      </c>
      <c r="C17" s="1">
        <v>-3</v>
      </c>
    </row>
    <row r="18" spans="1:3" x14ac:dyDescent="0.25">
      <c r="A18" s="1" t="s">
        <v>22</v>
      </c>
      <c r="B18" s="1" t="str">
        <f t="shared" si="0"/>
        <v>Real Estate, Rental &amp; Leasing</v>
      </c>
      <c r="C18" s="1">
        <v>-2</v>
      </c>
    </row>
    <row r="19" spans="1:3" x14ac:dyDescent="0.25">
      <c r="A19" s="1" t="s">
        <v>29</v>
      </c>
      <c r="B19" s="1" t="str">
        <f t="shared" si="0"/>
        <v>Educational Services</v>
      </c>
      <c r="C19" s="1">
        <v>-1</v>
      </c>
    </row>
    <row r="21" spans="1:3" x14ac:dyDescent="0.25">
      <c r="A21" s="25" t="s">
        <v>19</v>
      </c>
      <c r="B21" s="25"/>
      <c r="C21" s="25"/>
    </row>
    <row r="22" spans="1:3" x14ac:dyDescent="0.25">
      <c r="A22" s="1" t="s">
        <v>34</v>
      </c>
      <c r="B22" s="1" t="str">
        <f t="shared" ref="B22:B34" si="1">TRIM(A22)</f>
        <v>Transportation &amp; Warehousing</v>
      </c>
      <c r="C22" s="1">
        <v>13</v>
      </c>
    </row>
    <row r="23" spans="1:3" x14ac:dyDescent="0.25">
      <c r="A23" s="1" t="s">
        <v>28</v>
      </c>
      <c r="B23" s="1" t="str">
        <f t="shared" si="1"/>
        <v>Management of Companies &amp; Support Services</v>
      </c>
      <c r="C23" s="1">
        <v>12</v>
      </c>
    </row>
    <row r="24" spans="1:3" x14ac:dyDescent="0.25">
      <c r="A24" s="1" t="s">
        <v>11</v>
      </c>
      <c r="B24" s="1" t="str">
        <f t="shared" si="1"/>
        <v>Mining</v>
      </c>
      <c r="C24" s="1">
        <v>11</v>
      </c>
    </row>
    <row r="25" spans="1:3" x14ac:dyDescent="0.25">
      <c r="A25" s="1" t="s">
        <v>4</v>
      </c>
      <c r="B25" s="1" t="str">
        <f t="shared" si="1"/>
        <v>Health Care &amp; Social Assistance</v>
      </c>
      <c r="C25" s="1">
        <v>10</v>
      </c>
    </row>
    <row r="26" spans="1:3" x14ac:dyDescent="0.25">
      <c r="A26" s="1" t="s">
        <v>6</v>
      </c>
      <c r="B26" s="1" t="str">
        <f t="shared" si="1"/>
        <v>Finance &amp; Insurance</v>
      </c>
      <c r="C26" s="1">
        <v>9</v>
      </c>
    </row>
    <row r="27" spans="1:3" x14ac:dyDescent="0.25">
      <c r="A27" s="1" t="s">
        <v>10</v>
      </c>
      <c r="B27" s="1" t="str">
        <f t="shared" si="1"/>
        <v>Professional, Scientific &amp; Technical Services</v>
      </c>
      <c r="C27" s="1">
        <v>8</v>
      </c>
    </row>
    <row r="28" spans="1:3" x14ac:dyDescent="0.25">
      <c r="A28" s="1" t="s">
        <v>13</v>
      </c>
      <c r="B28" s="1" t="str">
        <f t="shared" si="1"/>
        <v>Construction</v>
      </c>
      <c r="C28" s="1">
        <v>7</v>
      </c>
    </row>
    <row r="29" spans="1:3" x14ac:dyDescent="0.25">
      <c r="A29" s="1" t="s">
        <v>3</v>
      </c>
      <c r="B29" s="1" t="str">
        <f t="shared" si="1"/>
        <v>Retail Trade</v>
      </c>
      <c r="C29" s="1">
        <v>6</v>
      </c>
    </row>
    <row r="30" spans="1:3" x14ac:dyDescent="0.25">
      <c r="A30" s="1" t="s">
        <v>43</v>
      </c>
      <c r="B30" s="1" t="str">
        <f t="shared" si="1"/>
        <v>Utilities</v>
      </c>
      <c r="C30" s="1">
        <v>5</v>
      </c>
    </row>
    <row r="31" spans="1:3" x14ac:dyDescent="0.25">
      <c r="A31" s="1" t="s">
        <v>33</v>
      </c>
      <c r="B31" s="1" t="str">
        <f t="shared" si="1"/>
        <v>Accommodation &amp; Food Services</v>
      </c>
      <c r="C31" s="1">
        <v>4</v>
      </c>
    </row>
    <row r="32" spans="1:3" x14ac:dyDescent="0.25">
      <c r="A32" s="1" t="s">
        <v>29</v>
      </c>
      <c r="B32" s="1" t="str">
        <f t="shared" si="1"/>
        <v>Educational Services</v>
      </c>
      <c r="C32" s="1">
        <v>3</v>
      </c>
    </row>
    <row r="33" spans="1:3" x14ac:dyDescent="0.25">
      <c r="A33" s="1" t="s">
        <v>2</v>
      </c>
      <c r="B33" s="1" t="str">
        <f t="shared" si="1"/>
        <v>Wholesale Trade</v>
      </c>
      <c r="C33" s="1">
        <v>2</v>
      </c>
    </row>
    <row r="34" spans="1:3" x14ac:dyDescent="0.25">
      <c r="A34" s="1" t="s">
        <v>37</v>
      </c>
      <c r="B34" s="1" t="str">
        <f t="shared" si="1"/>
        <v>Public Administration</v>
      </c>
      <c r="C34" s="1">
        <v>1</v>
      </c>
    </row>
    <row r="35" spans="1:3" x14ac:dyDescent="0.25">
      <c r="A35" s="1" t="s">
        <v>21</v>
      </c>
      <c r="B35" s="1" t="str">
        <f>TRIM(A35)</f>
        <v>Arts, Entertainment &amp; Recreation</v>
      </c>
      <c r="C35" s="1">
        <v>-3</v>
      </c>
    </row>
    <row r="36" spans="1:3" x14ac:dyDescent="0.25">
      <c r="A36" s="1" t="s">
        <v>15</v>
      </c>
      <c r="B36" s="1" t="str">
        <f>TRIM(A36)</f>
        <v>Other Services</v>
      </c>
      <c r="C36" s="1">
        <v>-2</v>
      </c>
    </row>
    <row r="37" spans="1:3" x14ac:dyDescent="0.25">
      <c r="A37" s="1" t="s">
        <v>32</v>
      </c>
      <c r="B37" s="1" t="str">
        <f>TRIM(A37)</f>
        <v>Information</v>
      </c>
      <c r="C37" s="1">
        <v>-1</v>
      </c>
    </row>
    <row r="39" spans="1:3" x14ac:dyDescent="0.25">
      <c r="A39" s="25" t="s">
        <v>24</v>
      </c>
      <c r="B39" s="25"/>
      <c r="C39" s="25"/>
    </row>
    <row r="40" spans="1:3" x14ac:dyDescent="0.25">
      <c r="A40" s="1" t="s">
        <v>34</v>
      </c>
      <c r="B40" s="1" t="s">
        <v>34</v>
      </c>
      <c r="C40" s="1">
        <v>7</v>
      </c>
    </row>
    <row r="41" spans="1:3" x14ac:dyDescent="0.25">
      <c r="A41" s="1" t="s">
        <v>7</v>
      </c>
      <c r="B41" s="1" t="str">
        <f t="shared" ref="B41:B52" si="2">TRIM(A41)</f>
        <v>Utilities</v>
      </c>
      <c r="C41" s="1">
        <v>6</v>
      </c>
    </row>
    <row r="42" spans="1:3" x14ac:dyDescent="0.25">
      <c r="A42" s="1" t="s">
        <v>13</v>
      </c>
      <c r="B42" s="1" t="str">
        <f t="shared" si="2"/>
        <v>Construction</v>
      </c>
      <c r="C42" s="1">
        <v>5</v>
      </c>
    </row>
    <row r="43" spans="1:3" x14ac:dyDescent="0.25">
      <c r="A43" s="1" t="s">
        <v>2</v>
      </c>
      <c r="B43" s="1" t="str">
        <f t="shared" si="2"/>
        <v>Wholesale Trade</v>
      </c>
      <c r="C43" s="1">
        <v>4</v>
      </c>
    </row>
    <row r="44" spans="1:3" x14ac:dyDescent="0.25">
      <c r="A44" s="1" t="s">
        <v>14</v>
      </c>
      <c r="B44" s="1" t="str">
        <f t="shared" si="2"/>
        <v>Accommodation &amp; Food Services</v>
      </c>
      <c r="C44" s="1">
        <v>3</v>
      </c>
    </row>
    <row r="45" spans="1:3" x14ac:dyDescent="0.25">
      <c r="A45" s="1" t="s">
        <v>4</v>
      </c>
      <c r="B45" s="1" t="str">
        <f t="shared" si="2"/>
        <v>Health Care &amp; Social Assistance</v>
      </c>
      <c r="C45" s="1">
        <v>2</v>
      </c>
    </row>
    <row r="46" spans="1:3" x14ac:dyDescent="0.25">
      <c r="A46" s="1" t="s">
        <v>1</v>
      </c>
      <c r="B46" s="1" t="str">
        <f>TRIM(A46)</f>
        <v>Management of Companies &amp; Support Services</v>
      </c>
      <c r="C46" s="1">
        <v>1</v>
      </c>
    </row>
    <row r="47" spans="1:3" x14ac:dyDescent="0.25">
      <c r="A47" s="1" t="s">
        <v>21</v>
      </c>
      <c r="B47" s="1" t="str">
        <f t="shared" si="2"/>
        <v>Arts, Entertainment &amp; Recreation</v>
      </c>
      <c r="C47" s="1">
        <v>-6</v>
      </c>
    </row>
    <row r="48" spans="1:3" x14ac:dyDescent="0.25">
      <c r="A48" s="1" t="s">
        <v>29</v>
      </c>
      <c r="B48" s="1" t="str">
        <f t="shared" si="2"/>
        <v>Educational Services</v>
      </c>
      <c r="C48" s="1">
        <v>-5</v>
      </c>
    </row>
    <row r="49" spans="1:3" x14ac:dyDescent="0.25">
      <c r="A49" s="1" t="s">
        <v>15</v>
      </c>
      <c r="B49" s="1" t="str">
        <f t="shared" si="2"/>
        <v>Other Services</v>
      </c>
      <c r="C49" s="1">
        <v>-4</v>
      </c>
    </row>
    <row r="50" spans="1:3" x14ac:dyDescent="0.25">
      <c r="A50" s="1" t="s">
        <v>9</v>
      </c>
      <c r="B50" s="1" t="str">
        <f t="shared" si="2"/>
        <v>Information</v>
      </c>
      <c r="C50" s="1">
        <v>-3</v>
      </c>
    </row>
    <row r="51" spans="1:3" x14ac:dyDescent="0.25">
      <c r="A51" s="1" t="s">
        <v>11</v>
      </c>
      <c r="B51" s="1" t="str">
        <f t="shared" si="2"/>
        <v>Mining</v>
      </c>
      <c r="C51" s="1">
        <v>-2</v>
      </c>
    </row>
    <row r="52" spans="1:3" x14ac:dyDescent="0.25">
      <c r="A52" s="1" t="s">
        <v>37</v>
      </c>
      <c r="B52" s="1" t="str">
        <f t="shared" si="2"/>
        <v>Public Administration</v>
      </c>
      <c r="C52" s="1">
        <v>-1</v>
      </c>
    </row>
    <row r="54" spans="1:3" x14ac:dyDescent="0.25">
      <c r="A54" s="25" t="s">
        <v>26</v>
      </c>
      <c r="B54" s="25"/>
      <c r="C54" s="25"/>
    </row>
    <row r="55" spans="1:3" x14ac:dyDescent="0.25">
      <c r="A55" s="1" t="s">
        <v>35</v>
      </c>
      <c r="B55" s="1" t="str">
        <f t="shared" ref="B55:B68" si="3">TRIM(A55)</f>
        <v>Agriculture, Forestry, Fishing &amp; Hunting</v>
      </c>
      <c r="C55" s="1">
        <v>-14</v>
      </c>
    </row>
    <row r="56" spans="1:3" x14ac:dyDescent="0.25">
      <c r="A56" s="1" t="s">
        <v>5</v>
      </c>
      <c r="B56" s="1" t="str">
        <f t="shared" si="3"/>
        <v>Transportation &amp; Warehousing</v>
      </c>
      <c r="C56" s="1">
        <v>-13</v>
      </c>
    </row>
    <row r="57" spans="1:3" x14ac:dyDescent="0.25">
      <c r="A57" s="1" t="s">
        <v>2</v>
      </c>
      <c r="B57" s="1" t="str">
        <f t="shared" si="3"/>
        <v>Wholesale Trade</v>
      </c>
      <c r="C57" s="1">
        <v>-12</v>
      </c>
    </row>
    <row r="58" spans="1:3" x14ac:dyDescent="0.25">
      <c r="A58" s="1" t="s">
        <v>13</v>
      </c>
      <c r="B58" s="1" t="str">
        <f t="shared" si="3"/>
        <v>Construction</v>
      </c>
      <c r="C58" s="1">
        <v>-11</v>
      </c>
    </row>
    <row r="59" spans="1:3" x14ac:dyDescent="0.25">
      <c r="A59" s="1" t="s">
        <v>28</v>
      </c>
      <c r="B59" s="1" t="str">
        <f t="shared" si="3"/>
        <v>Management of Companies &amp; Support Services</v>
      </c>
      <c r="C59" s="1">
        <v>-10</v>
      </c>
    </row>
    <row r="60" spans="1:3" x14ac:dyDescent="0.25">
      <c r="A60" s="1" t="s">
        <v>3</v>
      </c>
      <c r="B60" s="1" t="str">
        <f t="shared" si="3"/>
        <v>Retail Trade</v>
      </c>
      <c r="C60" s="1">
        <v>-9</v>
      </c>
    </row>
    <row r="61" spans="1:3" x14ac:dyDescent="0.25">
      <c r="A61" s="1" t="s">
        <v>9</v>
      </c>
      <c r="B61" s="1" t="str">
        <f t="shared" si="3"/>
        <v>Information</v>
      </c>
      <c r="C61" s="1">
        <v>-8</v>
      </c>
    </row>
    <row r="62" spans="1:3" x14ac:dyDescent="0.25">
      <c r="A62" s="1" t="s">
        <v>15</v>
      </c>
      <c r="B62" s="1" t="str">
        <f t="shared" si="3"/>
        <v>Other Services</v>
      </c>
      <c r="C62" s="1">
        <v>-7</v>
      </c>
    </row>
    <row r="63" spans="1:3" x14ac:dyDescent="0.25">
      <c r="A63" s="1" t="s">
        <v>14</v>
      </c>
      <c r="B63" s="1" t="str">
        <f t="shared" si="3"/>
        <v>Accommodation &amp; Food Services</v>
      </c>
      <c r="C63" s="1">
        <v>-6</v>
      </c>
    </row>
    <row r="64" spans="1:3" x14ac:dyDescent="0.25">
      <c r="A64" s="1" t="s">
        <v>4</v>
      </c>
      <c r="B64" s="1" t="str">
        <f t="shared" si="3"/>
        <v>Health Care &amp; Social Assistance</v>
      </c>
      <c r="C64" s="1">
        <v>-5</v>
      </c>
    </row>
    <row r="65" spans="1:3" x14ac:dyDescent="0.25">
      <c r="A65" s="1" t="s">
        <v>7</v>
      </c>
      <c r="B65" s="1" t="str">
        <f t="shared" si="3"/>
        <v>Utilities</v>
      </c>
      <c r="C65" s="1">
        <v>-4</v>
      </c>
    </row>
    <row r="66" spans="1:3" x14ac:dyDescent="0.25">
      <c r="A66" s="1" t="s">
        <v>10</v>
      </c>
      <c r="B66" s="1" t="str">
        <f t="shared" si="3"/>
        <v>Professional, Scientific &amp; Technical Services</v>
      </c>
      <c r="C66" s="1">
        <v>-3</v>
      </c>
    </row>
    <row r="67" spans="1:3" x14ac:dyDescent="0.25">
      <c r="A67" s="1" t="s">
        <v>12</v>
      </c>
      <c r="B67" s="1" t="str">
        <f t="shared" si="3"/>
        <v>Public Administration</v>
      </c>
      <c r="C67" s="1">
        <v>-2</v>
      </c>
    </row>
    <row r="68" spans="1:3" x14ac:dyDescent="0.25">
      <c r="A68" s="1" t="s">
        <v>16</v>
      </c>
      <c r="B68" s="1" t="str">
        <f t="shared" si="3"/>
        <v>Educational Services</v>
      </c>
      <c r="C68" s="1">
        <v>-1</v>
      </c>
    </row>
    <row r="69" spans="1:3" x14ac:dyDescent="0.25">
      <c r="B69" s="2"/>
    </row>
    <row r="70" spans="1:3" x14ac:dyDescent="0.25">
      <c r="A70" s="25" t="s">
        <v>30</v>
      </c>
      <c r="B70" s="25"/>
      <c r="C70" s="25"/>
    </row>
    <row r="71" spans="1:3" x14ac:dyDescent="0.25">
      <c r="A71" s="1" t="s">
        <v>35</v>
      </c>
      <c r="B71" s="1" t="str">
        <f t="shared" ref="B71:B84" si="4">TRIM(A71)</f>
        <v>Agriculture, Forestry, Fishing &amp; Hunting</v>
      </c>
      <c r="C71" s="1">
        <v>8</v>
      </c>
    </row>
    <row r="72" spans="1:3" x14ac:dyDescent="0.25">
      <c r="A72" s="1" t="s">
        <v>4</v>
      </c>
      <c r="B72" s="1" t="str">
        <f t="shared" si="4"/>
        <v>Health Care &amp; Social Assistance</v>
      </c>
      <c r="C72" s="1">
        <v>7</v>
      </c>
    </row>
    <row r="73" spans="1:3" x14ac:dyDescent="0.25">
      <c r="A73" s="1" t="s">
        <v>6</v>
      </c>
      <c r="B73" s="1" t="str">
        <f t="shared" si="4"/>
        <v>Finance &amp; Insurance</v>
      </c>
      <c r="C73" s="1">
        <v>6</v>
      </c>
    </row>
    <row r="74" spans="1:3" x14ac:dyDescent="0.25">
      <c r="A74" s="1" t="s">
        <v>7</v>
      </c>
      <c r="B74" s="1" t="str">
        <f t="shared" si="4"/>
        <v>Utilities</v>
      </c>
      <c r="C74" s="1">
        <v>5</v>
      </c>
    </row>
    <row r="75" spans="1:3" x14ac:dyDescent="0.25">
      <c r="A75" s="1" t="s">
        <v>14</v>
      </c>
      <c r="B75" s="1" t="str">
        <f t="shared" si="4"/>
        <v>Accommodation &amp; Food Services</v>
      </c>
      <c r="C75" s="1">
        <v>4</v>
      </c>
    </row>
    <row r="76" spans="1:3" x14ac:dyDescent="0.25">
      <c r="A76" s="1" t="s">
        <v>2</v>
      </c>
      <c r="B76" s="1" t="str">
        <f t="shared" si="4"/>
        <v>Wholesale Trade</v>
      </c>
      <c r="C76" s="1">
        <v>3</v>
      </c>
    </row>
    <row r="77" spans="1:3" x14ac:dyDescent="0.25">
      <c r="A77" s="1" t="s">
        <v>29</v>
      </c>
      <c r="B77" s="1" t="str">
        <f t="shared" si="4"/>
        <v>Educational Services</v>
      </c>
      <c r="C77" s="1">
        <v>2</v>
      </c>
    </row>
    <row r="78" spans="1:3" x14ac:dyDescent="0.25">
      <c r="A78" s="1" t="s">
        <v>12</v>
      </c>
      <c r="B78" s="1" t="str">
        <f t="shared" si="4"/>
        <v>Public Administration</v>
      </c>
      <c r="C78" s="1">
        <v>1</v>
      </c>
    </row>
    <row r="79" spans="1:3" x14ac:dyDescent="0.25">
      <c r="A79" s="1" t="s">
        <v>21</v>
      </c>
      <c r="B79" s="1" t="str">
        <f t="shared" si="4"/>
        <v>Arts, Entertainment &amp; Recreation</v>
      </c>
      <c r="C79" s="1">
        <v>-6</v>
      </c>
    </row>
    <row r="80" spans="1:3" x14ac:dyDescent="0.25">
      <c r="A80" s="1" t="s">
        <v>15</v>
      </c>
      <c r="B80" s="1" t="str">
        <f t="shared" si="4"/>
        <v>Other Services</v>
      </c>
      <c r="C80" s="1">
        <v>-5</v>
      </c>
    </row>
    <row r="81" spans="1:3" x14ac:dyDescent="0.25">
      <c r="A81" s="1" t="s">
        <v>5</v>
      </c>
      <c r="B81" s="1" t="str">
        <f t="shared" si="4"/>
        <v>Transportation &amp; Warehousing</v>
      </c>
      <c r="C81" s="1">
        <v>-4</v>
      </c>
    </row>
    <row r="82" spans="1:3" x14ac:dyDescent="0.25">
      <c r="A82" s="1" t="s">
        <v>22</v>
      </c>
      <c r="B82" s="1" t="str">
        <f t="shared" si="4"/>
        <v>Real Estate, Rental &amp; Leasing</v>
      </c>
      <c r="C82" s="1">
        <v>-3</v>
      </c>
    </row>
    <row r="83" spans="1:3" x14ac:dyDescent="0.25">
      <c r="A83" s="1" t="s">
        <v>10</v>
      </c>
      <c r="B83" s="1" t="str">
        <f t="shared" si="4"/>
        <v>Professional, Scientific &amp; Technical Services</v>
      </c>
      <c r="C83" s="1">
        <v>-2</v>
      </c>
    </row>
    <row r="84" spans="1:3" x14ac:dyDescent="0.25">
      <c r="A84" s="1" t="s">
        <v>32</v>
      </c>
      <c r="B84" s="1" t="str">
        <f t="shared" si="4"/>
        <v>Information</v>
      </c>
      <c r="C84" s="1">
        <v>-1</v>
      </c>
    </row>
    <row r="85" spans="1:3" x14ac:dyDescent="0.25">
      <c r="B85" s="2"/>
    </row>
    <row r="87" spans="1:3" x14ac:dyDescent="0.25">
      <c r="A87" s="25" t="s">
        <v>31</v>
      </c>
      <c r="B87" s="25"/>
      <c r="C87" s="25"/>
    </row>
    <row r="88" spans="1:3" x14ac:dyDescent="0.25">
      <c r="A88" s="1" t="s">
        <v>35</v>
      </c>
      <c r="B88" s="1" t="str">
        <f t="shared" ref="B88:B103" si="5">TRIM(A88)</f>
        <v>Agriculture, Forestry, Fishing &amp; Hunting</v>
      </c>
      <c r="C88" s="1">
        <v>15</v>
      </c>
    </row>
    <row r="89" spans="1:3" x14ac:dyDescent="0.25">
      <c r="A89" s="1" t="s">
        <v>22</v>
      </c>
      <c r="B89" s="1" t="str">
        <f t="shared" si="5"/>
        <v>Real Estate, Rental &amp; Leasing</v>
      </c>
      <c r="C89" s="1">
        <v>14</v>
      </c>
    </row>
    <row r="90" spans="1:3" x14ac:dyDescent="0.25">
      <c r="A90" s="1" t="s">
        <v>5</v>
      </c>
      <c r="B90" s="1" t="str">
        <f t="shared" si="5"/>
        <v>Transportation &amp; Warehousing</v>
      </c>
      <c r="C90" s="1">
        <v>13</v>
      </c>
    </row>
    <row r="91" spans="1:3" x14ac:dyDescent="0.25">
      <c r="A91" s="1" t="s">
        <v>2</v>
      </c>
      <c r="B91" s="1" t="str">
        <f t="shared" si="5"/>
        <v>Wholesale Trade</v>
      </c>
      <c r="C91" s="1">
        <v>12</v>
      </c>
    </row>
    <row r="92" spans="1:3" x14ac:dyDescent="0.25">
      <c r="A92" s="1" t="s">
        <v>28</v>
      </c>
      <c r="B92" s="1" t="str">
        <f t="shared" si="5"/>
        <v>Management of Companies &amp; Support Services</v>
      </c>
      <c r="C92" s="1">
        <v>11</v>
      </c>
    </row>
    <row r="93" spans="1:3" x14ac:dyDescent="0.25">
      <c r="A93" s="1" t="s">
        <v>4</v>
      </c>
      <c r="B93" s="1" t="str">
        <f t="shared" si="5"/>
        <v>Health Care &amp; Social Assistance</v>
      </c>
      <c r="C93" s="1">
        <v>10</v>
      </c>
    </row>
    <row r="94" spans="1:3" x14ac:dyDescent="0.25">
      <c r="A94" s="1" t="s">
        <v>6</v>
      </c>
      <c r="B94" s="1" t="str">
        <f t="shared" si="5"/>
        <v>Finance &amp; Insurance</v>
      </c>
      <c r="C94" s="1">
        <v>9</v>
      </c>
    </row>
    <row r="95" spans="1:3" x14ac:dyDescent="0.25">
      <c r="A95" s="1" t="s">
        <v>7</v>
      </c>
      <c r="B95" s="1" t="str">
        <f t="shared" si="5"/>
        <v>Utilities</v>
      </c>
      <c r="C95" s="1">
        <v>8</v>
      </c>
    </row>
    <row r="96" spans="1:3" x14ac:dyDescent="0.25">
      <c r="A96" s="1" t="s">
        <v>14</v>
      </c>
      <c r="B96" s="1" t="str">
        <f t="shared" si="5"/>
        <v>Accommodation &amp; Food Services</v>
      </c>
      <c r="C96" s="1">
        <v>7</v>
      </c>
    </row>
    <row r="97" spans="1:3" x14ac:dyDescent="0.25">
      <c r="A97" s="1" t="s">
        <v>11</v>
      </c>
      <c r="B97" s="1" t="str">
        <f t="shared" si="5"/>
        <v>Mining</v>
      </c>
      <c r="C97" s="1">
        <v>6</v>
      </c>
    </row>
    <row r="98" spans="1:3" x14ac:dyDescent="0.25">
      <c r="A98" s="1" t="s">
        <v>13</v>
      </c>
      <c r="B98" s="1" t="str">
        <f t="shared" si="5"/>
        <v>Construction</v>
      </c>
      <c r="C98" s="1">
        <v>5</v>
      </c>
    </row>
    <row r="99" spans="1:3" x14ac:dyDescent="0.25">
      <c r="A99" s="1" t="s">
        <v>12</v>
      </c>
      <c r="B99" s="1" t="str">
        <f t="shared" si="5"/>
        <v>Public Administration</v>
      </c>
      <c r="C99" s="1">
        <v>4</v>
      </c>
    </row>
    <row r="100" spans="1:3" x14ac:dyDescent="0.25">
      <c r="A100" s="1" t="s">
        <v>9</v>
      </c>
      <c r="B100" s="1" t="str">
        <f t="shared" si="5"/>
        <v>Information</v>
      </c>
      <c r="C100" s="1">
        <v>3</v>
      </c>
    </row>
    <row r="101" spans="1:3" x14ac:dyDescent="0.25">
      <c r="A101" s="1" t="s">
        <v>10</v>
      </c>
      <c r="B101" s="1" t="str">
        <f t="shared" si="5"/>
        <v>Professional, Scientific &amp; Technical Services</v>
      </c>
      <c r="C101" s="1">
        <v>2</v>
      </c>
    </row>
    <row r="102" spans="1:3" x14ac:dyDescent="0.25">
      <c r="A102" s="1" t="s">
        <v>16</v>
      </c>
      <c r="B102" s="1" t="str">
        <f t="shared" si="5"/>
        <v>Educational Services</v>
      </c>
      <c r="C102" s="1">
        <v>1</v>
      </c>
    </row>
    <row r="103" spans="1:3" x14ac:dyDescent="0.25">
      <c r="A103" s="1" t="s">
        <v>36</v>
      </c>
      <c r="B103" s="1" t="str">
        <f t="shared" si="5"/>
        <v>Retail Trade</v>
      </c>
      <c r="C103" s="4">
        <v>-1</v>
      </c>
    </row>
  </sheetData>
  <mergeCells count="6">
    <mergeCell ref="A1:C1"/>
    <mergeCell ref="A21:C21"/>
    <mergeCell ref="A39:C39"/>
    <mergeCell ref="A54:C54"/>
    <mergeCell ref="A87:C87"/>
    <mergeCell ref="A70:C7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5"/>
  <sheetViews>
    <sheetView topLeftCell="A82" zoomScale="110" zoomScaleNormal="110" workbookViewId="0">
      <selection activeCell="A91" sqref="A91:C91"/>
    </sheetView>
  </sheetViews>
  <sheetFormatPr defaultRowHeight="15" x14ac:dyDescent="0.25"/>
  <cols>
    <col min="1" max="2" width="40.42578125" bestFit="1" customWidth="1"/>
  </cols>
  <sheetData>
    <row r="1" spans="1:3" x14ac:dyDescent="0.25">
      <c r="A1" s="25" t="s">
        <v>0</v>
      </c>
      <c r="B1" s="25"/>
      <c r="C1" s="25"/>
    </row>
    <row r="2" spans="1:3" x14ac:dyDescent="0.25">
      <c r="A2" s="1" t="s">
        <v>1</v>
      </c>
      <c r="B2" s="1" t="str">
        <f>TRIM(A2)</f>
        <v>Management of Companies &amp; Support Services</v>
      </c>
      <c r="C2" s="1">
        <v>14</v>
      </c>
    </row>
    <row r="3" spans="1:3" x14ac:dyDescent="0.25">
      <c r="A3" s="1" t="s">
        <v>2</v>
      </c>
      <c r="B3" s="1" t="str">
        <f t="shared" ref="B3:B19" si="0">TRIM(A3)</f>
        <v>Wholesale Trade</v>
      </c>
      <c r="C3" s="1">
        <v>13</v>
      </c>
    </row>
    <row r="4" spans="1:3" x14ac:dyDescent="0.25">
      <c r="A4" s="1" t="s">
        <v>3</v>
      </c>
      <c r="B4" s="1" t="str">
        <f t="shared" si="0"/>
        <v>Retail Trade</v>
      </c>
      <c r="C4" s="1">
        <v>12</v>
      </c>
    </row>
    <row r="5" spans="1:3" x14ac:dyDescent="0.25">
      <c r="A5" s="1" t="s">
        <v>4</v>
      </c>
      <c r="B5" s="1" t="str">
        <f t="shared" si="0"/>
        <v>Health Care &amp; Social Assistance</v>
      </c>
      <c r="C5" s="1">
        <v>11</v>
      </c>
    </row>
    <row r="6" spans="1:3" x14ac:dyDescent="0.25">
      <c r="A6" s="1" t="s">
        <v>5</v>
      </c>
      <c r="B6" s="1" t="str">
        <f t="shared" si="0"/>
        <v>Transportation &amp; Warehousing</v>
      </c>
      <c r="C6" s="1">
        <v>10</v>
      </c>
    </row>
    <row r="7" spans="1:3" x14ac:dyDescent="0.25">
      <c r="A7" s="1" t="s">
        <v>6</v>
      </c>
      <c r="B7" s="1" t="str">
        <f t="shared" si="0"/>
        <v>Finance &amp; Insurance</v>
      </c>
      <c r="C7" s="1">
        <v>9</v>
      </c>
    </row>
    <row r="8" spans="1:3" x14ac:dyDescent="0.25">
      <c r="A8" s="1" t="s">
        <v>7</v>
      </c>
      <c r="B8" s="1" t="str">
        <f t="shared" si="0"/>
        <v>Utilities</v>
      </c>
      <c r="C8" s="1">
        <v>8</v>
      </c>
    </row>
    <row r="9" spans="1:3" x14ac:dyDescent="0.25">
      <c r="A9" s="1" t="s">
        <v>8</v>
      </c>
      <c r="B9" s="1" t="str">
        <f t="shared" si="0"/>
        <v>Agriculture, Forestry, Fishing &amp; Hunting</v>
      </c>
      <c r="C9" s="1">
        <v>7</v>
      </c>
    </row>
    <row r="10" spans="1:3" x14ac:dyDescent="0.25">
      <c r="A10" s="1" t="s">
        <v>9</v>
      </c>
      <c r="B10" s="1" t="str">
        <f t="shared" si="0"/>
        <v>Information</v>
      </c>
      <c r="C10" s="1">
        <v>6</v>
      </c>
    </row>
    <row r="11" spans="1:3" x14ac:dyDescent="0.25">
      <c r="A11" s="1" t="s">
        <v>10</v>
      </c>
      <c r="B11" s="1" t="str">
        <f t="shared" si="0"/>
        <v>Professional, Scientific &amp; Technical Services</v>
      </c>
      <c r="C11" s="1">
        <v>5</v>
      </c>
    </row>
    <row r="12" spans="1:3" x14ac:dyDescent="0.25">
      <c r="A12" s="1" t="s">
        <v>11</v>
      </c>
      <c r="B12" s="1" t="str">
        <f t="shared" si="0"/>
        <v>Mining</v>
      </c>
      <c r="C12" s="1">
        <v>4</v>
      </c>
    </row>
    <row r="13" spans="1:3" x14ac:dyDescent="0.25">
      <c r="A13" s="1" t="s">
        <v>12</v>
      </c>
      <c r="B13" s="1" t="str">
        <f t="shared" si="0"/>
        <v>Public Administration</v>
      </c>
      <c r="C13" s="1">
        <v>3</v>
      </c>
    </row>
    <row r="14" spans="1:3" x14ac:dyDescent="0.25">
      <c r="A14" s="1" t="s">
        <v>13</v>
      </c>
      <c r="B14" s="1" t="str">
        <f t="shared" si="0"/>
        <v>Construction</v>
      </c>
      <c r="C14" s="1">
        <v>2</v>
      </c>
    </row>
    <row r="15" spans="1:3" x14ac:dyDescent="0.25">
      <c r="A15" s="1" t="s">
        <v>16</v>
      </c>
      <c r="B15" s="1" t="str">
        <f t="shared" si="0"/>
        <v>Educational Services</v>
      </c>
      <c r="C15" s="1">
        <v>1</v>
      </c>
    </row>
    <row r="16" spans="1:3" x14ac:dyDescent="0.25">
      <c r="A16" s="1" t="s">
        <v>17</v>
      </c>
      <c r="B16" s="1" t="str">
        <f t="shared" si="0"/>
        <v>Arts, Entertainment &amp; Recreation</v>
      </c>
      <c r="C16" s="1">
        <v>-4</v>
      </c>
    </row>
    <row r="17" spans="1:3" x14ac:dyDescent="0.25">
      <c r="A17" s="1" t="s">
        <v>14</v>
      </c>
      <c r="B17" s="1" t="str">
        <f t="shared" si="0"/>
        <v>Accommodation &amp; Food Services</v>
      </c>
      <c r="C17" s="1">
        <v>-3</v>
      </c>
    </row>
    <row r="18" spans="1:3" x14ac:dyDescent="0.25">
      <c r="A18" s="1" t="s">
        <v>15</v>
      </c>
      <c r="B18" s="1" t="str">
        <f t="shared" si="0"/>
        <v>Other Services</v>
      </c>
      <c r="C18" s="1">
        <v>-2</v>
      </c>
    </row>
    <row r="19" spans="1:3" x14ac:dyDescent="0.25">
      <c r="A19" s="1" t="s">
        <v>18</v>
      </c>
      <c r="B19" s="1" t="str">
        <f t="shared" si="0"/>
        <v>Real Estate, Rental &amp; Leasing</v>
      </c>
      <c r="C19" s="1">
        <v>-1</v>
      </c>
    </row>
    <row r="21" spans="1:3" x14ac:dyDescent="0.25">
      <c r="A21" s="25" t="s">
        <v>19</v>
      </c>
      <c r="B21" s="25"/>
      <c r="C21" s="25"/>
    </row>
    <row r="22" spans="1:3" x14ac:dyDescent="0.25">
      <c r="A22" s="1" t="s">
        <v>1</v>
      </c>
      <c r="B22" s="1" t="str">
        <f t="shared" ref="B22:B36" si="1">TRIM(A22)</f>
        <v>Management of Companies &amp; Support Services</v>
      </c>
      <c r="C22" s="1">
        <v>10</v>
      </c>
    </row>
    <row r="23" spans="1:3" x14ac:dyDescent="0.25">
      <c r="A23" s="1" t="s">
        <v>3</v>
      </c>
      <c r="B23" s="1" t="str">
        <f t="shared" si="1"/>
        <v>Retail Trade</v>
      </c>
      <c r="C23" s="1">
        <v>9</v>
      </c>
    </row>
    <row r="24" spans="1:3" x14ac:dyDescent="0.25">
      <c r="A24" s="1" t="s">
        <v>4</v>
      </c>
      <c r="B24" s="1" t="str">
        <f t="shared" si="1"/>
        <v>Health Care &amp; Social Assistance</v>
      </c>
      <c r="C24" s="1">
        <v>8</v>
      </c>
    </row>
    <row r="25" spans="1:3" x14ac:dyDescent="0.25">
      <c r="A25" s="1" t="s">
        <v>5</v>
      </c>
      <c r="B25" s="1" t="str">
        <f t="shared" si="1"/>
        <v>Transportation &amp; Warehousing</v>
      </c>
      <c r="C25" s="1">
        <v>7</v>
      </c>
    </row>
    <row r="26" spans="1:3" x14ac:dyDescent="0.25">
      <c r="A26" s="1" t="s">
        <v>2</v>
      </c>
      <c r="B26" s="1" t="str">
        <f t="shared" si="1"/>
        <v>Wholesale Trade</v>
      </c>
      <c r="C26" s="1">
        <v>6</v>
      </c>
    </row>
    <row r="27" spans="1:3" x14ac:dyDescent="0.25">
      <c r="A27" s="1" t="s">
        <v>6</v>
      </c>
      <c r="B27" s="1" t="str">
        <f t="shared" si="1"/>
        <v>Finance &amp; Insurance</v>
      </c>
      <c r="C27" s="1">
        <v>5</v>
      </c>
    </row>
    <row r="28" spans="1:3" x14ac:dyDescent="0.25">
      <c r="A28" s="1" t="s">
        <v>9</v>
      </c>
      <c r="B28" s="1" t="str">
        <f t="shared" si="1"/>
        <v>Information</v>
      </c>
      <c r="C28" s="1">
        <v>4</v>
      </c>
    </row>
    <row r="29" spans="1:3" x14ac:dyDescent="0.25">
      <c r="A29" s="1" t="s">
        <v>13</v>
      </c>
      <c r="B29" s="1" t="str">
        <f t="shared" si="1"/>
        <v>Construction</v>
      </c>
      <c r="C29" s="1">
        <v>3</v>
      </c>
    </row>
    <row r="30" spans="1:3" x14ac:dyDescent="0.25">
      <c r="A30" s="1" t="s">
        <v>12</v>
      </c>
      <c r="B30" s="1" t="str">
        <f t="shared" si="1"/>
        <v>Public Administration</v>
      </c>
      <c r="C30" s="1">
        <v>2</v>
      </c>
    </row>
    <row r="31" spans="1:3" x14ac:dyDescent="0.25">
      <c r="A31" s="1" t="s">
        <v>20</v>
      </c>
      <c r="B31" s="1" t="str">
        <f t="shared" si="1"/>
        <v>Professional, Scientific &amp; Technical Services</v>
      </c>
      <c r="C31" s="1">
        <v>1</v>
      </c>
    </row>
    <row r="32" spans="1:3" x14ac:dyDescent="0.25">
      <c r="A32" s="1" t="s">
        <v>21</v>
      </c>
      <c r="B32" s="1" t="str">
        <f t="shared" si="1"/>
        <v>Arts, Entertainment &amp; Recreation</v>
      </c>
      <c r="C32" s="1">
        <v>-5</v>
      </c>
    </row>
    <row r="33" spans="1:3" x14ac:dyDescent="0.25">
      <c r="A33" s="1" t="s">
        <v>22</v>
      </c>
      <c r="B33" s="1" t="str">
        <f t="shared" si="1"/>
        <v>Real Estate, Rental &amp; Leasing</v>
      </c>
      <c r="C33" s="1">
        <v>-4</v>
      </c>
    </row>
    <row r="34" spans="1:3" x14ac:dyDescent="0.25">
      <c r="A34" s="1" t="s">
        <v>8</v>
      </c>
      <c r="B34" s="1" t="str">
        <f t="shared" si="1"/>
        <v>Agriculture, Forestry, Fishing &amp; Hunting</v>
      </c>
      <c r="C34" s="1">
        <v>-3</v>
      </c>
    </row>
    <row r="35" spans="1:3" x14ac:dyDescent="0.25">
      <c r="A35" s="1" t="s">
        <v>14</v>
      </c>
      <c r="B35" s="1" t="str">
        <f t="shared" si="1"/>
        <v>Accommodation &amp; Food Services</v>
      </c>
      <c r="C35" s="1">
        <v>-2</v>
      </c>
    </row>
    <row r="36" spans="1:3" x14ac:dyDescent="0.25">
      <c r="A36" s="1" t="s">
        <v>23</v>
      </c>
      <c r="B36" s="1" t="str">
        <f t="shared" si="1"/>
        <v>Other Services</v>
      </c>
      <c r="C36" s="1">
        <v>-1</v>
      </c>
    </row>
    <row r="38" spans="1:3" x14ac:dyDescent="0.25">
      <c r="A38" s="25" t="s">
        <v>24</v>
      </c>
      <c r="B38" s="25"/>
      <c r="C38" s="25"/>
    </row>
    <row r="39" spans="1:3" x14ac:dyDescent="0.25">
      <c r="A39" s="1" t="s">
        <v>1</v>
      </c>
      <c r="B39" s="1" t="str">
        <f t="shared" ref="B39:B52" si="2">TRIM(A39)</f>
        <v>Management of Companies &amp; Support Services</v>
      </c>
      <c r="C39" s="1">
        <v>4</v>
      </c>
    </row>
    <row r="40" spans="1:3" x14ac:dyDescent="0.25">
      <c r="A40" s="1" t="s">
        <v>2</v>
      </c>
      <c r="B40" s="1" t="str">
        <f t="shared" si="2"/>
        <v>Wholesale Trade</v>
      </c>
      <c r="C40" s="1">
        <v>3</v>
      </c>
    </row>
    <row r="41" spans="1:3" x14ac:dyDescent="0.25">
      <c r="A41" s="1" t="s">
        <v>7</v>
      </c>
      <c r="B41" s="1" t="str">
        <f t="shared" si="2"/>
        <v>Utilities</v>
      </c>
      <c r="C41" s="1">
        <v>2</v>
      </c>
    </row>
    <row r="42" spans="1:3" x14ac:dyDescent="0.25">
      <c r="A42" s="1" t="s">
        <v>40</v>
      </c>
      <c r="B42" s="1" t="str">
        <f t="shared" si="2"/>
        <v>Finance &amp; Insurance</v>
      </c>
      <c r="C42" s="1">
        <v>1</v>
      </c>
    </row>
    <row r="43" spans="1:3" x14ac:dyDescent="0.25">
      <c r="A43" s="1" t="s">
        <v>21</v>
      </c>
      <c r="B43" s="1" t="str">
        <f t="shared" si="2"/>
        <v>Arts, Entertainment &amp; Recreation</v>
      </c>
      <c r="C43" s="1">
        <v>-10</v>
      </c>
    </row>
    <row r="44" spans="1:3" x14ac:dyDescent="0.25">
      <c r="A44" s="1" t="s">
        <v>22</v>
      </c>
      <c r="B44" s="1" t="str">
        <f t="shared" si="2"/>
        <v>Real Estate, Rental &amp; Leasing</v>
      </c>
      <c r="C44" s="1">
        <v>-9</v>
      </c>
    </row>
    <row r="45" spans="1:3" x14ac:dyDescent="0.25">
      <c r="A45" s="1" t="s">
        <v>11</v>
      </c>
      <c r="B45" s="1" t="str">
        <f t="shared" si="2"/>
        <v>Mining</v>
      </c>
      <c r="C45" s="1">
        <v>-8</v>
      </c>
    </row>
    <row r="46" spans="1:3" x14ac:dyDescent="0.25">
      <c r="A46" s="1" t="s">
        <v>14</v>
      </c>
      <c r="B46" s="1" t="str">
        <f t="shared" si="2"/>
        <v>Accommodation &amp; Food Services</v>
      </c>
      <c r="C46" s="1">
        <v>-7</v>
      </c>
    </row>
    <row r="47" spans="1:3" x14ac:dyDescent="0.25">
      <c r="A47" s="1" t="s">
        <v>10</v>
      </c>
      <c r="B47" s="1" t="str">
        <f t="shared" si="2"/>
        <v>Professional, Scientific &amp; Technical Services</v>
      </c>
      <c r="C47" s="1">
        <v>-6</v>
      </c>
    </row>
    <row r="48" spans="1:3" x14ac:dyDescent="0.25">
      <c r="A48" s="1" t="s">
        <v>5</v>
      </c>
      <c r="B48" s="1" t="str">
        <f t="shared" si="2"/>
        <v>Transportation &amp; Warehousing</v>
      </c>
      <c r="C48" s="1">
        <v>-5</v>
      </c>
    </row>
    <row r="49" spans="1:3" x14ac:dyDescent="0.25">
      <c r="A49" s="1" t="s">
        <v>15</v>
      </c>
      <c r="B49" s="1" t="str">
        <f t="shared" si="2"/>
        <v>Other Services</v>
      </c>
      <c r="C49" s="1">
        <v>-4</v>
      </c>
    </row>
    <row r="50" spans="1:3" x14ac:dyDescent="0.25">
      <c r="A50" s="1" t="s">
        <v>9</v>
      </c>
      <c r="B50" s="1" t="str">
        <f t="shared" si="2"/>
        <v>Information</v>
      </c>
      <c r="C50" s="1">
        <v>-3</v>
      </c>
    </row>
    <row r="51" spans="1:3" x14ac:dyDescent="0.25">
      <c r="A51" s="1" t="s">
        <v>13</v>
      </c>
      <c r="B51" s="1" t="str">
        <f t="shared" si="2"/>
        <v>Construction</v>
      </c>
      <c r="C51" s="1">
        <v>-2</v>
      </c>
    </row>
    <row r="52" spans="1:3" x14ac:dyDescent="0.25">
      <c r="A52" s="1" t="s">
        <v>25</v>
      </c>
      <c r="B52" s="1" t="str">
        <f t="shared" si="2"/>
        <v>Health Care &amp; Social Assistance</v>
      </c>
      <c r="C52" s="1">
        <v>-1</v>
      </c>
    </row>
    <row r="54" spans="1:3" x14ac:dyDescent="0.25">
      <c r="A54" s="25" t="s">
        <v>26</v>
      </c>
      <c r="B54" s="25"/>
      <c r="C54" s="25"/>
    </row>
    <row r="55" spans="1:3" x14ac:dyDescent="0.25">
      <c r="A55" s="1" t="s">
        <v>27</v>
      </c>
      <c r="B55" s="1" t="str">
        <f t="shared" ref="B55:B71" si="3">TRIM(A55)</f>
        <v>Wholesale Trade</v>
      </c>
      <c r="C55" s="1">
        <v>-17</v>
      </c>
    </row>
    <row r="56" spans="1:3" x14ac:dyDescent="0.25">
      <c r="A56" s="1" t="s">
        <v>22</v>
      </c>
      <c r="B56" s="1" t="str">
        <f t="shared" si="3"/>
        <v>Real Estate, Rental &amp; Leasing</v>
      </c>
      <c r="C56" s="1">
        <v>-16</v>
      </c>
    </row>
    <row r="57" spans="1:3" x14ac:dyDescent="0.25">
      <c r="A57" s="1" t="s">
        <v>8</v>
      </c>
      <c r="B57" s="1" t="str">
        <f t="shared" si="3"/>
        <v>Agriculture, Forestry, Fishing &amp; Hunting</v>
      </c>
      <c r="C57" s="1">
        <v>-15</v>
      </c>
    </row>
    <row r="58" spans="1:3" x14ac:dyDescent="0.25">
      <c r="A58" s="1" t="s">
        <v>28</v>
      </c>
      <c r="B58" s="1" t="str">
        <f t="shared" si="3"/>
        <v>Management of Companies &amp; Support Services</v>
      </c>
      <c r="C58" s="1">
        <v>-14</v>
      </c>
    </row>
    <row r="59" spans="1:3" x14ac:dyDescent="0.25">
      <c r="A59" s="1" t="s">
        <v>3</v>
      </c>
      <c r="B59" s="1" t="str">
        <f t="shared" si="3"/>
        <v>Retail Trade</v>
      </c>
      <c r="C59" s="1">
        <v>-13</v>
      </c>
    </row>
    <row r="60" spans="1:3" x14ac:dyDescent="0.25">
      <c r="A60" s="1" t="s">
        <v>10</v>
      </c>
      <c r="B60" s="1" t="str">
        <f t="shared" si="3"/>
        <v>Professional, Scientific &amp; Technical Services</v>
      </c>
      <c r="C60" s="1">
        <v>-12</v>
      </c>
    </row>
    <row r="61" spans="1:3" x14ac:dyDescent="0.25">
      <c r="A61" s="1" t="s">
        <v>4</v>
      </c>
      <c r="B61" s="1" t="str">
        <f t="shared" si="3"/>
        <v>Health Care &amp; Social Assistance</v>
      </c>
      <c r="C61" s="1">
        <v>-11</v>
      </c>
    </row>
    <row r="62" spans="1:3" x14ac:dyDescent="0.25">
      <c r="A62" s="1" t="s">
        <v>7</v>
      </c>
      <c r="B62" s="1" t="str">
        <f t="shared" si="3"/>
        <v>Utilities</v>
      </c>
      <c r="C62" s="1">
        <v>-10</v>
      </c>
    </row>
    <row r="63" spans="1:3" x14ac:dyDescent="0.25">
      <c r="A63" s="1" t="s">
        <v>14</v>
      </c>
      <c r="B63" s="1" t="str">
        <f t="shared" si="3"/>
        <v>Accommodation &amp; Food Services</v>
      </c>
      <c r="C63" s="1">
        <v>-9</v>
      </c>
    </row>
    <row r="64" spans="1:3" x14ac:dyDescent="0.25">
      <c r="A64" s="1" t="s">
        <v>11</v>
      </c>
      <c r="B64" s="1" t="str">
        <f t="shared" si="3"/>
        <v>Mining</v>
      </c>
      <c r="C64" s="1">
        <v>-8</v>
      </c>
    </row>
    <row r="65" spans="1:3" x14ac:dyDescent="0.25">
      <c r="A65" s="1" t="s">
        <v>13</v>
      </c>
      <c r="B65" s="1" t="str">
        <f t="shared" si="3"/>
        <v>Construction</v>
      </c>
      <c r="C65" s="1">
        <v>-7</v>
      </c>
    </row>
    <row r="66" spans="1:3" x14ac:dyDescent="0.25">
      <c r="A66" s="1" t="s">
        <v>15</v>
      </c>
      <c r="B66" s="1" t="str">
        <f t="shared" si="3"/>
        <v>Other Services</v>
      </c>
      <c r="C66" s="1">
        <v>-6</v>
      </c>
    </row>
    <row r="67" spans="1:3" x14ac:dyDescent="0.25">
      <c r="A67" s="1" t="s">
        <v>5</v>
      </c>
      <c r="B67" s="1" t="str">
        <f t="shared" si="3"/>
        <v>Transportation &amp; Warehousing</v>
      </c>
      <c r="C67" s="1">
        <v>-5</v>
      </c>
    </row>
    <row r="68" spans="1:3" x14ac:dyDescent="0.25">
      <c r="A68" s="1" t="s">
        <v>29</v>
      </c>
      <c r="B68" s="1" t="str">
        <f t="shared" si="3"/>
        <v>Educational Services</v>
      </c>
      <c r="C68" s="1">
        <v>-4</v>
      </c>
    </row>
    <row r="69" spans="1:3" x14ac:dyDescent="0.25">
      <c r="A69" s="1" t="s">
        <v>12</v>
      </c>
      <c r="B69" s="1" t="str">
        <f t="shared" si="3"/>
        <v>Public Administration</v>
      </c>
      <c r="C69" s="1">
        <v>-3</v>
      </c>
    </row>
    <row r="70" spans="1:3" x14ac:dyDescent="0.25">
      <c r="A70" s="1" t="s">
        <v>6</v>
      </c>
      <c r="B70" s="1" t="str">
        <f t="shared" si="3"/>
        <v>Finance &amp; Insurance</v>
      </c>
      <c r="C70" s="1">
        <v>-2</v>
      </c>
    </row>
    <row r="71" spans="1:3" x14ac:dyDescent="0.25">
      <c r="A71" s="1" t="s">
        <v>32</v>
      </c>
      <c r="B71" s="1" t="str">
        <f t="shared" si="3"/>
        <v>Information</v>
      </c>
      <c r="C71" s="1">
        <v>-1</v>
      </c>
    </row>
    <row r="73" spans="1:3" x14ac:dyDescent="0.25">
      <c r="A73" s="25" t="s">
        <v>30</v>
      </c>
      <c r="B73" s="25"/>
      <c r="C73" s="25"/>
    </row>
    <row r="74" spans="1:3" x14ac:dyDescent="0.25">
      <c r="A74" s="1" t="s">
        <v>21</v>
      </c>
      <c r="B74" s="1" t="str">
        <f t="shared" ref="B74:B84" si="4">TRIM(A74)</f>
        <v>Arts, Entertainment &amp; Recreation</v>
      </c>
      <c r="C74" s="1">
        <v>11</v>
      </c>
    </row>
    <row r="75" spans="1:3" x14ac:dyDescent="0.25">
      <c r="A75" s="1" t="s">
        <v>8</v>
      </c>
      <c r="B75" s="1" t="str">
        <f t="shared" si="4"/>
        <v>Agriculture, Forestry, Fishing &amp; Hunting</v>
      </c>
      <c r="C75" s="1">
        <v>10</v>
      </c>
    </row>
    <row r="76" spans="1:3" x14ac:dyDescent="0.25">
      <c r="A76" s="1" t="s">
        <v>14</v>
      </c>
      <c r="B76" s="1" t="str">
        <f t="shared" si="4"/>
        <v>Accommodation &amp; Food Services</v>
      </c>
      <c r="C76" s="1">
        <v>9</v>
      </c>
    </row>
    <row r="77" spans="1:3" x14ac:dyDescent="0.25">
      <c r="A77" s="1" t="s">
        <v>3</v>
      </c>
      <c r="B77" s="1" t="str">
        <f t="shared" si="4"/>
        <v>Retail Trade</v>
      </c>
      <c r="C77" s="1">
        <v>8</v>
      </c>
    </row>
    <row r="78" spans="1:3" x14ac:dyDescent="0.25">
      <c r="A78" s="1" t="s">
        <v>22</v>
      </c>
      <c r="B78" s="1" t="str">
        <f t="shared" si="4"/>
        <v>Real Estate, Rental &amp; Leasing</v>
      </c>
      <c r="C78" s="1">
        <v>7</v>
      </c>
    </row>
    <row r="79" spans="1:3" x14ac:dyDescent="0.25">
      <c r="A79" s="1" t="s">
        <v>7</v>
      </c>
      <c r="B79" s="1" t="str">
        <f t="shared" si="4"/>
        <v>Utilities</v>
      </c>
      <c r="C79" s="1">
        <v>6</v>
      </c>
    </row>
    <row r="80" spans="1:3" x14ac:dyDescent="0.25">
      <c r="A80" s="1" t="s">
        <v>4</v>
      </c>
      <c r="B80" s="1" t="str">
        <f t="shared" si="4"/>
        <v>Health Care &amp; Social Assistance</v>
      </c>
      <c r="C80" s="1">
        <v>5</v>
      </c>
    </row>
    <row r="81" spans="1:3" x14ac:dyDescent="0.25">
      <c r="A81" s="1" t="s">
        <v>2</v>
      </c>
      <c r="B81" s="1" t="str">
        <f t="shared" si="4"/>
        <v>Wholesale Trade</v>
      </c>
      <c r="C81" s="1">
        <v>4</v>
      </c>
    </row>
    <row r="82" spans="1:3" x14ac:dyDescent="0.25">
      <c r="A82" s="1" t="s">
        <v>12</v>
      </c>
      <c r="B82" s="1" t="str">
        <f t="shared" si="4"/>
        <v>Public Administration</v>
      </c>
      <c r="C82" s="1">
        <v>3</v>
      </c>
    </row>
    <row r="83" spans="1:3" x14ac:dyDescent="0.25">
      <c r="A83" s="1" t="s">
        <v>10</v>
      </c>
      <c r="B83" s="1" t="str">
        <f t="shared" si="4"/>
        <v>Professional, Scientific &amp; Technical Services</v>
      </c>
      <c r="C83" s="1">
        <v>2</v>
      </c>
    </row>
    <row r="84" spans="1:3" x14ac:dyDescent="0.25">
      <c r="A84" s="1" t="s">
        <v>16</v>
      </c>
      <c r="B84" s="1" t="str">
        <f t="shared" si="4"/>
        <v>Educational Services</v>
      </c>
      <c r="C84" s="1">
        <v>1</v>
      </c>
    </row>
    <row r="85" spans="1:3" x14ac:dyDescent="0.25">
      <c r="A85" s="1" t="s">
        <v>23</v>
      </c>
      <c r="B85" s="1" t="str">
        <f>TRIM(A85)</f>
        <v>Other Services</v>
      </c>
      <c r="C85" s="1">
        <v>-5</v>
      </c>
    </row>
    <row r="86" spans="1:3" x14ac:dyDescent="0.25">
      <c r="A86" s="1" t="s">
        <v>11</v>
      </c>
      <c r="B86" s="1" t="str">
        <f>TRIM(A86)</f>
        <v>Mining</v>
      </c>
      <c r="C86" s="1">
        <v>-4</v>
      </c>
    </row>
    <row r="87" spans="1:3" x14ac:dyDescent="0.25">
      <c r="A87" s="1" t="s">
        <v>13</v>
      </c>
      <c r="B87" s="1" t="str">
        <f>TRIM(A87)</f>
        <v>Construction</v>
      </c>
      <c r="C87" s="1">
        <v>-3</v>
      </c>
    </row>
    <row r="88" spans="1:3" x14ac:dyDescent="0.25">
      <c r="A88" s="1" t="s">
        <v>5</v>
      </c>
      <c r="B88" s="1" t="str">
        <f>TRIM(A88)</f>
        <v>Transportation &amp; Warehousing</v>
      </c>
      <c r="C88" s="1">
        <v>-2</v>
      </c>
    </row>
    <row r="89" spans="1:3" x14ac:dyDescent="0.25">
      <c r="A89" s="1" t="s">
        <v>32</v>
      </c>
      <c r="B89" s="1" t="str">
        <f>TRIM(A89)</f>
        <v>Information</v>
      </c>
      <c r="C89" s="1">
        <v>-1</v>
      </c>
    </row>
    <row r="91" spans="1:3" x14ac:dyDescent="0.25">
      <c r="A91" s="25" t="s">
        <v>31</v>
      </c>
      <c r="B91" s="25"/>
      <c r="C91" s="25"/>
    </row>
    <row r="92" spans="1:3" x14ac:dyDescent="0.25">
      <c r="A92" s="1" t="s">
        <v>33</v>
      </c>
      <c r="B92" s="1" t="str">
        <f>TRIM(A92)</f>
        <v>Accommodation &amp; Food Services</v>
      </c>
      <c r="C92" s="1">
        <v>12</v>
      </c>
    </row>
    <row r="93" spans="1:3" x14ac:dyDescent="0.25">
      <c r="A93" s="1" t="s">
        <v>5</v>
      </c>
      <c r="B93" s="1" t="str">
        <f t="shared" ref="B93:B105" si="5">TRIM(A93)</f>
        <v>Transportation &amp; Warehousing</v>
      </c>
      <c r="C93" s="1">
        <v>11</v>
      </c>
    </row>
    <row r="94" spans="1:3" x14ac:dyDescent="0.25">
      <c r="A94" s="1" t="s">
        <v>2</v>
      </c>
      <c r="B94" s="1" t="str">
        <f t="shared" si="5"/>
        <v>Wholesale Trade</v>
      </c>
      <c r="C94" s="1">
        <v>10</v>
      </c>
    </row>
    <row r="95" spans="1:3" x14ac:dyDescent="0.25">
      <c r="A95" s="1" t="s">
        <v>8</v>
      </c>
      <c r="B95" s="1" t="str">
        <f t="shared" si="5"/>
        <v>Agriculture, Forestry, Fishing &amp; Hunting</v>
      </c>
      <c r="C95" s="1">
        <v>9</v>
      </c>
    </row>
    <row r="96" spans="1:3" x14ac:dyDescent="0.25">
      <c r="A96" s="1" t="s">
        <v>4</v>
      </c>
      <c r="B96" s="1" t="str">
        <f t="shared" si="5"/>
        <v>Health Care &amp; Social Assistance</v>
      </c>
      <c r="C96" s="1">
        <v>8</v>
      </c>
    </row>
    <row r="97" spans="1:3" x14ac:dyDescent="0.25">
      <c r="A97" s="1" t="s">
        <v>6</v>
      </c>
      <c r="B97" s="1" t="str">
        <f t="shared" si="5"/>
        <v>Finance &amp; Insurance</v>
      </c>
      <c r="C97" s="1">
        <v>7</v>
      </c>
    </row>
    <row r="98" spans="1:3" x14ac:dyDescent="0.25">
      <c r="A98" s="1" t="s">
        <v>28</v>
      </c>
      <c r="B98" s="1" t="str">
        <f t="shared" si="5"/>
        <v>Management of Companies &amp; Support Services</v>
      </c>
      <c r="C98" s="1">
        <v>6</v>
      </c>
    </row>
    <row r="99" spans="1:3" x14ac:dyDescent="0.25">
      <c r="A99" s="1" t="s">
        <v>22</v>
      </c>
      <c r="B99" s="1" t="str">
        <f t="shared" si="5"/>
        <v>Real Estate, Rental &amp; Leasing</v>
      </c>
      <c r="C99" s="1">
        <v>5</v>
      </c>
    </row>
    <row r="100" spans="1:3" x14ac:dyDescent="0.25">
      <c r="A100" s="1" t="s">
        <v>11</v>
      </c>
      <c r="B100" s="1" t="str">
        <f t="shared" si="5"/>
        <v>Mining</v>
      </c>
      <c r="C100" s="1">
        <v>4</v>
      </c>
    </row>
    <row r="101" spans="1:3" x14ac:dyDescent="0.25">
      <c r="A101" s="1" t="s">
        <v>12</v>
      </c>
      <c r="B101" s="1" t="str">
        <f t="shared" si="5"/>
        <v>Public Administration</v>
      </c>
      <c r="C101" s="1">
        <v>3</v>
      </c>
    </row>
    <row r="102" spans="1:3" x14ac:dyDescent="0.25">
      <c r="A102" s="1" t="s">
        <v>7</v>
      </c>
      <c r="B102" s="1" t="str">
        <f t="shared" si="5"/>
        <v>Utilities</v>
      </c>
      <c r="C102" s="1">
        <v>2</v>
      </c>
    </row>
    <row r="103" spans="1:3" x14ac:dyDescent="0.25">
      <c r="A103" s="1" t="s">
        <v>10</v>
      </c>
      <c r="B103" s="1" t="str">
        <f t="shared" si="5"/>
        <v>Professional, Scientific &amp; Technical Services</v>
      </c>
      <c r="C103" s="1">
        <v>1</v>
      </c>
    </row>
    <row r="104" spans="1:3" x14ac:dyDescent="0.25">
      <c r="A104" s="1" t="s">
        <v>23</v>
      </c>
      <c r="B104" s="1" t="str">
        <f t="shared" si="5"/>
        <v>Other Services</v>
      </c>
      <c r="C104" s="1">
        <v>2</v>
      </c>
    </row>
    <row r="105" spans="1:3" x14ac:dyDescent="0.25">
      <c r="A105" s="1" t="s">
        <v>32</v>
      </c>
      <c r="B105" s="1" t="str">
        <f t="shared" si="5"/>
        <v>Information</v>
      </c>
      <c r="C105" s="1">
        <v>1</v>
      </c>
    </row>
  </sheetData>
  <mergeCells count="6">
    <mergeCell ref="A91:C91"/>
    <mergeCell ref="A1:C1"/>
    <mergeCell ref="A21:C21"/>
    <mergeCell ref="A38:C38"/>
    <mergeCell ref="A54:C54"/>
    <mergeCell ref="A73:C7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4A04D-1DD7-4007-A1CA-798C505B2B32}">
  <dimension ref="A1:C97"/>
  <sheetViews>
    <sheetView topLeftCell="A73" workbookViewId="0">
      <selection activeCell="K21" sqref="K21"/>
    </sheetView>
  </sheetViews>
  <sheetFormatPr defaultRowHeight="15" x14ac:dyDescent="0.25"/>
  <cols>
    <col min="1" max="1" width="43.85546875" bestFit="1" customWidth="1"/>
    <col min="2" max="2" width="43.42578125" bestFit="1" customWidth="1"/>
  </cols>
  <sheetData>
    <row r="1" spans="1:3" x14ac:dyDescent="0.25">
      <c r="A1" s="25" t="s">
        <v>0</v>
      </c>
      <c r="B1" s="25"/>
      <c r="C1" s="25"/>
    </row>
    <row r="2" spans="1:3" x14ac:dyDescent="0.25">
      <c r="A2" s="1" t="s">
        <v>18</v>
      </c>
      <c r="B2" s="1" t="str">
        <f>TRIM(A2)</f>
        <v>Real Estate, Rental &amp; Leasing</v>
      </c>
      <c r="C2" s="1">
        <v>14</v>
      </c>
    </row>
    <row r="3" spans="1:3" x14ac:dyDescent="0.25">
      <c r="A3" s="1" t="s">
        <v>13</v>
      </c>
      <c r="B3" s="1" t="str">
        <f t="shared" ref="B3:B19" si="0">TRIM(A3)</f>
        <v>Construction</v>
      </c>
      <c r="C3" s="1">
        <v>13</v>
      </c>
    </row>
    <row r="4" spans="1:3" x14ac:dyDescent="0.25">
      <c r="A4" s="1" t="s">
        <v>2</v>
      </c>
      <c r="B4" s="1" t="str">
        <f t="shared" si="0"/>
        <v>Wholesale Trade</v>
      </c>
      <c r="C4" s="1">
        <v>12</v>
      </c>
    </row>
    <row r="5" spans="1:3" x14ac:dyDescent="0.25">
      <c r="A5" s="1" t="s">
        <v>6</v>
      </c>
      <c r="B5" s="1" t="str">
        <f t="shared" si="0"/>
        <v>Finance &amp; Insurance</v>
      </c>
      <c r="C5" s="1">
        <v>11</v>
      </c>
    </row>
    <row r="6" spans="1:3" x14ac:dyDescent="0.25">
      <c r="A6" s="1" t="s">
        <v>5</v>
      </c>
      <c r="B6" s="1" t="str">
        <f t="shared" si="0"/>
        <v>Transportation &amp; Warehousing</v>
      </c>
      <c r="C6" s="1">
        <v>10</v>
      </c>
    </row>
    <row r="7" spans="1:3" x14ac:dyDescent="0.25">
      <c r="A7" s="1" t="s">
        <v>4</v>
      </c>
      <c r="B7" s="1" t="str">
        <f t="shared" si="0"/>
        <v>Health Care &amp; Social Assistance</v>
      </c>
      <c r="C7" s="1">
        <v>9</v>
      </c>
    </row>
    <row r="8" spans="1:3" x14ac:dyDescent="0.25">
      <c r="A8" s="1" t="s">
        <v>28</v>
      </c>
      <c r="B8" s="1" t="str">
        <f t="shared" si="0"/>
        <v>Management of Companies &amp; Support Services</v>
      </c>
      <c r="C8" s="1">
        <v>8</v>
      </c>
    </row>
    <row r="9" spans="1:3" x14ac:dyDescent="0.25">
      <c r="A9" s="1" t="s">
        <v>8</v>
      </c>
      <c r="B9" s="1" t="str">
        <f t="shared" si="0"/>
        <v>Agriculture, Forestry, Fishing &amp; Hunting</v>
      </c>
      <c r="C9" s="1">
        <v>7</v>
      </c>
    </row>
    <row r="10" spans="1:3" x14ac:dyDescent="0.25">
      <c r="A10" s="1" t="s">
        <v>14</v>
      </c>
      <c r="B10" s="1" t="str">
        <f t="shared" si="0"/>
        <v>Accommodation &amp; Food Services</v>
      </c>
      <c r="C10" s="1">
        <v>6</v>
      </c>
    </row>
    <row r="11" spans="1:3" x14ac:dyDescent="0.25">
      <c r="A11" s="1" t="s">
        <v>15</v>
      </c>
      <c r="B11" s="1" t="str">
        <f t="shared" si="0"/>
        <v>Other Services</v>
      </c>
      <c r="C11" s="1">
        <v>5</v>
      </c>
    </row>
    <row r="12" spans="1:3" x14ac:dyDescent="0.25">
      <c r="A12" s="1" t="s">
        <v>11</v>
      </c>
      <c r="B12" s="1" t="str">
        <f t="shared" si="0"/>
        <v>Mining</v>
      </c>
      <c r="C12" s="1">
        <v>4</v>
      </c>
    </row>
    <row r="13" spans="1:3" x14ac:dyDescent="0.25">
      <c r="A13" s="1" t="s">
        <v>10</v>
      </c>
      <c r="B13" s="1" t="str">
        <f t="shared" si="0"/>
        <v>Professional, Scientific &amp; Technical Services</v>
      </c>
      <c r="C13" s="1">
        <v>3</v>
      </c>
    </row>
    <row r="14" spans="1:3" x14ac:dyDescent="0.25">
      <c r="A14" s="1" t="s">
        <v>12</v>
      </c>
      <c r="B14" s="1" t="str">
        <f t="shared" si="0"/>
        <v>Public Administration</v>
      </c>
      <c r="C14" s="1">
        <v>2</v>
      </c>
    </row>
    <row r="15" spans="1:3" x14ac:dyDescent="0.25">
      <c r="A15" s="1" t="s">
        <v>32</v>
      </c>
      <c r="B15" s="1" t="str">
        <f t="shared" si="0"/>
        <v>Information</v>
      </c>
      <c r="C15" s="1">
        <v>1</v>
      </c>
    </row>
    <row r="16" spans="1:3" x14ac:dyDescent="0.25">
      <c r="A16" s="1" t="s">
        <v>21</v>
      </c>
      <c r="B16" s="1" t="str">
        <f t="shared" si="0"/>
        <v>Arts, Entertainment &amp; Recreation</v>
      </c>
      <c r="C16" s="1">
        <v>-4</v>
      </c>
    </row>
    <row r="17" spans="1:3" x14ac:dyDescent="0.25">
      <c r="A17" s="1" t="s">
        <v>29</v>
      </c>
      <c r="B17" s="1" t="str">
        <f t="shared" si="0"/>
        <v>Educational Services</v>
      </c>
      <c r="C17" s="1">
        <v>-3</v>
      </c>
    </row>
    <row r="18" spans="1:3" x14ac:dyDescent="0.25">
      <c r="A18" s="1" t="s">
        <v>3</v>
      </c>
      <c r="B18" s="1" t="str">
        <f t="shared" si="0"/>
        <v>Retail Trade</v>
      </c>
      <c r="C18" s="1">
        <v>-2</v>
      </c>
    </row>
    <row r="19" spans="1:3" x14ac:dyDescent="0.25">
      <c r="A19" s="1" t="s">
        <v>43</v>
      </c>
      <c r="B19" s="1" t="str">
        <f t="shared" si="0"/>
        <v>Utilities</v>
      </c>
      <c r="C19" s="1">
        <v>-1</v>
      </c>
    </row>
    <row r="21" spans="1:3" x14ac:dyDescent="0.25">
      <c r="A21" s="25" t="s">
        <v>19</v>
      </c>
      <c r="B21" s="25"/>
      <c r="C21" s="25"/>
    </row>
    <row r="22" spans="1:3" x14ac:dyDescent="0.25">
      <c r="A22" s="1" t="s">
        <v>18</v>
      </c>
      <c r="B22" s="1" t="str">
        <f t="shared" ref="B22:B32" si="1">TRIM(A22)</f>
        <v>Real Estate, Rental &amp; Leasing</v>
      </c>
      <c r="C22" s="1">
        <v>8</v>
      </c>
    </row>
    <row r="23" spans="1:3" x14ac:dyDescent="0.25">
      <c r="A23" s="1" t="s">
        <v>6</v>
      </c>
      <c r="B23" s="1" t="str">
        <f t="shared" si="1"/>
        <v>Finance &amp; Insurance</v>
      </c>
      <c r="C23" s="1">
        <v>7</v>
      </c>
    </row>
    <row r="24" spans="1:3" x14ac:dyDescent="0.25">
      <c r="A24" s="1" t="s">
        <v>8</v>
      </c>
      <c r="B24" s="1" t="str">
        <f t="shared" si="1"/>
        <v>Agriculture, Forestry, Fishing &amp; Hunting</v>
      </c>
      <c r="C24" s="1">
        <v>6</v>
      </c>
    </row>
    <row r="25" spans="1:3" x14ac:dyDescent="0.25">
      <c r="A25" s="1" t="s">
        <v>2</v>
      </c>
      <c r="B25" s="1" t="str">
        <f t="shared" si="1"/>
        <v>Wholesale Trade</v>
      </c>
      <c r="C25" s="1">
        <v>5</v>
      </c>
    </row>
    <row r="26" spans="1:3" x14ac:dyDescent="0.25">
      <c r="A26" s="1" t="s">
        <v>13</v>
      </c>
      <c r="B26" s="1" t="str">
        <f t="shared" si="1"/>
        <v>Construction</v>
      </c>
      <c r="C26" s="1">
        <v>4</v>
      </c>
    </row>
    <row r="27" spans="1:3" x14ac:dyDescent="0.25">
      <c r="A27" s="1" t="s">
        <v>5</v>
      </c>
      <c r="B27" s="1" t="str">
        <f t="shared" si="1"/>
        <v>Transportation &amp; Warehousing</v>
      </c>
      <c r="C27" s="1">
        <v>3</v>
      </c>
    </row>
    <row r="28" spans="1:3" x14ac:dyDescent="0.25">
      <c r="A28" s="1" t="s">
        <v>9</v>
      </c>
      <c r="B28" s="1" t="str">
        <f t="shared" si="1"/>
        <v>Information</v>
      </c>
      <c r="C28" s="1">
        <v>2</v>
      </c>
    </row>
    <row r="29" spans="1:3" x14ac:dyDescent="0.25">
      <c r="A29" s="1" t="s">
        <v>4372</v>
      </c>
      <c r="B29" s="1" t="str">
        <f t="shared" si="1"/>
        <v>Professional, Scientific &amp; Technical Services</v>
      </c>
      <c r="C29" s="1">
        <v>1</v>
      </c>
    </row>
    <row r="30" spans="1:3" x14ac:dyDescent="0.25">
      <c r="A30" s="1" t="s">
        <v>21</v>
      </c>
      <c r="B30" s="1" t="str">
        <f t="shared" si="1"/>
        <v>Arts, Entertainment &amp; Recreation</v>
      </c>
      <c r="C30" s="1">
        <v>-3</v>
      </c>
    </row>
    <row r="31" spans="1:3" x14ac:dyDescent="0.25">
      <c r="A31" s="1" t="s">
        <v>14</v>
      </c>
      <c r="B31" s="1" t="str">
        <f t="shared" si="1"/>
        <v>Accommodation &amp; Food Services</v>
      </c>
      <c r="C31" s="1">
        <v>-2</v>
      </c>
    </row>
    <row r="32" spans="1:3" x14ac:dyDescent="0.25">
      <c r="A32" s="1" t="s">
        <v>16</v>
      </c>
      <c r="B32" s="1" t="str">
        <f t="shared" si="1"/>
        <v>Educational Services</v>
      </c>
      <c r="C32" s="1">
        <v>-1</v>
      </c>
    </row>
    <row r="34" spans="1:3" x14ac:dyDescent="0.25">
      <c r="A34" s="25" t="s">
        <v>24</v>
      </c>
      <c r="B34" s="25"/>
      <c r="C34" s="25"/>
    </row>
    <row r="35" spans="1:3" x14ac:dyDescent="0.25">
      <c r="A35" s="1" t="s">
        <v>1</v>
      </c>
      <c r="B35" s="1" t="str">
        <f t="shared" ref="B35:B48" si="2">TRIM(A35)</f>
        <v>Management of Companies &amp; Support Services</v>
      </c>
      <c r="C35" s="1">
        <v>8</v>
      </c>
    </row>
    <row r="36" spans="1:3" x14ac:dyDescent="0.25">
      <c r="A36" s="1" t="s">
        <v>22</v>
      </c>
      <c r="B36" s="1" t="str">
        <f t="shared" si="2"/>
        <v>Real Estate, Rental &amp; Leasing</v>
      </c>
      <c r="C36" s="1">
        <v>7</v>
      </c>
    </row>
    <row r="37" spans="1:3" x14ac:dyDescent="0.25">
      <c r="A37" s="1" t="s">
        <v>13</v>
      </c>
      <c r="B37" s="1" t="str">
        <f t="shared" si="2"/>
        <v>Construction</v>
      </c>
      <c r="C37" s="1">
        <v>6</v>
      </c>
    </row>
    <row r="38" spans="1:3" x14ac:dyDescent="0.25">
      <c r="A38" s="1" t="s">
        <v>6</v>
      </c>
      <c r="B38" s="1" t="str">
        <f t="shared" si="2"/>
        <v>Finance &amp; Insurance</v>
      </c>
      <c r="C38" s="1">
        <v>5</v>
      </c>
    </row>
    <row r="39" spans="1:3" x14ac:dyDescent="0.25">
      <c r="A39" s="1" t="s">
        <v>14</v>
      </c>
      <c r="B39" s="1" t="str">
        <f t="shared" si="2"/>
        <v>Accommodation &amp; Food Services</v>
      </c>
      <c r="C39" s="1">
        <v>4</v>
      </c>
    </row>
    <row r="40" spans="1:3" x14ac:dyDescent="0.25">
      <c r="A40" s="1" t="s">
        <v>4</v>
      </c>
      <c r="B40" s="1" t="str">
        <f t="shared" si="2"/>
        <v>Health Care &amp; Social Assistance</v>
      </c>
      <c r="C40" s="1">
        <v>3</v>
      </c>
    </row>
    <row r="41" spans="1:3" x14ac:dyDescent="0.25">
      <c r="A41" s="1" t="s">
        <v>12</v>
      </c>
      <c r="B41" s="1" t="str">
        <f t="shared" si="2"/>
        <v>Public Administration</v>
      </c>
      <c r="C41" s="1">
        <v>2</v>
      </c>
    </row>
    <row r="42" spans="1:3" x14ac:dyDescent="0.25">
      <c r="A42" s="1" t="s">
        <v>4373</v>
      </c>
      <c r="B42" s="1" t="str">
        <f t="shared" si="2"/>
        <v>Wholesale Trade</v>
      </c>
      <c r="C42" s="1">
        <v>1</v>
      </c>
    </row>
    <row r="43" spans="1:3" x14ac:dyDescent="0.25">
      <c r="A43" s="1" t="s">
        <v>36</v>
      </c>
      <c r="B43" s="1" t="str">
        <f t="shared" si="2"/>
        <v>Retail Trade</v>
      </c>
      <c r="C43" s="1">
        <v>-6</v>
      </c>
    </row>
    <row r="44" spans="1:3" x14ac:dyDescent="0.25">
      <c r="A44" s="1" t="s">
        <v>9</v>
      </c>
      <c r="B44" s="1" t="str">
        <f t="shared" si="2"/>
        <v>Information</v>
      </c>
      <c r="C44" s="1">
        <v>-5</v>
      </c>
    </row>
    <row r="45" spans="1:3" x14ac:dyDescent="0.25">
      <c r="A45" s="1" t="s">
        <v>29</v>
      </c>
      <c r="B45" s="1" t="str">
        <f t="shared" si="2"/>
        <v>Educational Services</v>
      </c>
      <c r="C45" s="1">
        <v>-4</v>
      </c>
    </row>
    <row r="46" spans="1:3" x14ac:dyDescent="0.25">
      <c r="A46" s="1" t="s">
        <v>5</v>
      </c>
      <c r="B46" s="1" t="str">
        <f t="shared" si="2"/>
        <v>Transportation &amp; Warehousing</v>
      </c>
      <c r="C46" s="1">
        <v>-3</v>
      </c>
    </row>
    <row r="47" spans="1:3" x14ac:dyDescent="0.25">
      <c r="A47" s="1" t="s">
        <v>7</v>
      </c>
      <c r="B47" s="1" t="str">
        <f t="shared" si="2"/>
        <v>Utilities</v>
      </c>
      <c r="C47" s="1">
        <v>-2</v>
      </c>
    </row>
    <row r="48" spans="1:3" x14ac:dyDescent="0.25">
      <c r="A48" s="1" t="s">
        <v>20</v>
      </c>
      <c r="B48" s="1" t="str">
        <f t="shared" si="2"/>
        <v>Professional, Scientific &amp; Technical Services</v>
      </c>
      <c r="C48" s="1">
        <v>-1</v>
      </c>
    </row>
    <row r="50" spans="1:3" x14ac:dyDescent="0.25">
      <c r="A50" s="25" t="s">
        <v>26</v>
      </c>
      <c r="B50" s="25"/>
      <c r="C50" s="25"/>
    </row>
    <row r="51" spans="1:3" x14ac:dyDescent="0.25">
      <c r="A51" s="1" t="s">
        <v>34</v>
      </c>
      <c r="B51" s="1" t="str">
        <f t="shared" ref="B51:B64" si="3">TRIM(A51)</f>
        <v>Transportation &amp; Warehousing</v>
      </c>
      <c r="C51" s="1">
        <v>-13</v>
      </c>
    </row>
    <row r="52" spans="1:3" x14ac:dyDescent="0.25">
      <c r="A52" s="1" t="s">
        <v>2</v>
      </c>
      <c r="B52" s="1" t="str">
        <f t="shared" si="3"/>
        <v>Wholesale Trade</v>
      </c>
      <c r="C52" s="1">
        <v>-12</v>
      </c>
    </row>
    <row r="53" spans="1:3" x14ac:dyDescent="0.25">
      <c r="A53" s="1" t="s">
        <v>14</v>
      </c>
      <c r="B53" s="1" t="str">
        <f t="shared" si="3"/>
        <v>Accommodation &amp; Food Services</v>
      </c>
      <c r="C53" s="1">
        <v>-11</v>
      </c>
    </row>
    <row r="54" spans="1:3" x14ac:dyDescent="0.25">
      <c r="A54" s="1" t="s">
        <v>3</v>
      </c>
      <c r="B54" s="1" t="str">
        <f t="shared" si="3"/>
        <v>Retail Trade</v>
      </c>
      <c r="C54" s="1">
        <v>-10</v>
      </c>
    </row>
    <row r="55" spans="1:3" x14ac:dyDescent="0.25">
      <c r="A55" s="1" t="s">
        <v>4</v>
      </c>
      <c r="B55" s="1" t="str">
        <f t="shared" si="3"/>
        <v>Health Care &amp; Social Assistance</v>
      </c>
      <c r="C55" s="1">
        <v>-9</v>
      </c>
    </row>
    <row r="56" spans="1:3" x14ac:dyDescent="0.25">
      <c r="A56" s="1" t="s">
        <v>15</v>
      </c>
      <c r="B56" s="1" t="str">
        <f t="shared" si="3"/>
        <v>Other Services</v>
      </c>
      <c r="C56" s="1">
        <v>-8</v>
      </c>
    </row>
    <row r="57" spans="1:3" x14ac:dyDescent="0.25">
      <c r="A57" s="1" t="s">
        <v>11</v>
      </c>
      <c r="B57" s="1" t="str">
        <f t="shared" si="3"/>
        <v>Mining</v>
      </c>
      <c r="C57" s="1">
        <v>-7</v>
      </c>
    </row>
    <row r="58" spans="1:3" x14ac:dyDescent="0.25">
      <c r="A58" s="1" t="s">
        <v>8</v>
      </c>
      <c r="B58" s="1" t="str">
        <f t="shared" si="3"/>
        <v>Agriculture, Forestry, Fishing &amp; Hunting</v>
      </c>
      <c r="C58" s="1">
        <v>-6</v>
      </c>
    </row>
    <row r="59" spans="1:3" x14ac:dyDescent="0.25">
      <c r="A59" s="1" t="s">
        <v>13</v>
      </c>
      <c r="B59" s="1" t="str">
        <f t="shared" si="3"/>
        <v>Construction</v>
      </c>
      <c r="C59" s="1">
        <v>-5</v>
      </c>
    </row>
    <row r="60" spans="1:3" x14ac:dyDescent="0.25">
      <c r="A60" s="1" t="s">
        <v>9</v>
      </c>
      <c r="B60" s="1" t="str">
        <f t="shared" si="3"/>
        <v>Information</v>
      </c>
      <c r="C60" s="1">
        <v>-4</v>
      </c>
    </row>
    <row r="61" spans="1:3" x14ac:dyDescent="0.25">
      <c r="A61" s="1" t="s">
        <v>28</v>
      </c>
      <c r="B61" s="1" t="str">
        <f t="shared" si="3"/>
        <v>Management of Companies &amp; Support Services</v>
      </c>
      <c r="C61" s="1">
        <v>-3</v>
      </c>
    </row>
    <row r="62" spans="1:3" x14ac:dyDescent="0.25">
      <c r="A62" s="1" t="s">
        <v>29</v>
      </c>
      <c r="B62" s="1" t="str">
        <f t="shared" si="3"/>
        <v>Educational Services</v>
      </c>
      <c r="C62" s="1">
        <v>-2</v>
      </c>
    </row>
    <row r="63" spans="1:3" x14ac:dyDescent="0.25">
      <c r="A63" s="1" t="s">
        <v>20</v>
      </c>
      <c r="B63" s="1" t="str">
        <f t="shared" si="3"/>
        <v>Professional, Scientific &amp; Technical Services</v>
      </c>
      <c r="C63" s="1">
        <v>-1</v>
      </c>
    </row>
    <row r="64" spans="1:3" x14ac:dyDescent="0.25">
      <c r="A64" s="1" t="s">
        <v>43</v>
      </c>
      <c r="B64" s="1" t="str">
        <f t="shared" si="3"/>
        <v>Utilities</v>
      </c>
      <c r="C64" s="1">
        <v>1</v>
      </c>
    </row>
    <row r="66" spans="1:3" x14ac:dyDescent="0.25">
      <c r="A66" s="25" t="s">
        <v>30</v>
      </c>
      <c r="B66" s="25"/>
      <c r="C66" s="25"/>
    </row>
    <row r="67" spans="1:3" x14ac:dyDescent="0.25">
      <c r="A67" s="1" t="s">
        <v>4374</v>
      </c>
      <c r="B67" s="1" t="str">
        <f t="shared" ref="B67:B79" si="4">TRIM(A67)</f>
        <v> Finance &amp; Insurance</v>
      </c>
      <c r="C67" s="1">
        <v>7</v>
      </c>
    </row>
    <row r="68" spans="1:3" x14ac:dyDescent="0.25">
      <c r="A68" s="1" t="s">
        <v>29</v>
      </c>
      <c r="B68" s="1" t="str">
        <f t="shared" si="4"/>
        <v>Educational Services</v>
      </c>
      <c r="C68" s="1">
        <v>6</v>
      </c>
    </row>
    <row r="69" spans="1:3" x14ac:dyDescent="0.25">
      <c r="A69" s="1" t="s">
        <v>15</v>
      </c>
      <c r="B69" s="1" t="str">
        <f t="shared" si="4"/>
        <v>Other Services</v>
      </c>
      <c r="C69" s="1">
        <v>5</v>
      </c>
    </row>
    <row r="70" spans="1:3" x14ac:dyDescent="0.25">
      <c r="A70" s="1" t="s">
        <v>4</v>
      </c>
      <c r="B70" s="1" t="str">
        <f t="shared" si="4"/>
        <v>Health Care &amp; Social Assistance</v>
      </c>
      <c r="C70" s="1">
        <v>4</v>
      </c>
    </row>
    <row r="71" spans="1:3" x14ac:dyDescent="0.25">
      <c r="A71" s="1" t="s">
        <v>7</v>
      </c>
      <c r="B71" s="1" t="str">
        <f t="shared" si="4"/>
        <v>Utilities</v>
      </c>
      <c r="C71" s="1">
        <v>3</v>
      </c>
    </row>
    <row r="72" spans="1:3" x14ac:dyDescent="0.25">
      <c r="A72" s="1" t="s">
        <v>12</v>
      </c>
      <c r="B72" s="1" t="str">
        <f t="shared" si="4"/>
        <v>Public Administration</v>
      </c>
      <c r="C72" s="1">
        <v>2</v>
      </c>
    </row>
    <row r="73" spans="1:3" x14ac:dyDescent="0.25">
      <c r="A73" s="1" t="s">
        <v>4375</v>
      </c>
      <c r="B73" s="1" t="str">
        <f t="shared" si="4"/>
        <v>Information</v>
      </c>
      <c r="C73" s="1">
        <v>1</v>
      </c>
    </row>
    <row r="74" spans="1:3" x14ac:dyDescent="0.25">
      <c r="A74" s="1" t="s">
        <v>21</v>
      </c>
      <c r="B74" s="1" t="str">
        <f t="shared" si="4"/>
        <v>Arts, Entertainment &amp; Recreation</v>
      </c>
      <c r="C74" s="1">
        <v>-6</v>
      </c>
    </row>
    <row r="75" spans="1:3" x14ac:dyDescent="0.25">
      <c r="A75" s="1" t="s">
        <v>5</v>
      </c>
      <c r="B75" s="1" t="str">
        <f t="shared" si="4"/>
        <v>Transportation &amp; Warehousing</v>
      </c>
      <c r="C75" s="1">
        <v>-5</v>
      </c>
    </row>
    <row r="76" spans="1:3" x14ac:dyDescent="0.25">
      <c r="A76" s="1" t="s">
        <v>22</v>
      </c>
      <c r="B76" s="1" t="str">
        <f t="shared" si="4"/>
        <v>Real Estate, Rental &amp; Leasing</v>
      </c>
      <c r="C76" s="1">
        <v>-4</v>
      </c>
    </row>
    <row r="77" spans="1:3" x14ac:dyDescent="0.25">
      <c r="A77" s="1" t="s">
        <v>11</v>
      </c>
      <c r="B77" s="1" t="str">
        <f t="shared" si="4"/>
        <v>Mining</v>
      </c>
      <c r="C77" s="1">
        <v>-3</v>
      </c>
    </row>
    <row r="78" spans="1:3" x14ac:dyDescent="0.25">
      <c r="A78" s="1" t="s">
        <v>3</v>
      </c>
      <c r="B78" s="1" t="str">
        <f t="shared" si="4"/>
        <v>Retail Trade</v>
      </c>
      <c r="C78" s="1">
        <v>-2</v>
      </c>
    </row>
    <row r="79" spans="1:3" x14ac:dyDescent="0.25">
      <c r="A79" s="1" t="s">
        <v>20</v>
      </c>
      <c r="B79" s="1" t="str">
        <f t="shared" si="4"/>
        <v>Professional, Scientific &amp; Technical Services</v>
      </c>
      <c r="C79" s="1">
        <v>-1</v>
      </c>
    </row>
    <row r="81" spans="1:3" x14ac:dyDescent="0.25">
      <c r="A81" s="25" t="s">
        <v>31</v>
      </c>
      <c r="B81" s="25"/>
      <c r="C81" s="25"/>
    </row>
    <row r="82" spans="1:3" x14ac:dyDescent="0.25">
      <c r="A82" s="1" t="s">
        <v>27</v>
      </c>
      <c r="B82" s="1" t="str">
        <f t="shared" ref="B82:B97" si="5">TRIM(A82)</f>
        <v>Wholesale Trade</v>
      </c>
      <c r="C82" s="1">
        <v>16</v>
      </c>
    </row>
    <row r="83" spans="1:3" x14ac:dyDescent="0.25">
      <c r="A83" s="1" t="s">
        <v>13</v>
      </c>
      <c r="B83" s="1" t="str">
        <f t="shared" si="5"/>
        <v>Construction</v>
      </c>
      <c r="C83" s="1">
        <v>15</v>
      </c>
    </row>
    <row r="84" spans="1:3" x14ac:dyDescent="0.25">
      <c r="A84" s="1" t="s">
        <v>8</v>
      </c>
      <c r="B84" s="1" t="str">
        <f t="shared" si="5"/>
        <v>Agriculture, Forestry, Fishing &amp; Hunting</v>
      </c>
      <c r="C84" s="1">
        <v>14</v>
      </c>
    </row>
    <row r="85" spans="1:3" x14ac:dyDescent="0.25">
      <c r="A85" s="1" t="s">
        <v>3</v>
      </c>
      <c r="B85" s="1" t="str">
        <f t="shared" si="5"/>
        <v>Retail Trade</v>
      </c>
      <c r="C85" s="1">
        <v>13</v>
      </c>
    </row>
    <row r="86" spans="1:3" x14ac:dyDescent="0.25">
      <c r="A86" s="1" t="s">
        <v>14</v>
      </c>
      <c r="B86" s="1" t="str">
        <f t="shared" si="5"/>
        <v>Accommodation &amp; Food Services</v>
      </c>
      <c r="C86" s="1">
        <v>12</v>
      </c>
    </row>
    <row r="87" spans="1:3" x14ac:dyDescent="0.25">
      <c r="A87" s="1" t="s">
        <v>11</v>
      </c>
      <c r="B87" s="1" t="str">
        <f t="shared" si="5"/>
        <v>Mining</v>
      </c>
      <c r="C87" s="1">
        <v>11</v>
      </c>
    </row>
    <row r="88" spans="1:3" x14ac:dyDescent="0.25">
      <c r="A88" s="1" t="s">
        <v>17</v>
      </c>
      <c r="B88" s="1" t="str">
        <f t="shared" si="5"/>
        <v>Arts, Entertainment &amp; Recreation</v>
      </c>
      <c r="C88" s="1">
        <v>10</v>
      </c>
    </row>
    <row r="89" spans="1:3" x14ac:dyDescent="0.25">
      <c r="A89" s="1" t="s">
        <v>5</v>
      </c>
      <c r="B89" s="1" t="str">
        <f t="shared" si="5"/>
        <v>Transportation &amp; Warehousing</v>
      </c>
      <c r="C89" s="1">
        <v>9</v>
      </c>
    </row>
    <row r="90" spans="1:3" x14ac:dyDescent="0.25">
      <c r="A90" s="1" t="s">
        <v>4</v>
      </c>
      <c r="B90" s="1" t="str">
        <f t="shared" si="5"/>
        <v>Health Care &amp; Social Assistance</v>
      </c>
      <c r="C90" s="1">
        <v>8</v>
      </c>
    </row>
    <row r="91" spans="1:3" x14ac:dyDescent="0.25">
      <c r="A91" s="1" t="s">
        <v>10</v>
      </c>
      <c r="B91" s="1" t="str">
        <f t="shared" si="5"/>
        <v>Professional, Scientific &amp; Technical Services</v>
      </c>
      <c r="C91" s="1">
        <v>7</v>
      </c>
    </row>
    <row r="92" spans="1:3" x14ac:dyDescent="0.25">
      <c r="A92" s="1" t="s">
        <v>12</v>
      </c>
      <c r="B92" s="1" t="str">
        <f t="shared" si="5"/>
        <v>Public Administration</v>
      </c>
      <c r="C92" s="1">
        <v>6</v>
      </c>
    </row>
    <row r="93" spans="1:3" x14ac:dyDescent="0.25">
      <c r="A93" s="1" t="s">
        <v>7</v>
      </c>
      <c r="B93" s="1" t="str">
        <f t="shared" si="5"/>
        <v>Utilities</v>
      </c>
      <c r="C93" s="1">
        <v>5</v>
      </c>
    </row>
    <row r="94" spans="1:3" x14ac:dyDescent="0.25">
      <c r="A94" s="1" t="s">
        <v>28</v>
      </c>
      <c r="B94" s="1" t="str">
        <f t="shared" si="5"/>
        <v>Management of Companies &amp; Support Services</v>
      </c>
      <c r="C94" s="1">
        <v>4</v>
      </c>
    </row>
    <row r="95" spans="1:3" x14ac:dyDescent="0.25">
      <c r="A95" s="1" t="s">
        <v>15</v>
      </c>
      <c r="B95" s="1" t="str">
        <f t="shared" si="5"/>
        <v>Other Services</v>
      </c>
      <c r="C95" s="1">
        <v>3</v>
      </c>
    </row>
    <row r="96" spans="1:3" x14ac:dyDescent="0.25">
      <c r="A96" s="1" t="s">
        <v>6</v>
      </c>
      <c r="B96" s="1" t="str">
        <f t="shared" si="5"/>
        <v>Finance &amp; Insurance</v>
      </c>
      <c r="C96" s="1">
        <v>2</v>
      </c>
    </row>
    <row r="97" spans="1:3" x14ac:dyDescent="0.25">
      <c r="A97" s="1" t="s">
        <v>16</v>
      </c>
      <c r="B97" s="1" t="str">
        <f t="shared" si="5"/>
        <v>Educational Services</v>
      </c>
      <c r="C97" s="1">
        <v>1</v>
      </c>
    </row>
  </sheetData>
  <mergeCells count="6">
    <mergeCell ref="A81:C81"/>
    <mergeCell ref="A1:C1"/>
    <mergeCell ref="A21:C21"/>
    <mergeCell ref="A34:C34"/>
    <mergeCell ref="A50:C50"/>
    <mergeCell ref="A66:C6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5FA98-5795-4089-BFEB-75F7BAE64B99}">
  <dimension ref="A1:C104"/>
  <sheetViews>
    <sheetView topLeftCell="A73" workbookViewId="0">
      <selection activeCell="A87" sqref="A87:C87"/>
    </sheetView>
  </sheetViews>
  <sheetFormatPr defaultRowHeight="15" x14ac:dyDescent="0.25"/>
  <cols>
    <col min="1" max="1" width="43.85546875" bestFit="1" customWidth="1"/>
    <col min="2" max="2" width="43.42578125" bestFit="1" customWidth="1"/>
  </cols>
  <sheetData>
    <row r="1" spans="1:3" x14ac:dyDescent="0.25">
      <c r="A1" s="25" t="s">
        <v>0</v>
      </c>
      <c r="B1" s="25"/>
      <c r="C1" s="25"/>
    </row>
    <row r="2" spans="1:3" x14ac:dyDescent="0.25">
      <c r="A2" s="1" t="s">
        <v>33</v>
      </c>
      <c r="B2" s="1" t="str">
        <f>TRIM(A2)</f>
        <v>Accommodation &amp; Food Services</v>
      </c>
      <c r="C2" s="1">
        <v>17</v>
      </c>
    </row>
    <row r="3" spans="1:3" x14ac:dyDescent="0.25">
      <c r="A3" s="1" t="s">
        <v>2</v>
      </c>
      <c r="B3" s="1" t="str">
        <f t="shared" ref="B3:B19" si="0">TRIM(A3)</f>
        <v>Wholesale Trade</v>
      </c>
      <c r="C3" s="1">
        <v>16</v>
      </c>
    </row>
    <row r="4" spans="1:3" x14ac:dyDescent="0.25">
      <c r="A4" s="1" t="s">
        <v>5</v>
      </c>
      <c r="B4" s="1" t="str">
        <f t="shared" si="0"/>
        <v>Transportation &amp; Warehousing</v>
      </c>
      <c r="C4" s="1">
        <v>15</v>
      </c>
    </row>
    <row r="5" spans="1:3" x14ac:dyDescent="0.25">
      <c r="A5" s="1" t="s">
        <v>13</v>
      </c>
      <c r="B5" s="1" t="str">
        <f t="shared" si="0"/>
        <v>Construction</v>
      </c>
      <c r="C5" s="1">
        <v>14</v>
      </c>
    </row>
    <row r="6" spans="1:3" x14ac:dyDescent="0.25">
      <c r="A6" s="1" t="s">
        <v>17</v>
      </c>
      <c r="B6" s="1" t="str">
        <f t="shared" si="0"/>
        <v>Arts, Entertainment &amp; Recreation</v>
      </c>
      <c r="C6" s="1">
        <v>13</v>
      </c>
    </row>
    <row r="7" spans="1:3" x14ac:dyDescent="0.25">
      <c r="A7" s="1" t="s">
        <v>12</v>
      </c>
      <c r="B7" s="1" t="str">
        <f t="shared" si="0"/>
        <v>Public Administration</v>
      </c>
      <c r="C7" s="1">
        <v>12</v>
      </c>
    </row>
    <row r="8" spans="1:3" x14ac:dyDescent="0.25">
      <c r="A8" s="1" t="s">
        <v>7</v>
      </c>
      <c r="B8" s="1" t="str">
        <f t="shared" si="0"/>
        <v>Utilities</v>
      </c>
      <c r="C8" s="1">
        <v>11</v>
      </c>
    </row>
    <row r="9" spans="1:3" x14ac:dyDescent="0.25">
      <c r="A9" s="1" t="s">
        <v>4</v>
      </c>
      <c r="B9" s="1" t="str">
        <f t="shared" si="0"/>
        <v>Health Care &amp; Social Assistance</v>
      </c>
      <c r="C9" s="1">
        <v>10</v>
      </c>
    </row>
    <row r="10" spans="1:3" x14ac:dyDescent="0.25">
      <c r="A10" s="1" t="s">
        <v>3</v>
      </c>
      <c r="B10" s="1" t="str">
        <f t="shared" si="0"/>
        <v>Retail Trade</v>
      </c>
      <c r="C10" s="1">
        <v>9</v>
      </c>
    </row>
    <row r="11" spans="1:3" x14ac:dyDescent="0.25">
      <c r="A11" s="1" t="s">
        <v>10</v>
      </c>
      <c r="B11" s="1" t="str">
        <f t="shared" si="0"/>
        <v>Professional, Scientific &amp; Technical Services</v>
      </c>
      <c r="C11" s="1">
        <v>8</v>
      </c>
    </row>
    <row r="12" spans="1:3" x14ac:dyDescent="0.25">
      <c r="A12" s="1" t="s">
        <v>6</v>
      </c>
      <c r="B12" s="1" t="str">
        <f t="shared" si="0"/>
        <v>Finance &amp; Insurance</v>
      </c>
      <c r="C12" s="1">
        <v>7</v>
      </c>
    </row>
    <row r="13" spans="1:3" x14ac:dyDescent="0.25">
      <c r="A13" s="1" t="s">
        <v>28</v>
      </c>
      <c r="B13" s="1" t="str">
        <f t="shared" si="0"/>
        <v>Management of Companies &amp; Support Services</v>
      </c>
      <c r="C13" s="1">
        <v>6</v>
      </c>
    </row>
    <row r="14" spans="1:3" x14ac:dyDescent="0.25">
      <c r="A14" s="1" t="s">
        <v>9</v>
      </c>
      <c r="B14" s="1" t="str">
        <f t="shared" si="0"/>
        <v>Information</v>
      </c>
      <c r="C14" s="1">
        <v>5</v>
      </c>
    </row>
    <row r="15" spans="1:3" x14ac:dyDescent="0.25">
      <c r="A15" s="1" t="s">
        <v>8</v>
      </c>
      <c r="B15" s="1" t="str">
        <f t="shared" si="0"/>
        <v>Agriculture, Forestry, Fishing &amp; Hunting</v>
      </c>
      <c r="C15" s="1">
        <v>4</v>
      </c>
    </row>
    <row r="16" spans="1:3" x14ac:dyDescent="0.25">
      <c r="A16" s="1" t="s">
        <v>29</v>
      </c>
      <c r="B16" s="1" t="str">
        <f t="shared" si="0"/>
        <v>Educational Services</v>
      </c>
      <c r="C16" s="1">
        <v>3</v>
      </c>
    </row>
    <row r="17" spans="1:3" x14ac:dyDescent="0.25">
      <c r="A17" s="1" t="s">
        <v>15</v>
      </c>
      <c r="B17" s="1" t="str">
        <f t="shared" si="0"/>
        <v>Other Services</v>
      </c>
      <c r="C17" s="1">
        <v>2</v>
      </c>
    </row>
    <row r="18" spans="1:3" x14ac:dyDescent="0.25">
      <c r="A18" s="1" t="s">
        <v>39</v>
      </c>
      <c r="B18" s="1" t="str">
        <f t="shared" si="0"/>
        <v>Mining</v>
      </c>
      <c r="C18" s="1">
        <v>1</v>
      </c>
    </row>
    <row r="19" spans="1:3" x14ac:dyDescent="0.25">
      <c r="A19" s="1" t="s">
        <v>18</v>
      </c>
      <c r="B19" s="1" t="str">
        <f t="shared" si="0"/>
        <v>Real Estate, Rental &amp; Leasing</v>
      </c>
      <c r="C19" s="1">
        <v>-1</v>
      </c>
    </row>
    <row r="21" spans="1:3" x14ac:dyDescent="0.25">
      <c r="A21" s="25" t="s">
        <v>19</v>
      </c>
      <c r="B21" s="25"/>
      <c r="C21" s="25"/>
    </row>
    <row r="22" spans="1:3" x14ac:dyDescent="0.25">
      <c r="A22" s="1" t="s">
        <v>27</v>
      </c>
      <c r="B22" s="1" t="str">
        <f t="shared" ref="B22:B34" si="1">TRIM(A22)</f>
        <v>Wholesale Trade</v>
      </c>
      <c r="C22" s="1">
        <v>11</v>
      </c>
    </row>
    <row r="23" spans="1:3" x14ac:dyDescent="0.25">
      <c r="A23" s="1" t="s">
        <v>14</v>
      </c>
      <c r="B23" s="1" t="str">
        <f t="shared" si="1"/>
        <v>Accommodation &amp; Food Services</v>
      </c>
      <c r="C23" s="1">
        <v>10</v>
      </c>
    </row>
    <row r="24" spans="1:3" x14ac:dyDescent="0.25">
      <c r="A24" s="1" t="s">
        <v>13</v>
      </c>
      <c r="B24" s="1" t="str">
        <f t="shared" si="1"/>
        <v>Construction</v>
      </c>
      <c r="C24" s="1">
        <v>9</v>
      </c>
    </row>
    <row r="25" spans="1:3" x14ac:dyDescent="0.25">
      <c r="A25" s="1" t="s">
        <v>12</v>
      </c>
      <c r="B25" s="1" t="str">
        <f t="shared" si="1"/>
        <v>Public Administration</v>
      </c>
      <c r="C25" s="1">
        <v>8</v>
      </c>
    </row>
    <row r="26" spans="1:3" x14ac:dyDescent="0.25">
      <c r="A26" s="1" t="s">
        <v>5</v>
      </c>
      <c r="B26" s="1" t="str">
        <f t="shared" si="1"/>
        <v>Transportation &amp; Warehousing</v>
      </c>
      <c r="C26" s="1">
        <v>7</v>
      </c>
    </row>
    <row r="27" spans="1:3" x14ac:dyDescent="0.25">
      <c r="A27" s="1" t="s">
        <v>10</v>
      </c>
      <c r="B27" s="1" t="str">
        <f t="shared" si="1"/>
        <v>Professional, Scientific &amp; Technical Services</v>
      </c>
      <c r="C27" s="1">
        <v>6</v>
      </c>
    </row>
    <row r="28" spans="1:3" x14ac:dyDescent="0.25">
      <c r="A28" s="1" t="s">
        <v>28</v>
      </c>
      <c r="B28" s="1" t="str">
        <f t="shared" si="1"/>
        <v>Management of Companies &amp; Support Services</v>
      </c>
      <c r="C28" s="1">
        <v>5</v>
      </c>
    </row>
    <row r="29" spans="1:3" x14ac:dyDescent="0.25">
      <c r="A29" s="1" t="s">
        <v>7</v>
      </c>
      <c r="B29" s="1" t="str">
        <f t="shared" si="1"/>
        <v>Utilities</v>
      </c>
      <c r="C29" s="1">
        <v>4</v>
      </c>
    </row>
    <row r="30" spans="1:3" x14ac:dyDescent="0.25">
      <c r="A30" s="1" t="s">
        <v>29</v>
      </c>
      <c r="B30" s="1" t="str">
        <f t="shared" si="1"/>
        <v>Educational Services</v>
      </c>
      <c r="C30" s="1">
        <v>3</v>
      </c>
    </row>
    <row r="31" spans="1:3" x14ac:dyDescent="0.25">
      <c r="A31" s="1" t="s">
        <v>6</v>
      </c>
      <c r="B31" s="1" t="str">
        <f t="shared" si="1"/>
        <v>Finance &amp; Insurance</v>
      </c>
      <c r="C31" s="1">
        <v>2</v>
      </c>
    </row>
    <row r="32" spans="1:3" x14ac:dyDescent="0.25">
      <c r="A32" s="1" t="s">
        <v>4376</v>
      </c>
      <c r="B32" s="1" t="str">
        <f t="shared" si="1"/>
        <v>Health Care &amp; Social Assistance</v>
      </c>
      <c r="C32" s="1">
        <v>1</v>
      </c>
    </row>
    <row r="33" spans="1:3" x14ac:dyDescent="0.25">
      <c r="A33" s="1" t="s">
        <v>18</v>
      </c>
      <c r="B33" s="1" t="str">
        <f t="shared" si="1"/>
        <v>Real Estate, Rental &amp; Leasing</v>
      </c>
      <c r="C33" s="1">
        <v>-2</v>
      </c>
    </row>
    <row r="34" spans="1:3" x14ac:dyDescent="0.25">
      <c r="A34" s="1" t="s">
        <v>23</v>
      </c>
      <c r="B34" s="1" t="str">
        <f t="shared" si="1"/>
        <v>Other Services</v>
      </c>
      <c r="C34" s="1">
        <v>-1</v>
      </c>
    </row>
    <row r="36" spans="1:3" x14ac:dyDescent="0.25">
      <c r="A36" s="25" t="s">
        <v>24</v>
      </c>
      <c r="B36" s="25"/>
      <c r="C36" s="25"/>
    </row>
    <row r="37" spans="1:3" x14ac:dyDescent="0.25">
      <c r="A37" s="1" t="s">
        <v>21</v>
      </c>
      <c r="B37" s="1" t="str">
        <f t="shared" ref="B37:B53" si="2">TRIM(A37)</f>
        <v>Arts, Entertainment &amp; Recreation</v>
      </c>
      <c r="C37" s="1">
        <v>11</v>
      </c>
    </row>
    <row r="38" spans="1:3" x14ac:dyDescent="0.25">
      <c r="A38" s="1" t="s">
        <v>4</v>
      </c>
      <c r="B38" s="1" t="str">
        <f t="shared" si="2"/>
        <v>Health Care &amp; Social Assistance</v>
      </c>
      <c r="C38" s="1">
        <v>10</v>
      </c>
    </row>
    <row r="39" spans="1:3" x14ac:dyDescent="0.25">
      <c r="A39" s="1" t="s">
        <v>28</v>
      </c>
      <c r="B39" s="1" t="str">
        <f t="shared" si="2"/>
        <v>Management of Companies &amp; Support Services</v>
      </c>
      <c r="C39" s="1">
        <v>9</v>
      </c>
    </row>
    <row r="40" spans="1:3" x14ac:dyDescent="0.25">
      <c r="A40" s="1" t="s">
        <v>14</v>
      </c>
      <c r="B40" s="1" t="str">
        <f t="shared" si="2"/>
        <v>Accommodation &amp; Food Services</v>
      </c>
      <c r="C40" s="1">
        <v>8</v>
      </c>
    </row>
    <row r="41" spans="1:3" x14ac:dyDescent="0.25">
      <c r="A41" s="1" t="s">
        <v>13</v>
      </c>
      <c r="B41" s="1" t="str">
        <f t="shared" si="2"/>
        <v>Construction</v>
      </c>
      <c r="C41" s="1">
        <v>7</v>
      </c>
    </row>
    <row r="42" spans="1:3" x14ac:dyDescent="0.25">
      <c r="A42" s="1" t="s">
        <v>15</v>
      </c>
      <c r="B42" s="1" t="str">
        <f t="shared" si="2"/>
        <v>Other Services</v>
      </c>
      <c r="C42" s="1">
        <v>6</v>
      </c>
    </row>
    <row r="43" spans="1:3" x14ac:dyDescent="0.25">
      <c r="A43" s="1" t="s">
        <v>3</v>
      </c>
      <c r="B43" s="1" t="str">
        <f t="shared" si="2"/>
        <v>Retail Trade</v>
      </c>
      <c r="C43" s="1">
        <v>5</v>
      </c>
    </row>
    <row r="44" spans="1:3" x14ac:dyDescent="0.25">
      <c r="A44" s="1" t="s">
        <v>7</v>
      </c>
      <c r="B44" s="1" t="str">
        <f t="shared" si="2"/>
        <v>Utilities</v>
      </c>
      <c r="C44" s="1">
        <v>4</v>
      </c>
    </row>
    <row r="45" spans="1:3" x14ac:dyDescent="0.25">
      <c r="A45" s="1" t="s">
        <v>12</v>
      </c>
      <c r="B45" s="1" t="str">
        <f t="shared" si="2"/>
        <v>Public Administration</v>
      </c>
      <c r="C45" s="1">
        <v>3</v>
      </c>
    </row>
    <row r="46" spans="1:3" x14ac:dyDescent="0.25">
      <c r="A46" s="1" t="s">
        <v>9</v>
      </c>
      <c r="B46" s="1" t="str">
        <f t="shared" si="2"/>
        <v>Information</v>
      </c>
      <c r="C46" s="1">
        <v>2</v>
      </c>
    </row>
    <row r="47" spans="1:3" x14ac:dyDescent="0.25">
      <c r="A47" s="1" t="s">
        <v>40</v>
      </c>
      <c r="B47" s="1" t="str">
        <f t="shared" si="2"/>
        <v>Finance &amp; Insurance</v>
      </c>
      <c r="C47" s="1">
        <v>1</v>
      </c>
    </row>
    <row r="48" spans="1:3" x14ac:dyDescent="0.25">
      <c r="A48" s="1" t="s">
        <v>39</v>
      </c>
      <c r="B48" s="1" t="str">
        <f t="shared" si="2"/>
        <v>Mining</v>
      </c>
      <c r="C48" s="1">
        <v>-6</v>
      </c>
    </row>
    <row r="49" spans="1:3" x14ac:dyDescent="0.25">
      <c r="A49" s="1" t="s">
        <v>22</v>
      </c>
      <c r="B49" s="1" t="str">
        <f t="shared" si="2"/>
        <v>Real Estate, Rental &amp; Leasing</v>
      </c>
      <c r="C49" s="1">
        <v>-5</v>
      </c>
    </row>
    <row r="50" spans="1:3" x14ac:dyDescent="0.25">
      <c r="A50" s="1" t="s">
        <v>5</v>
      </c>
      <c r="B50" s="1" t="str">
        <f t="shared" si="2"/>
        <v>Transportation &amp; Warehousing</v>
      </c>
      <c r="C50" s="1">
        <v>-4</v>
      </c>
    </row>
    <row r="51" spans="1:3" x14ac:dyDescent="0.25">
      <c r="A51" s="1" t="s">
        <v>29</v>
      </c>
      <c r="B51" s="1" t="str">
        <f t="shared" si="2"/>
        <v>Educational Services</v>
      </c>
      <c r="C51" s="1">
        <v>-3</v>
      </c>
    </row>
    <row r="52" spans="1:3" x14ac:dyDescent="0.25">
      <c r="A52" s="1" t="s">
        <v>2</v>
      </c>
      <c r="B52" s="1" t="str">
        <f t="shared" si="2"/>
        <v>Wholesale Trade</v>
      </c>
      <c r="C52" s="1">
        <v>-2</v>
      </c>
    </row>
    <row r="53" spans="1:3" x14ac:dyDescent="0.25">
      <c r="A53" s="1" t="s">
        <v>20</v>
      </c>
      <c r="B53" s="1" t="str">
        <f t="shared" si="2"/>
        <v>Professional, Scientific &amp; Technical Services</v>
      </c>
      <c r="C53" s="1">
        <v>-1</v>
      </c>
    </row>
    <row r="55" spans="1:3" x14ac:dyDescent="0.25">
      <c r="A55" s="25" t="s">
        <v>26</v>
      </c>
      <c r="B55" s="25"/>
      <c r="C55" s="25"/>
    </row>
    <row r="56" spans="1:3" x14ac:dyDescent="0.25">
      <c r="A56" s="1" t="s">
        <v>34</v>
      </c>
      <c r="B56" s="1" t="str">
        <f t="shared" ref="B56:B72" si="3">TRIM(A56)</f>
        <v>Transportation &amp; Warehousing</v>
      </c>
      <c r="C56" s="1">
        <v>-15</v>
      </c>
    </row>
    <row r="57" spans="1:3" x14ac:dyDescent="0.25">
      <c r="A57" s="1" t="s">
        <v>13</v>
      </c>
      <c r="B57" s="1" t="str">
        <f t="shared" si="3"/>
        <v>Construction</v>
      </c>
      <c r="C57" s="1">
        <v>-14</v>
      </c>
    </row>
    <row r="58" spans="1:3" x14ac:dyDescent="0.25">
      <c r="A58" s="1" t="s">
        <v>8</v>
      </c>
      <c r="B58" s="1" t="str">
        <f t="shared" si="3"/>
        <v>Agriculture, Forestry, Fishing &amp; Hunting</v>
      </c>
      <c r="C58" s="1">
        <v>-13</v>
      </c>
    </row>
    <row r="59" spans="1:3" x14ac:dyDescent="0.25">
      <c r="A59" s="1" t="s">
        <v>22</v>
      </c>
      <c r="B59" s="1" t="str">
        <f t="shared" si="3"/>
        <v>Real Estate, Rental &amp; Leasing</v>
      </c>
      <c r="C59" s="1">
        <v>-12</v>
      </c>
    </row>
    <row r="60" spans="1:3" x14ac:dyDescent="0.25">
      <c r="A60" s="1" t="s">
        <v>3</v>
      </c>
      <c r="B60" s="1" t="str">
        <f t="shared" si="3"/>
        <v>Retail Trade</v>
      </c>
      <c r="C60" s="1">
        <v>-11</v>
      </c>
    </row>
    <row r="61" spans="1:3" x14ac:dyDescent="0.25">
      <c r="A61" s="1" t="s">
        <v>2</v>
      </c>
      <c r="B61" s="1" t="str">
        <f t="shared" si="3"/>
        <v>Wholesale Trade</v>
      </c>
      <c r="C61" s="1">
        <v>-10</v>
      </c>
    </row>
    <row r="62" spans="1:3" x14ac:dyDescent="0.25">
      <c r="A62" s="1" t="s">
        <v>15</v>
      </c>
      <c r="B62" s="1" t="str">
        <f t="shared" si="3"/>
        <v>Other Services</v>
      </c>
      <c r="C62" s="1">
        <v>-9</v>
      </c>
    </row>
    <row r="63" spans="1:3" x14ac:dyDescent="0.25">
      <c r="A63" s="1" t="s">
        <v>11</v>
      </c>
      <c r="B63" s="1" t="str">
        <f t="shared" si="3"/>
        <v>Mining</v>
      </c>
      <c r="C63" s="1">
        <v>-8</v>
      </c>
    </row>
    <row r="64" spans="1:3" x14ac:dyDescent="0.25">
      <c r="A64" s="1" t="s">
        <v>4</v>
      </c>
      <c r="B64" s="1" t="str">
        <f t="shared" si="3"/>
        <v>Health Care &amp; Social Assistance</v>
      </c>
      <c r="C64" s="1">
        <v>-7</v>
      </c>
    </row>
    <row r="65" spans="1:3" x14ac:dyDescent="0.25">
      <c r="A65" s="1" t="s">
        <v>7</v>
      </c>
      <c r="B65" s="1" t="str">
        <f t="shared" si="3"/>
        <v>Utilities</v>
      </c>
      <c r="C65" s="1">
        <v>-6</v>
      </c>
    </row>
    <row r="66" spans="1:3" x14ac:dyDescent="0.25">
      <c r="A66" s="1" t="s">
        <v>14</v>
      </c>
      <c r="B66" s="1" t="str">
        <f t="shared" si="3"/>
        <v>Accommodation &amp; Food Services</v>
      </c>
      <c r="C66" s="1">
        <v>-5</v>
      </c>
    </row>
    <row r="67" spans="1:3" x14ac:dyDescent="0.25">
      <c r="A67" s="1" t="s">
        <v>12</v>
      </c>
      <c r="B67" s="1" t="str">
        <f t="shared" si="3"/>
        <v>Public Administration</v>
      </c>
      <c r="C67" s="1">
        <v>-4</v>
      </c>
    </row>
    <row r="68" spans="1:3" x14ac:dyDescent="0.25">
      <c r="A68" s="1" t="s">
        <v>10</v>
      </c>
      <c r="B68" s="1" t="str">
        <f t="shared" si="3"/>
        <v>Professional, Scientific &amp; Technical Services</v>
      </c>
      <c r="C68" s="1">
        <v>-3</v>
      </c>
    </row>
    <row r="69" spans="1:3" x14ac:dyDescent="0.25">
      <c r="A69" s="1" t="s">
        <v>9</v>
      </c>
      <c r="B69" s="1" t="str">
        <f t="shared" si="3"/>
        <v>Information</v>
      </c>
      <c r="C69" s="1">
        <v>-2</v>
      </c>
    </row>
    <row r="70" spans="1:3" x14ac:dyDescent="0.25">
      <c r="A70" s="1" t="s">
        <v>40</v>
      </c>
      <c r="B70" s="1" t="str">
        <f t="shared" si="3"/>
        <v>Finance &amp; Insurance</v>
      </c>
      <c r="C70" s="1">
        <v>-1</v>
      </c>
    </row>
    <row r="71" spans="1:3" x14ac:dyDescent="0.25">
      <c r="A71" s="1" t="s">
        <v>1</v>
      </c>
      <c r="B71" s="1" t="str">
        <f t="shared" si="3"/>
        <v>Management of Companies &amp; Support Services</v>
      </c>
      <c r="C71" s="1">
        <v>2</v>
      </c>
    </row>
    <row r="72" spans="1:3" x14ac:dyDescent="0.25">
      <c r="A72" s="1" t="s">
        <v>16</v>
      </c>
      <c r="B72" s="1" t="str">
        <f t="shared" si="3"/>
        <v>Educational Services</v>
      </c>
      <c r="C72" s="1">
        <v>1</v>
      </c>
    </row>
    <row r="74" spans="1:3" x14ac:dyDescent="0.25">
      <c r="A74" s="25" t="s">
        <v>30</v>
      </c>
      <c r="B74" s="25"/>
      <c r="C74" s="25"/>
    </row>
    <row r="75" spans="1:3" x14ac:dyDescent="0.25">
      <c r="A75" s="1" t="s">
        <v>4377</v>
      </c>
      <c r="B75" s="1" t="str">
        <f t="shared" ref="B75:B85" si="4">TRIM(A75)</f>
        <v> Arts, Entertainment &amp; Recreation</v>
      </c>
      <c r="C75" s="1">
        <v>7</v>
      </c>
    </row>
    <row r="76" spans="1:3" x14ac:dyDescent="0.25">
      <c r="A76" s="1" t="s">
        <v>22</v>
      </c>
      <c r="B76" s="1" t="str">
        <f t="shared" si="4"/>
        <v>Real Estate, Rental &amp; Leasing</v>
      </c>
      <c r="C76" s="1">
        <v>6</v>
      </c>
    </row>
    <row r="77" spans="1:3" x14ac:dyDescent="0.25">
      <c r="A77" s="1" t="s">
        <v>29</v>
      </c>
      <c r="B77" s="1" t="str">
        <f t="shared" si="4"/>
        <v>Educational Services</v>
      </c>
      <c r="C77" s="1">
        <v>5</v>
      </c>
    </row>
    <row r="78" spans="1:3" x14ac:dyDescent="0.25">
      <c r="A78" s="1" t="s">
        <v>28</v>
      </c>
      <c r="B78" s="1" t="str">
        <f t="shared" si="4"/>
        <v>Management of Companies &amp; Support Services</v>
      </c>
      <c r="C78" s="1">
        <v>4</v>
      </c>
    </row>
    <row r="79" spans="1:3" x14ac:dyDescent="0.25">
      <c r="A79" s="1" t="s">
        <v>11</v>
      </c>
      <c r="B79" s="1" t="str">
        <f t="shared" si="4"/>
        <v>Mining</v>
      </c>
      <c r="C79" s="1">
        <v>3</v>
      </c>
    </row>
    <row r="80" spans="1:3" x14ac:dyDescent="0.25">
      <c r="A80" s="1" t="s">
        <v>12</v>
      </c>
      <c r="B80" s="1" t="str">
        <f t="shared" si="4"/>
        <v>Public Administration</v>
      </c>
      <c r="C80" s="1">
        <v>2</v>
      </c>
    </row>
    <row r="81" spans="1:3" x14ac:dyDescent="0.25">
      <c r="A81" s="1" t="s">
        <v>4373</v>
      </c>
      <c r="B81" s="1" t="str">
        <f t="shared" si="4"/>
        <v>Wholesale Trade</v>
      </c>
      <c r="C81" s="1">
        <v>1</v>
      </c>
    </row>
    <row r="82" spans="1:3" x14ac:dyDescent="0.25">
      <c r="A82" s="1" t="s">
        <v>36</v>
      </c>
      <c r="B82" s="1" t="str">
        <f t="shared" si="4"/>
        <v>Retail Trade</v>
      </c>
      <c r="C82" s="1">
        <v>-4</v>
      </c>
    </row>
    <row r="83" spans="1:3" x14ac:dyDescent="0.25">
      <c r="A83" s="1" t="s">
        <v>13</v>
      </c>
      <c r="B83" s="1" t="str">
        <f t="shared" si="4"/>
        <v>Construction</v>
      </c>
      <c r="C83" s="1">
        <v>-3</v>
      </c>
    </row>
    <row r="84" spans="1:3" x14ac:dyDescent="0.25">
      <c r="A84" s="1" t="s">
        <v>7</v>
      </c>
      <c r="B84" s="1" t="str">
        <f t="shared" si="4"/>
        <v>Utilities</v>
      </c>
      <c r="C84" s="1">
        <v>-2</v>
      </c>
    </row>
    <row r="85" spans="1:3" x14ac:dyDescent="0.25">
      <c r="A85" s="1" t="s">
        <v>25</v>
      </c>
      <c r="B85" s="1" t="str">
        <f t="shared" si="4"/>
        <v>Health Care &amp; Social Assistance</v>
      </c>
      <c r="C85" s="1">
        <v>-1</v>
      </c>
    </row>
    <row r="87" spans="1:3" x14ac:dyDescent="0.25">
      <c r="A87" s="25" t="s">
        <v>31</v>
      </c>
      <c r="B87" s="25"/>
      <c r="C87" s="25"/>
    </row>
    <row r="88" spans="1:3" x14ac:dyDescent="0.25">
      <c r="A88" s="1" t="s">
        <v>33</v>
      </c>
      <c r="B88" s="1" t="str">
        <f t="shared" ref="B88:B104" si="5">TRIM(A88)</f>
        <v>Accommodation &amp; Food Services</v>
      </c>
      <c r="C88" s="1">
        <v>16</v>
      </c>
    </row>
    <row r="89" spans="1:3" x14ac:dyDescent="0.25">
      <c r="A89" s="1" t="s">
        <v>13</v>
      </c>
      <c r="B89" s="1" t="str">
        <f t="shared" si="5"/>
        <v>Construction</v>
      </c>
      <c r="C89" s="1">
        <v>15</v>
      </c>
    </row>
    <row r="90" spans="1:3" x14ac:dyDescent="0.25">
      <c r="A90" s="1" t="s">
        <v>2</v>
      </c>
      <c r="B90" s="1" t="str">
        <f t="shared" si="5"/>
        <v>Wholesale Trade</v>
      </c>
      <c r="C90" s="1">
        <v>14</v>
      </c>
    </row>
    <row r="91" spans="1:3" x14ac:dyDescent="0.25">
      <c r="A91" s="1" t="s">
        <v>22</v>
      </c>
      <c r="B91" s="1" t="str">
        <f t="shared" si="5"/>
        <v>Real Estate, Rental &amp; Leasing</v>
      </c>
      <c r="C91" s="1">
        <v>13</v>
      </c>
    </row>
    <row r="92" spans="1:3" x14ac:dyDescent="0.25">
      <c r="A92" s="1" t="s">
        <v>8</v>
      </c>
      <c r="B92" s="1" t="str">
        <f t="shared" si="5"/>
        <v>Agriculture, Forestry, Fishing &amp; Hunting</v>
      </c>
      <c r="C92" s="1">
        <v>12</v>
      </c>
    </row>
    <row r="93" spans="1:3" x14ac:dyDescent="0.25">
      <c r="A93" s="1" t="s">
        <v>11</v>
      </c>
      <c r="B93" s="1" t="str">
        <f t="shared" si="5"/>
        <v>Mining</v>
      </c>
      <c r="C93" s="1">
        <v>11</v>
      </c>
    </row>
    <row r="94" spans="1:3" x14ac:dyDescent="0.25">
      <c r="A94" s="1" t="s">
        <v>5</v>
      </c>
      <c r="B94" s="1" t="str">
        <f t="shared" si="5"/>
        <v>Transportation &amp; Warehousing</v>
      </c>
      <c r="C94" s="1">
        <v>10</v>
      </c>
    </row>
    <row r="95" spans="1:3" x14ac:dyDescent="0.25">
      <c r="A95" s="1" t="s">
        <v>3</v>
      </c>
      <c r="B95" s="1" t="str">
        <f t="shared" si="5"/>
        <v>Retail Trade</v>
      </c>
      <c r="C95" s="1">
        <v>9</v>
      </c>
    </row>
    <row r="96" spans="1:3" x14ac:dyDescent="0.25">
      <c r="A96" s="1" t="s">
        <v>12</v>
      </c>
      <c r="B96" s="1" t="str">
        <f t="shared" si="5"/>
        <v>Public Administration</v>
      </c>
      <c r="C96" s="1">
        <v>8</v>
      </c>
    </row>
    <row r="97" spans="1:3" x14ac:dyDescent="0.25">
      <c r="A97" s="1" t="s">
        <v>4</v>
      </c>
      <c r="B97" s="1" t="str">
        <f t="shared" si="5"/>
        <v>Health Care &amp; Social Assistance</v>
      </c>
      <c r="C97" s="1">
        <v>7</v>
      </c>
    </row>
    <row r="98" spans="1:3" x14ac:dyDescent="0.25">
      <c r="A98" s="1" t="s">
        <v>6</v>
      </c>
      <c r="B98" s="1" t="str">
        <f t="shared" si="5"/>
        <v>Finance &amp; Insurance</v>
      </c>
      <c r="C98" s="1">
        <v>6</v>
      </c>
    </row>
    <row r="99" spans="1:3" x14ac:dyDescent="0.25">
      <c r="A99" s="1" t="s">
        <v>7</v>
      </c>
      <c r="B99" s="1" t="str">
        <f t="shared" si="5"/>
        <v>Utilities</v>
      </c>
      <c r="C99" s="1">
        <v>5</v>
      </c>
    </row>
    <row r="100" spans="1:3" x14ac:dyDescent="0.25">
      <c r="A100" s="1" t="s">
        <v>15</v>
      </c>
      <c r="B100" s="1" t="str">
        <f t="shared" si="5"/>
        <v>Other Services</v>
      </c>
      <c r="C100" s="1">
        <v>4</v>
      </c>
    </row>
    <row r="101" spans="1:3" x14ac:dyDescent="0.25">
      <c r="A101" s="1" t="s">
        <v>10</v>
      </c>
      <c r="B101" s="1" t="str">
        <f t="shared" si="5"/>
        <v>Professional, Scientific &amp; Technical Services</v>
      </c>
      <c r="C101" s="1">
        <v>3</v>
      </c>
    </row>
    <row r="102" spans="1:3" x14ac:dyDescent="0.25">
      <c r="A102" s="1" t="s">
        <v>29</v>
      </c>
      <c r="B102" s="1" t="str">
        <f t="shared" si="5"/>
        <v>Educational Services</v>
      </c>
      <c r="C102" s="1">
        <v>2</v>
      </c>
    </row>
    <row r="103" spans="1:3" x14ac:dyDescent="0.25">
      <c r="A103" s="1" t="s">
        <v>1</v>
      </c>
      <c r="B103" s="1" t="str">
        <f t="shared" si="5"/>
        <v>Management of Companies &amp; Support Services</v>
      </c>
      <c r="C103" s="1">
        <v>1</v>
      </c>
    </row>
    <row r="104" spans="1:3" x14ac:dyDescent="0.25">
      <c r="A104" s="1" t="s">
        <v>32</v>
      </c>
      <c r="B104" s="1" t="str">
        <f t="shared" si="5"/>
        <v>Information</v>
      </c>
      <c r="C104" s="1">
        <v>-1</v>
      </c>
    </row>
  </sheetData>
  <mergeCells count="6">
    <mergeCell ref="A87:C87"/>
    <mergeCell ref="A1:C1"/>
    <mergeCell ref="A21:C21"/>
    <mergeCell ref="A36:C36"/>
    <mergeCell ref="A55:C55"/>
    <mergeCell ref="A74:C7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5F507-D703-49D5-A9B4-72D7EC9452DD}">
  <dimension ref="A1:H107"/>
  <sheetViews>
    <sheetView topLeftCell="A85" workbookViewId="0">
      <selection activeCell="A89" sqref="A89:C89"/>
    </sheetView>
  </sheetViews>
  <sheetFormatPr defaultRowHeight="15" x14ac:dyDescent="0.25"/>
  <cols>
    <col min="1" max="1" width="43.85546875" bestFit="1" customWidth="1"/>
    <col min="2" max="2" width="43.42578125" bestFit="1" customWidth="1"/>
  </cols>
  <sheetData>
    <row r="1" spans="1:8" x14ac:dyDescent="0.25">
      <c r="A1" s="25" t="s">
        <v>0</v>
      </c>
      <c r="B1" s="25"/>
      <c r="C1" s="25"/>
    </row>
    <row r="2" spans="1:8" x14ac:dyDescent="0.25">
      <c r="A2" s="1" t="s">
        <v>21</v>
      </c>
      <c r="B2" s="1" t="str">
        <f>TRIM(A2)</f>
        <v>Arts, Entertainment &amp; Recreation</v>
      </c>
      <c r="C2" s="1">
        <v>18</v>
      </c>
      <c r="H2" t="s">
        <v>4378</v>
      </c>
    </row>
    <row r="3" spans="1:8" x14ac:dyDescent="0.25">
      <c r="A3" s="1" t="s">
        <v>2</v>
      </c>
      <c r="B3" s="1" t="str">
        <f t="shared" ref="B3:B19" si="0">TRIM(A3)</f>
        <v>Wholesale Trade</v>
      </c>
      <c r="C3" s="1">
        <v>17</v>
      </c>
      <c r="H3" t="s">
        <v>4379</v>
      </c>
    </row>
    <row r="4" spans="1:8" x14ac:dyDescent="0.25">
      <c r="A4" s="1" t="s">
        <v>11</v>
      </c>
      <c r="B4" s="1" t="str">
        <f t="shared" si="0"/>
        <v>Mining</v>
      </c>
      <c r="C4" s="1">
        <v>16</v>
      </c>
      <c r="H4" t="s">
        <v>4380</v>
      </c>
    </row>
    <row r="5" spans="1:8" x14ac:dyDescent="0.25">
      <c r="A5" s="1" t="s">
        <v>28</v>
      </c>
      <c r="B5" s="1" t="str">
        <f t="shared" si="0"/>
        <v>Management of Companies &amp; Support Services</v>
      </c>
      <c r="C5" s="1">
        <v>15</v>
      </c>
      <c r="H5" t="s">
        <v>4381</v>
      </c>
    </row>
    <row r="6" spans="1:8" x14ac:dyDescent="0.25">
      <c r="A6" s="1" t="s">
        <v>38</v>
      </c>
      <c r="B6" s="1" t="str">
        <f t="shared" si="0"/>
        <v>Construction</v>
      </c>
      <c r="C6" s="1">
        <v>14</v>
      </c>
      <c r="H6" t="s">
        <v>4382</v>
      </c>
    </row>
    <row r="7" spans="1:8" x14ac:dyDescent="0.25">
      <c r="A7" s="1" t="s">
        <v>35</v>
      </c>
      <c r="B7" s="1" t="str">
        <f t="shared" si="0"/>
        <v>Agriculture, Forestry, Fishing &amp; Hunting</v>
      </c>
      <c r="C7" s="1">
        <v>13</v>
      </c>
      <c r="H7" t="s">
        <v>4383</v>
      </c>
    </row>
    <row r="8" spans="1:8" x14ac:dyDescent="0.25">
      <c r="A8" s="1" t="s">
        <v>14</v>
      </c>
      <c r="B8" s="1" t="str">
        <f t="shared" si="0"/>
        <v>Accommodation &amp; Food Services</v>
      </c>
      <c r="C8" s="1">
        <v>12</v>
      </c>
      <c r="H8" t="s">
        <v>4384</v>
      </c>
    </row>
    <row r="9" spans="1:8" x14ac:dyDescent="0.25">
      <c r="A9" s="1" t="s">
        <v>22</v>
      </c>
      <c r="B9" s="1" t="str">
        <f t="shared" si="0"/>
        <v>Real Estate, Rental &amp; Leasing</v>
      </c>
      <c r="C9" s="1">
        <v>11</v>
      </c>
      <c r="H9" t="s">
        <v>4385</v>
      </c>
    </row>
    <row r="10" spans="1:8" x14ac:dyDescent="0.25">
      <c r="A10" s="1" t="s">
        <v>5</v>
      </c>
      <c r="B10" s="1" t="str">
        <f t="shared" si="0"/>
        <v>Transportation &amp; Warehousing</v>
      </c>
      <c r="C10" s="1">
        <v>10</v>
      </c>
      <c r="H10" t="s">
        <v>4386</v>
      </c>
    </row>
    <row r="11" spans="1:8" x14ac:dyDescent="0.25">
      <c r="A11" s="1" t="s">
        <v>12</v>
      </c>
      <c r="B11" s="1" t="str">
        <f t="shared" si="0"/>
        <v>Public Administration</v>
      </c>
      <c r="C11" s="1">
        <v>9</v>
      </c>
      <c r="H11" t="s">
        <v>4387</v>
      </c>
    </row>
    <row r="12" spans="1:8" x14ac:dyDescent="0.25">
      <c r="A12" s="1" t="s">
        <v>6</v>
      </c>
      <c r="B12" s="1" t="str">
        <f t="shared" si="0"/>
        <v>Finance &amp; Insurance</v>
      </c>
      <c r="C12" s="1">
        <v>8</v>
      </c>
      <c r="H12" t="s">
        <v>4388</v>
      </c>
    </row>
    <row r="13" spans="1:8" x14ac:dyDescent="0.25">
      <c r="A13" s="1" t="s">
        <v>7</v>
      </c>
      <c r="B13" s="1" t="str">
        <f t="shared" si="0"/>
        <v>Utilities</v>
      </c>
      <c r="C13" s="1">
        <v>7</v>
      </c>
      <c r="H13" t="s">
        <v>4389</v>
      </c>
    </row>
    <row r="14" spans="1:8" x14ac:dyDescent="0.25">
      <c r="A14" s="1" t="s">
        <v>4</v>
      </c>
      <c r="B14" s="1" t="str">
        <f t="shared" si="0"/>
        <v>Health Care &amp; Social Assistance</v>
      </c>
      <c r="C14" s="1">
        <v>6</v>
      </c>
    </row>
    <row r="15" spans="1:8" x14ac:dyDescent="0.25">
      <c r="A15" s="1" t="s">
        <v>10</v>
      </c>
      <c r="B15" s="1" t="str">
        <f t="shared" si="0"/>
        <v>Professional, Scientific &amp; Technical Services</v>
      </c>
      <c r="C15" s="1">
        <v>5</v>
      </c>
    </row>
    <row r="16" spans="1:8" x14ac:dyDescent="0.25">
      <c r="A16" s="1" t="s">
        <v>9</v>
      </c>
      <c r="B16" s="1" t="str">
        <f t="shared" si="0"/>
        <v>Information</v>
      </c>
      <c r="C16" s="1">
        <v>4</v>
      </c>
    </row>
    <row r="17" spans="1:3" x14ac:dyDescent="0.25">
      <c r="A17" s="1" t="s">
        <v>3</v>
      </c>
      <c r="B17" s="1" t="str">
        <f t="shared" si="0"/>
        <v>Retail Trade</v>
      </c>
      <c r="C17" s="1">
        <v>3</v>
      </c>
    </row>
    <row r="18" spans="1:3" x14ac:dyDescent="0.25">
      <c r="A18" s="1" t="s">
        <v>29</v>
      </c>
      <c r="B18" s="1" t="str">
        <f t="shared" si="0"/>
        <v>Educational Services</v>
      </c>
      <c r="C18" s="1">
        <v>2</v>
      </c>
    </row>
    <row r="19" spans="1:3" x14ac:dyDescent="0.25">
      <c r="A19" s="1" t="s">
        <v>23</v>
      </c>
      <c r="B19" s="1" t="str">
        <f t="shared" si="0"/>
        <v>Other Services</v>
      </c>
      <c r="C19" s="1">
        <v>1</v>
      </c>
    </row>
    <row r="21" spans="1:3" x14ac:dyDescent="0.25">
      <c r="A21" s="25" t="s">
        <v>19</v>
      </c>
      <c r="B21" s="25"/>
      <c r="C21" s="25"/>
    </row>
    <row r="22" spans="1:3" x14ac:dyDescent="0.25">
      <c r="A22" s="1" t="s">
        <v>21</v>
      </c>
      <c r="B22" s="1" t="str">
        <f>TRIM(A22)</f>
        <v>Arts, Entertainment &amp; Recreation</v>
      </c>
      <c r="C22" s="1">
        <v>17</v>
      </c>
    </row>
    <row r="23" spans="1:3" x14ac:dyDescent="0.25">
      <c r="A23" s="1" t="s">
        <v>11</v>
      </c>
      <c r="B23" s="1" t="str">
        <f t="shared" ref="B23:B38" si="1">TRIM(A23)</f>
        <v>Mining</v>
      </c>
      <c r="C23" s="1">
        <v>16</v>
      </c>
    </row>
    <row r="24" spans="1:3" x14ac:dyDescent="0.25">
      <c r="A24" s="1" t="s">
        <v>28</v>
      </c>
      <c r="B24" s="1" t="str">
        <f t="shared" si="1"/>
        <v>Management of Companies &amp; Support Services</v>
      </c>
      <c r="C24" s="1">
        <v>15</v>
      </c>
    </row>
    <row r="25" spans="1:3" x14ac:dyDescent="0.25">
      <c r="A25" s="1" t="s">
        <v>2</v>
      </c>
      <c r="B25" s="1" t="str">
        <f t="shared" si="1"/>
        <v>Wholesale Trade</v>
      </c>
      <c r="C25" s="1">
        <v>14</v>
      </c>
    </row>
    <row r="26" spans="1:3" x14ac:dyDescent="0.25">
      <c r="A26" s="1" t="s">
        <v>14</v>
      </c>
      <c r="B26" s="1" t="str">
        <f t="shared" si="1"/>
        <v>Accommodation &amp; Food Services</v>
      </c>
      <c r="C26" s="1">
        <v>13</v>
      </c>
    </row>
    <row r="27" spans="1:3" x14ac:dyDescent="0.25">
      <c r="A27" s="1" t="s">
        <v>7</v>
      </c>
      <c r="B27" s="1" t="str">
        <f t="shared" si="1"/>
        <v>Utilities</v>
      </c>
      <c r="C27" s="1">
        <v>12</v>
      </c>
    </row>
    <row r="28" spans="1:3" x14ac:dyDescent="0.25">
      <c r="A28" s="1" t="s">
        <v>12</v>
      </c>
      <c r="B28" s="1" t="str">
        <f t="shared" si="1"/>
        <v>Public Administration</v>
      </c>
      <c r="C28" s="1">
        <v>11</v>
      </c>
    </row>
    <row r="29" spans="1:3" x14ac:dyDescent="0.25">
      <c r="A29" s="1" t="s">
        <v>4</v>
      </c>
      <c r="B29" s="1" t="str">
        <f t="shared" si="1"/>
        <v>Health Care &amp; Social Assistance</v>
      </c>
      <c r="C29" s="1">
        <v>10</v>
      </c>
    </row>
    <row r="30" spans="1:3" x14ac:dyDescent="0.25">
      <c r="A30" s="1" t="s">
        <v>10</v>
      </c>
      <c r="B30" s="1" t="str">
        <f t="shared" si="1"/>
        <v>Professional, Scientific &amp; Technical Services</v>
      </c>
      <c r="C30" s="1">
        <v>9</v>
      </c>
    </row>
    <row r="31" spans="1:3" x14ac:dyDescent="0.25">
      <c r="A31" s="1" t="s">
        <v>3</v>
      </c>
      <c r="B31" s="1" t="str">
        <f t="shared" si="1"/>
        <v>Retail Trade</v>
      </c>
      <c r="C31" s="1">
        <v>8</v>
      </c>
    </row>
    <row r="32" spans="1:3" x14ac:dyDescent="0.25">
      <c r="A32" s="1" t="s">
        <v>5</v>
      </c>
      <c r="B32" s="1" t="str">
        <f t="shared" si="1"/>
        <v>Transportation &amp; Warehousing</v>
      </c>
      <c r="C32" s="1">
        <v>7</v>
      </c>
    </row>
    <row r="33" spans="1:3" x14ac:dyDescent="0.25">
      <c r="A33" s="1" t="s">
        <v>8</v>
      </c>
      <c r="B33" s="1" t="str">
        <f t="shared" si="1"/>
        <v>Agriculture, Forestry, Fishing &amp; Hunting</v>
      </c>
      <c r="C33" s="1">
        <v>6</v>
      </c>
    </row>
    <row r="34" spans="1:3" x14ac:dyDescent="0.25">
      <c r="A34" s="1" t="s">
        <v>22</v>
      </c>
      <c r="B34" s="1" t="str">
        <f t="shared" si="1"/>
        <v>Real Estate, Rental &amp; Leasing</v>
      </c>
      <c r="C34" s="1">
        <v>5</v>
      </c>
    </row>
    <row r="35" spans="1:3" x14ac:dyDescent="0.25">
      <c r="A35" s="1" t="s">
        <v>6</v>
      </c>
      <c r="B35" s="1" t="str">
        <f t="shared" si="1"/>
        <v>Finance &amp; Insurance</v>
      </c>
      <c r="C35" s="1">
        <v>4</v>
      </c>
    </row>
    <row r="36" spans="1:3" x14ac:dyDescent="0.25">
      <c r="A36" s="1" t="s">
        <v>13</v>
      </c>
      <c r="B36" s="1" t="str">
        <f t="shared" si="1"/>
        <v>Construction</v>
      </c>
      <c r="C36" s="1">
        <v>3</v>
      </c>
    </row>
    <row r="37" spans="1:3" x14ac:dyDescent="0.25">
      <c r="A37" s="1" t="s">
        <v>9</v>
      </c>
      <c r="B37" s="1" t="str">
        <f t="shared" si="1"/>
        <v>Information</v>
      </c>
      <c r="C37" s="1">
        <v>2</v>
      </c>
    </row>
    <row r="38" spans="1:3" x14ac:dyDescent="0.25">
      <c r="A38" s="1" t="s">
        <v>16</v>
      </c>
      <c r="B38" s="1" t="str">
        <f t="shared" si="1"/>
        <v>Educational Services</v>
      </c>
      <c r="C38" s="1">
        <v>1</v>
      </c>
    </row>
    <row r="40" spans="1:3" x14ac:dyDescent="0.25">
      <c r="A40" s="25" t="s">
        <v>24</v>
      </c>
      <c r="B40" s="25"/>
      <c r="C40" s="25"/>
    </row>
    <row r="41" spans="1:3" x14ac:dyDescent="0.25">
      <c r="A41" s="1" t="s">
        <v>21</v>
      </c>
      <c r="B41" s="1" t="str">
        <f t="shared" ref="B41:B53" si="2">TRIM(A41)</f>
        <v>Arts, Entertainment &amp; Recreation</v>
      </c>
      <c r="C41" s="1">
        <v>10</v>
      </c>
    </row>
    <row r="42" spans="1:3" x14ac:dyDescent="0.25">
      <c r="A42" s="1" t="s">
        <v>28</v>
      </c>
      <c r="B42" s="1" t="str">
        <f t="shared" si="2"/>
        <v>Management of Companies &amp; Support Services</v>
      </c>
      <c r="C42" s="1">
        <v>9</v>
      </c>
    </row>
    <row r="43" spans="1:3" x14ac:dyDescent="0.25">
      <c r="A43" s="1" t="s">
        <v>2</v>
      </c>
      <c r="B43" s="1" t="str">
        <f t="shared" si="2"/>
        <v>Wholesale Trade</v>
      </c>
      <c r="C43" s="1">
        <v>8</v>
      </c>
    </row>
    <row r="44" spans="1:3" x14ac:dyDescent="0.25">
      <c r="A44" s="1" t="s">
        <v>13</v>
      </c>
      <c r="B44" s="1" t="str">
        <f t="shared" si="2"/>
        <v>Construction</v>
      </c>
      <c r="C44" s="1">
        <v>7</v>
      </c>
    </row>
    <row r="45" spans="1:3" x14ac:dyDescent="0.25">
      <c r="A45" s="1" t="s">
        <v>6</v>
      </c>
      <c r="B45" s="1" t="str">
        <f t="shared" si="2"/>
        <v>Finance &amp; Insurance</v>
      </c>
      <c r="C45" s="1">
        <v>6</v>
      </c>
    </row>
    <row r="46" spans="1:3" x14ac:dyDescent="0.25">
      <c r="A46" s="1" t="s">
        <v>15</v>
      </c>
      <c r="B46" s="1" t="str">
        <f t="shared" si="2"/>
        <v>Other Services</v>
      </c>
      <c r="C46" s="1">
        <v>5</v>
      </c>
    </row>
    <row r="47" spans="1:3" x14ac:dyDescent="0.25">
      <c r="A47" s="1" t="s">
        <v>14</v>
      </c>
      <c r="B47" s="1" t="str">
        <f t="shared" si="2"/>
        <v>Accommodation &amp; Food Services</v>
      </c>
      <c r="C47" s="1">
        <v>4</v>
      </c>
    </row>
    <row r="48" spans="1:3" x14ac:dyDescent="0.25">
      <c r="A48" s="1" t="s">
        <v>12</v>
      </c>
      <c r="B48" s="1" t="str">
        <f t="shared" si="2"/>
        <v>Public Administration</v>
      </c>
      <c r="C48" s="1">
        <v>3</v>
      </c>
    </row>
    <row r="49" spans="1:3" x14ac:dyDescent="0.25">
      <c r="A49" s="1" t="s">
        <v>29</v>
      </c>
      <c r="B49" s="1" t="str">
        <f t="shared" si="2"/>
        <v>Educational Services</v>
      </c>
      <c r="C49" s="1">
        <v>2</v>
      </c>
    </row>
    <row r="50" spans="1:3" x14ac:dyDescent="0.25">
      <c r="A50" s="1" t="s">
        <v>20</v>
      </c>
      <c r="B50" s="1" t="str">
        <f t="shared" si="2"/>
        <v>Professional, Scientific &amp; Technical Services</v>
      </c>
      <c r="C50" s="1">
        <v>1</v>
      </c>
    </row>
    <row r="51" spans="1:3" x14ac:dyDescent="0.25">
      <c r="A51" s="1" t="s">
        <v>43</v>
      </c>
      <c r="B51" s="1" t="str">
        <f t="shared" si="2"/>
        <v>Utilities</v>
      </c>
      <c r="C51" s="1">
        <v>-3</v>
      </c>
    </row>
    <row r="52" spans="1:3" x14ac:dyDescent="0.25">
      <c r="A52" s="1" t="s">
        <v>9</v>
      </c>
      <c r="B52" s="1" t="str">
        <f t="shared" si="2"/>
        <v>Information</v>
      </c>
      <c r="C52" s="1">
        <v>-2</v>
      </c>
    </row>
    <row r="53" spans="1:3" x14ac:dyDescent="0.25">
      <c r="A53" s="1" t="s">
        <v>25</v>
      </c>
      <c r="B53" s="1" t="str">
        <f t="shared" si="2"/>
        <v>Health Care &amp; Social Assistance</v>
      </c>
      <c r="C53" s="1">
        <v>-1</v>
      </c>
    </row>
    <row r="55" spans="1:3" x14ac:dyDescent="0.25">
      <c r="A55" s="25" t="s">
        <v>26</v>
      </c>
      <c r="B55" s="25"/>
      <c r="C55" s="25"/>
    </row>
    <row r="56" spans="1:3" x14ac:dyDescent="0.25">
      <c r="A56" s="1" t="s">
        <v>27</v>
      </c>
      <c r="B56" s="1" t="str">
        <f t="shared" ref="B56:B71" si="3">TRIM(A56)</f>
        <v>Wholesale Trade</v>
      </c>
      <c r="C56" s="1">
        <v>-14</v>
      </c>
    </row>
    <row r="57" spans="1:3" x14ac:dyDescent="0.25">
      <c r="A57" s="1" t="s">
        <v>8</v>
      </c>
      <c r="B57" s="1" t="str">
        <f t="shared" si="3"/>
        <v>Agriculture, Forestry, Fishing &amp; Hunting</v>
      </c>
      <c r="C57" s="1">
        <v>-13</v>
      </c>
    </row>
    <row r="58" spans="1:3" x14ac:dyDescent="0.25">
      <c r="A58" s="1" t="s">
        <v>11</v>
      </c>
      <c r="B58" s="1" t="str">
        <f t="shared" si="3"/>
        <v>Mining</v>
      </c>
      <c r="C58" s="1">
        <v>-12</v>
      </c>
    </row>
    <row r="59" spans="1:3" x14ac:dyDescent="0.25">
      <c r="A59" s="1" t="s">
        <v>5</v>
      </c>
      <c r="B59" s="1" t="str">
        <f t="shared" si="3"/>
        <v>Transportation &amp; Warehousing</v>
      </c>
      <c r="C59" s="1">
        <v>-11</v>
      </c>
    </row>
    <row r="60" spans="1:3" x14ac:dyDescent="0.25">
      <c r="A60" s="1" t="s">
        <v>13</v>
      </c>
      <c r="B60" s="1" t="str">
        <f t="shared" si="3"/>
        <v>Construction</v>
      </c>
      <c r="C60" s="1">
        <v>-10</v>
      </c>
    </row>
    <row r="61" spans="1:3" x14ac:dyDescent="0.25">
      <c r="A61" s="1" t="s">
        <v>22</v>
      </c>
      <c r="B61" s="1" t="str">
        <f t="shared" si="3"/>
        <v>Real Estate, Rental &amp; Leasing</v>
      </c>
      <c r="C61" s="1">
        <v>-9</v>
      </c>
    </row>
    <row r="62" spans="1:3" x14ac:dyDescent="0.25">
      <c r="A62" s="1" t="s">
        <v>17</v>
      </c>
      <c r="B62" s="1" t="str">
        <f t="shared" si="3"/>
        <v>Arts, Entertainment &amp; Recreation</v>
      </c>
      <c r="C62" s="1">
        <v>-8</v>
      </c>
    </row>
    <row r="63" spans="1:3" x14ac:dyDescent="0.25">
      <c r="A63" s="1" t="s">
        <v>28</v>
      </c>
      <c r="B63" s="1" t="str">
        <f t="shared" si="3"/>
        <v>Management of Companies &amp; Support Services</v>
      </c>
      <c r="C63" s="1">
        <v>-7</v>
      </c>
    </row>
    <row r="64" spans="1:3" x14ac:dyDescent="0.25">
      <c r="A64" s="1" t="s">
        <v>4</v>
      </c>
      <c r="B64" s="1" t="str">
        <f t="shared" si="3"/>
        <v>Health Care &amp; Social Assistance</v>
      </c>
      <c r="C64" s="1">
        <v>-6</v>
      </c>
    </row>
    <row r="65" spans="1:3" x14ac:dyDescent="0.25">
      <c r="A65" s="1" t="s">
        <v>7</v>
      </c>
      <c r="B65" s="1" t="str">
        <f t="shared" si="3"/>
        <v>Utilities</v>
      </c>
      <c r="C65" s="1">
        <v>-5</v>
      </c>
    </row>
    <row r="66" spans="1:3" x14ac:dyDescent="0.25">
      <c r="A66" s="1" t="s">
        <v>15</v>
      </c>
      <c r="B66" s="1" t="str">
        <f t="shared" si="3"/>
        <v>Other Services</v>
      </c>
      <c r="C66" s="1">
        <v>-4</v>
      </c>
    </row>
    <row r="67" spans="1:3" x14ac:dyDescent="0.25">
      <c r="A67" s="1" t="s">
        <v>9</v>
      </c>
      <c r="B67" s="1" t="str">
        <f t="shared" si="3"/>
        <v>Information</v>
      </c>
      <c r="C67" s="1">
        <v>-3</v>
      </c>
    </row>
    <row r="68" spans="1:3" x14ac:dyDescent="0.25">
      <c r="A68" s="1" t="s">
        <v>10</v>
      </c>
      <c r="B68" s="1" t="str">
        <f t="shared" si="3"/>
        <v>Professional, Scientific &amp; Technical Services</v>
      </c>
      <c r="C68" s="1">
        <v>-2</v>
      </c>
    </row>
    <row r="69" spans="1:3" x14ac:dyDescent="0.25">
      <c r="A69" s="1" t="s">
        <v>37</v>
      </c>
      <c r="B69" s="1" t="str">
        <f t="shared" si="3"/>
        <v>Public Administration</v>
      </c>
      <c r="C69" s="1">
        <v>-1</v>
      </c>
    </row>
    <row r="70" spans="1:3" x14ac:dyDescent="0.25">
      <c r="A70" s="1" t="s">
        <v>40</v>
      </c>
      <c r="B70" s="1" t="str">
        <f t="shared" si="3"/>
        <v>Finance &amp; Insurance</v>
      </c>
      <c r="C70" s="1">
        <v>1</v>
      </c>
    </row>
    <row r="71" spans="1:3" x14ac:dyDescent="0.25">
      <c r="A71" s="1" t="s">
        <v>16</v>
      </c>
      <c r="B71" s="1" t="str">
        <f t="shared" si="3"/>
        <v>Educational Services</v>
      </c>
      <c r="C71" s="1">
        <v>2</v>
      </c>
    </row>
    <row r="73" spans="1:3" x14ac:dyDescent="0.25">
      <c r="A73" s="25" t="s">
        <v>30</v>
      </c>
      <c r="B73" s="25"/>
      <c r="C73" s="25"/>
    </row>
    <row r="74" spans="1:3" x14ac:dyDescent="0.25">
      <c r="A74" s="1" t="s">
        <v>40</v>
      </c>
      <c r="B74" s="1" t="str">
        <f t="shared" ref="B74:B87" si="4">TRIM(A74)</f>
        <v>Finance &amp; Insurance</v>
      </c>
      <c r="C74" s="1">
        <v>9</v>
      </c>
    </row>
    <row r="75" spans="1:3" x14ac:dyDescent="0.25">
      <c r="A75" s="1" t="s">
        <v>5</v>
      </c>
      <c r="B75" s="1" t="str">
        <f t="shared" si="4"/>
        <v>Transportation &amp; Warehousing</v>
      </c>
      <c r="C75" s="1">
        <v>8</v>
      </c>
    </row>
    <row r="76" spans="1:3" x14ac:dyDescent="0.25">
      <c r="A76" s="1" t="s">
        <v>15</v>
      </c>
      <c r="B76" s="1" t="str">
        <f t="shared" si="4"/>
        <v>Other Services</v>
      </c>
      <c r="C76" s="1">
        <v>7</v>
      </c>
    </row>
    <row r="77" spans="1:3" x14ac:dyDescent="0.25">
      <c r="A77" s="1" t="s">
        <v>7</v>
      </c>
      <c r="B77" s="1" t="str">
        <f t="shared" si="4"/>
        <v>Utilities</v>
      </c>
      <c r="C77" s="1">
        <v>6</v>
      </c>
    </row>
    <row r="78" spans="1:3" x14ac:dyDescent="0.25">
      <c r="A78" s="1" t="s">
        <v>2</v>
      </c>
      <c r="B78" s="1" t="str">
        <f t="shared" si="4"/>
        <v>Wholesale Trade</v>
      </c>
      <c r="C78" s="1">
        <v>5</v>
      </c>
    </row>
    <row r="79" spans="1:3" x14ac:dyDescent="0.25">
      <c r="A79" s="1" t="s">
        <v>13</v>
      </c>
      <c r="B79" s="1" t="str">
        <f t="shared" si="4"/>
        <v>Construction</v>
      </c>
      <c r="C79" s="1">
        <v>4</v>
      </c>
    </row>
    <row r="80" spans="1:3" x14ac:dyDescent="0.25">
      <c r="A80" s="1" t="s">
        <v>9</v>
      </c>
      <c r="B80" s="1" t="str">
        <f t="shared" si="4"/>
        <v>Information</v>
      </c>
      <c r="C80" s="1">
        <v>3</v>
      </c>
    </row>
    <row r="81" spans="1:3" x14ac:dyDescent="0.25">
      <c r="A81" s="1" t="s">
        <v>28</v>
      </c>
      <c r="B81" s="1" t="str">
        <f t="shared" si="4"/>
        <v>Management of Companies &amp; Support Services</v>
      </c>
      <c r="C81" s="1">
        <v>2</v>
      </c>
    </row>
    <row r="82" spans="1:3" x14ac:dyDescent="0.25">
      <c r="A82" s="1" t="s">
        <v>16</v>
      </c>
      <c r="B82" s="1" t="str">
        <f t="shared" si="4"/>
        <v>Educational Services</v>
      </c>
      <c r="C82" s="1">
        <v>1</v>
      </c>
    </row>
    <row r="83" spans="1:3" x14ac:dyDescent="0.25">
      <c r="A83" s="1" t="s">
        <v>21</v>
      </c>
      <c r="B83" s="1" t="str">
        <f t="shared" si="4"/>
        <v>Arts, Entertainment &amp; Recreation</v>
      </c>
      <c r="C83" s="1">
        <v>-5</v>
      </c>
    </row>
    <row r="84" spans="1:3" x14ac:dyDescent="0.25">
      <c r="A84" s="1" t="s">
        <v>3</v>
      </c>
      <c r="B84" s="1" t="str">
        <f t="shared" si="4"/>
        <v>Retail Trade</v>
      </c>
      <c r="C84" s="1">
        <v>-4</v>
      </c>
    </row>
    <row r="85" spans="1:3" x14ac:dyDescent="0.25">
      <c r="A85" s="1" t="s">
        <v>12</v>
      </c>
      <c r="B85" s="1" t="str">
        <f t="shared" si="4"/>
        <v>Public Administration</v>
      </c>
      <c r="C85" s="1">
        <v>-3</v>
      </c>
    </row>
    <row r="86" spans="1:3" x14ac:dyDescent="0.25">
      <c r="A86" s="1" t="s">
        <v>4</v>
      </c>
      <c r="B86" s="1" t="str">
        <f t="shared" si="4"/>
        <v>Health Care &amp; Social Assistance</v>
      </c>
      <c r="C86" s="1">
        <v>-2</v>
      </c>
    </row>
    <row r="87" spans="1:3" x14ac:dyDescent="0.25">
      <c r="A87" s="1" t="s">
        <v>20</v>
      </c>
      <c r="B87" s="1" t="str">
        <f t="shared" si="4"/>
        <v>Professional, Scientific &amp; Technical Services</v>
      </c>
      <c r="C87" s="1">
        <v>-1</v>
      </c>
    </row>
    <row r="89" spans="1:3" x14ac:dyDescent="0.25">
      <c r="A89" s="25" t="s">
        <v>31</v>
      </c>
      <c r="B89" s="25"/>
      <c r="C89" s="25"/>
    </row>
    <row r="90" spans="1:3" x14ac:dyDescent="0.25">
      <c r="A90" s="1" t="s">
        <v>38</v>
      </c>
      <c r="B90" s="1" t="str">
        <f t="shared" ref="B90:B107" si="5">TRIM(A90)</f>
        <v>Construction</v>
      </c>
      <c r="C90" s="1">
        <v>18</v>
      </c>
    </row>
    <row r="91" spans="1:3" x14ac:dyDescent="0.25">
      <c r="A91" s="1" t="s">
        <v>2</v>
      </c>
      <c r="B91" s="1" t="str">
        <f t="shared" si="5"/>
        <v>Wholesale Trade</v>
      </c>
      <c r="C91" s="1">
        <v>17</v>
      </c>
    </row>
    <row r="92" spans="1:3" x14ac:dyDescent="0.25">
      <c r="A92" s="1" t="s">
        <v>7</v>
      </c>
      <c r="B92" s="1" t="str">
        <f t="shared" si="5"/>
        <v>Utilities</v>
      </c>
      <c r="C92" s="1">
        <v>16</v>
      </c>
    </row>
    <row r="93" spans="1:3" x14ac:dyDescent="0.25">
      <c r="A93" s="1" t="s">
        <v>11</v>
      </c>
      <c r="B93" s="1" t="str">
        <f t="shared" si="5"/>
        <v>Mining</v>
      </c>
      <c r="C93" s="1">
        <v>15</v>
      </c>
    </row>
    <row r="94" spans="1:3" x14ac:dyDescent="0.25">
      <c r="A94" s="1" t="s">
        <v>22</v>
      </c>
      <c r="B94" s="1" t="str">
        <f t="shared" si="5"/>
        <v>Real Estate, Rental &amp; Leasing</v>
      </c>
      <c r="C94" s="1">
        <v>14</v>
      </c>
    </row>
    <row r="95" spans="1:3" x14ac:dyDescent="0.25">
      <c r="A95" s="1" t="s">
        <v>28</v>
      </c>
      <c r="B95" s="1" t="str">
        <f t="shared" si="5"/>
        <v>Management of Companies &amp; Support Services</v>
      </c>
      <c r="C95" s="1">
        <v>13</v>
      </c>
    </row>
    <row r="96" spans="1:3" x14ac:dyDescent="0.25">
      <c r="A96" s="1" t="s">
        <v>12</v>
      </c>
      <c r="B96" s="1" t="str">
        <f t="shared" si="5"/>
        <v>Public Administration</v>
      </c>
      <c r="C96" s="1">
        <v>12</v>
      </c>
    </row>
    <row r="97" spans="1:3" x14ac:dyDescent="0.25">
      <c r="A97" s="1" t="s">
        <v>3</v>
      </c>
      <c r="B97" s="1" t="str">
        <f t="shared" si="5"/>
        <v>Retail Trade</v>
      </c>
      <c r="C97" s="1">
        <v>11</v>
      </c>
    </row>
    <row r="98" spans="1:3" x14ac:dyDescent="0.25">
      <c r="A98" s="1" t="s">
        <v>5</v>
      </c>
      <c r="B98" s="1" t="str">
        <f t="shared" si="5"/>
        <v>Transportation &amp; Warehousing</v>
      </c>
      <c r="C98" s="1">
        <v>10</v>
      </c>
    </row>
    <row r="99" spans="1:3" x14ac:dyDescent="0.25">
      <c r="A99" s="1" t="s">
        <v>6</v>
      </c>
      <c r="B99" s="1" t="str">
        <f t="shared" si="5"/>
        <v>Finance &amp; Insurance</v>
      </c>
      <c r="C99" s="1">
        <v>9</v>
      </c>
    </row>
    <row r="100" spans="1:3" x14ac:dyDescent="0.25">
      <c r="A100" s="1" t="s">
        <v>15</v>
      </c>
      <c r="B100" s="1" t="str">
        <f t="shared" si="5"/>
        <v>Other Services</v>
      </c>
      <c r="C100" s="1">
        <v>8</v>
      </c>
    </row>
    <row r="101" spans="1:3" x14ac:dyDescent="0.25">
      <c r="A101" s="1" t="s">
        <v>14</v>
      </c>
      <c r="B101" s="1" t="str">
        <f t="shared" si="5"/>
        <v>Accommodation &amp; Food Services</v>
      </c>
      <c r="C101" s="1">
        <v>7</v>
      </c>
    </row>
    <row r="102" spans="1:3" x14ac:dyDescent="0.25">
      <c r="A102" s="1" t="s">
        <v>8</v>
      </c>
      <c r="B102" s="1" t="str">
        <f t="shared" si="5"/>
        <v>Agriculture, Forestry, Fishing &amp; Hunting</v>
      </c>
      <c r="C102" s="1">
        <v>6</v>
      </c>
    </row>
    <row r="103" spans="1:3" x14ac:dyDescent="0.25">
      <c r="A103" s="1" t="s">
        <v>4</v>
      </c>
      <c r="B103" s="1" t="str">
        <f t="shared" si="5"/>
        <v>Health Care &amp; Social Assistance</v>
      </c>
      <c r="C103" s="1">
        <v>5</v>
      </c>
    </row>
    <row r="104" spans="1:3" x14ac:dyDescent="0.25">
      <c r="A104" s="1" t="s">
        <v>17</v>
      </c>
      <c r="B104" s="1" t="str">
        <f t="shared" si="5"/>
        <v>Arts, Entertainment &amp; Recreation</v>
      </c>
      <c r="C104" s="1">
        <v>4</v>
      </c>
    </row>
    <row r="105" spans="1:3" x14ac:dyDescent="0.25">
      <c r="A105" s="1" t="s">
        <v>10</v>
      </c>
      <c r="B105" s="1" t="str">
        <f t="shared" si="5"/>
        <v>Professional, Scientific &amp; Technical Services</v>
      </c>
      <c r="C105" s="1">
        <v>3</v>
      </c>
    </row>
    <row r="106" spans="1:3" x14ac:dyDescent="0.25">
      <c r="A106" s="1" t="s">
        <v>29</v>
      </c>
      <c r="B106" s="1" t="str">
        <f t="shared" si="5"/>
        <v>Educational Services</v>
      </c>
      <c r="C106" s="1">
        <v>2</v>
      </c>
    </row>
    <row r="107" spans="1:3" x14ac:dyDescent="0.25">
      <c r="A107" s="1" t="s">
        <v>32</v>
      </c>
      <c r="B107" s="1" t="str">
        <f t="shared" si="5"/>
        <v>Information</v>
      </c>
      <c r="C107" s="1">
        <v>1</v>
      </c>
    </row>
  </sheetData>
  <mergeCells count="6">
    <mergeCell ref="A89:C89"/>
    <mergeCell ref="A1:C1"/>
    <mergeCell ref="A21:C21"/>
    <mergeCell ref="A40:C40"/>
    <mergeCell ref="A55:C55"/>
    <mergeCell ref="A73:C7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C2FBC-20B1-4BA9-BF1F-F78A860AEC05}">
  <dimension ref="A1:G110"/>
  <sheetViews>
    <sheetView topLeftCell="A52" workbookViewId="0">
      <selection activeCell="A92" sqref="A92:C92"/>
    </sheetView>
  </sheetViews>
  <sheetFormatPr defaultRowHeight="15" x14ac:dyDescent="0.25"/>
  <cols>
    <col min="1" max="1" width="43.85546875" bestFit="1" customWidth="1"/>
    <col min="2" max="2" width="43.42578125" bestFit="1" customWidth="1"/>
  </cols>
  <sheetData>
    <row r="1" spans="1:7" x14ac:dyDescent="0.25">
      <c r="A1" s="25" t="s">
        <v>0</v>
      </c>
      <c r="B1" s="25"/>
      <c r="C1" s="25"/>
    </row>
    <row r="2" spans="1:7" x14ac:dyDescent="0.25">
      <c r="A2" s="1" t="s">
        <v>21</v>
      </c>
      <c r="B2" s="1" t="str">
        <f>TRIM(A2)</f>
        <v>Arts, Entertainment &amp; Recreation</v>
      </c>
      <c r="C2" s="1">
        <v>17</v>
      </c>
      <c r="G2" t="s">
        <v>4391</v>
      </c>
    </row>
    <row r="3" spans="1:7" x14ac:dyDescent="0.25">
      <c r="A3" s="1" t="s">
        <v>2</v>
      </c>
      <c r="B3" s="1" t="str">
        <f t="shared" ref="B3:B19" si="0">TRIM(A3)</f>
        <v>Wholesale Trade</v>
      </c>
      <c r="C3" s="1">
        <v>16</v>
      </c>
      <c r="G3" t="s">
        <v>4392</v>
      </c>
    </row>
    <row r="4" spans="1:7" x14ac:dyDescent="0.25">
      <c r="A4" s="1" t="s">
        <v>28</v>
      </c>
      <c r="B4" s="1" t="str">
        <f t="shared" si="0"/>
        <v>Management of Companies &amp; Support Services</v>
      </c>
      <c r="C4" s="1">
        <v>15</v>
      </c>
      <c r="G4" t="s">
        <v>4393</v>
      </c>
    </row>
    <row r="5" spans="1:7" x14ac:dyDescent="0.25">
      <c r="A5" s="1" t="s">
        <v>13</v>
      </c>
      <c r="B5" s="1" t="str">
        <f t="shared" si="0"/>
        <v>Construction</v>
      </c>
      <c r="C5" s="1">
        <v>14</v>
      </c>
      <c r="G5" t="s">
        <v>4394</v>
      </c>
    </row>
    <row r="6" spans="1:7" x14ac:dyDescent="0.25">
      <c r="A6" s="1" t="s">
        <v>22</v>
      </c>
      <c r="B6" s="1" t="str">
        <f t="shared" si="0"/>
        <v>Real Estate, Rental &amp; Leasing</v>
      </c>
      <c r="C6" s="1">
        <v>13</v>
      </c>
      <c r="G6" t="s">
        <v>4395</v>
      </c>
    </row>
    <row r="7" spans="1:7" x14ac:dyDescent="0.25">
      <c r="A7" s="1" t="s">
        <v>7</v>
      </c>
      <c r="B7" s="1" t="str">
        <f t="shared" si="0"/>
        <v>Utilities</v>
      </c>
      <c r="C7" s="1">
        <v>12</v>
      </c>
      <c r="G7" t="s">
        <v>4396</v>
      </c>
    </row>
    <row r="8" spans="1:7" x14ac:dyDescent="0.25">
      <c r="A8" s="1" t="s">
        <v>12</v>
      </c>
      <c r="B8" s="1" t="str">
        <f t="shared" si="0"/>
        <v>Public Administration</v>
      </c>
      <c r="C8" s="1">
        <v>11</v>
      </c>
      <c r="G8" t="s">
        <v>4397</v>
      </c>
    </row>
    <row r="9" spans="1:7" x14ac:dyDescent="0.25">
      <c r="A9" s="1" t="s">
        <v>5</v>
      </c>
      <c r="B9" s="1" t="str">
        <f t="shared" si="0"/>
        <v>Transportation &amp; Warehousing</v>
      </c>
      <c r="C9" s="1">
        <v>10</v>
      </c>
      <c r="G9" t="s">
        <v>4398</v>
      </c>
    </row>
    <row r="10" spans="1:7" x14ac:dyDescent="0.25">
      <c r="A10" s="1" t="s">
        <v>3</v>
      </c>
      <c r="B10" s="1" t="str">
        <f t="shared" si="0"/>
        <v>Retail Trade</v>
      </c>
      <c r="C10" s="1">
        <v>9</v>
      </c>
      <c r="G10" t="s">
        <v>4399</v>
      </c>
    </row>
    <row r="11" spans="1:7" x14ac:dyDescent="0.25">
      <c r="A11" s="1" t="s">
        <v>15</v>
      </c>
      <c r="B11" s="1" t="str">
        <f t="shared" si="0"/>
        <v>Other Services</v>
      </c>
      <c r="C11" s="1">
        <v>8</v>
      </c>
      <c r="G11" t="s">
        <v>4400</v>
      </c>
    </row>
    <row r="12" spans="1:7" x14ac:dyDescent="0.25">
      <c r="A12" s="1" t="s">
        <v>6</v>
      </c>
      <c r="B12" s="1" t="str">
        <f t="shared" si="0"/>
        <v>Finance &amp; Insurance</v>
      </c>
      <c r="C12" s="1">
        <v>7</v>
      </c>
      <c r="G12" t="s">
        <v>4401</v>
      </c>
    </row>
    <row r="13" spans="1:7" x14ac:dyDescent="0.25">
      <c r="A13" s="1" t="s">
        <v>11</v>
      </c>
      <c r="B13" s="1" t="str">
        <f t="shared" si="0"/>
        <v>Mining</v>
      </c>
      <c r="C13" s="1">
        <v>6</v>
      </c>
      <c r="G13" t="s">
        <v>4402</v>
      </c>
    </row>
    <row r="14" spans="1:7" x14ac:dyDescent="0.25">
      <c r="A14" s="1" t="s">
        <v>4</v>
      </c>
      <c r="B14" s="1" t="str">
        <f t="shared" si="0"/>
        <v>Health Care &amp; Social Assistance</v>
      </c>
      <c r="C14" s="1">
        <v>5</v>
      </c>
    </row>
    <row r="15" spans="1:7" x14ac:dyDescent="0.25">
      <c r="A15" s="1" t="s">
        <v>10</v>
      </c>
      <c r="B15" s="1" t="str">
        <f t="shared" si="0"/>
        <v>Professional, Scientific &amp; Technical Services</v>
      </c>
      <c r="C15" s="1">
        <v>4</v>
      </c>
    </row>
    <row r="16" spans="1:7" x14ac:dyDescent="0.25">
      <c r="A16" s="1" t="s">
        <v>29</v>
      </c>
      <c r="B16" s="1" t="str">
        <f t="shared" si="0"/>
        <v>Educational Services</v>
      </c>
      <c r="C16" s="1">
        <v>3</v>
      </c>
    </row>
    <row r="17" spans="1:3" x14ac:dyDescent="0.25">
      <c r="A17" s="1" t="s">
        <v>9</v>
      </c>
      <c r="B17" s="1" t="str">
        <f t="shared" si="0"/>
        <v>Information</v>
      </c>
      <c r="C17" s="1">
        <v>2</v>
      </c>
    </row>
    <row r="18" spans="1:3" x14ac:dyDescent="0.25">
      <c r="A18" s="1" t="s">
        <v>33</v>
      </c>
      <c r="B18" s="1" t="str">
        <f t="shared" si="0"/>
        <v>Accommodation &amp; Food Services</v>
      </c>
      <c r="C18" s="1">
        <v>1</v>
      </c>
    </row>
    <row r="19" spans="1:3" x14ac:dyDescent="0.25">
      <c r="A19" s="1" t="s">
        <v>35</v>
      </c>
      <c r="B19" s="1" t="str">
        <f t="shared" si="0"/>
        <v>Agriculture, Forestry, Fishing &amp; Hunting</v>
      </c>
      <c r="C19" s="1">
        <v>-1</v>
      </c>
    </row>
    <row r="21" spans="1:3" x14ac:dyDescent="0.25">
      <c r="A21" s="25" t="s">
        <v>19</v>
      </c>
      <c r="B21" s="25"/>
      <c r="C21" s="25"/>
    </row>
    <row r="22" spans="1:3" x14ac:dyDescent="0.25">
      <c r="A22" s="1" t="s">
        <v>21</v>
      </c>
      <c r="B22" s="1" t="str">
        <f t="shared" ref="B22:B39" si="1">TRIM(A22)</f>
        <v>Arts, Entertainment &amp; Recreation</v>
      </c>
      <c r="C22" s="1">
        <v>17</v>
      </c>
    </row>
    <row r="23" spans="1:3" x14ac:dyDescent="0.25">
      <c r="A23" s="1" t="s">
        <v>2</v>
      </c>
      <c r="B23" s="1" t="str">
        <f t="shared" si="1"/>
        <v>Wholesale Trade</v>
      </c>
      <c r="C23" s="1">
        <v>16</v>
      </c>
    </row>
    <row r="24" spans="1:3" x14ac:dyDescent="0.25">
      <c r="A24" s="1" t="s">
        <v>28</v>
      </c>
      <c r="B24" s="1" t="str">
        <f t="shared" si="1"/>
        <v>Management of Companies &amp; Support Services</v>
      </c>
      <c r="C24" s="1">
        <v>15</v>
      </c>
    </row>
    <row r="25" spans="1:3" x14ac:dyDescent="0.25">
      <c r="A25" s="1" t="s">
        <v>15</v>
      </c>
      <c r="B25" s="1" t="str">
        <f t="shared" si="1"/>
        <v>Other Services</v>
      </c>
      <c r="C25" s="1">
        <v>14</v>
      </c>
    </row>
    <row r="26" spans="1:3" x14ac:dyDescent="0.25">
      <c r="A26" s="1" t="s">
        <v>7</v>
      </c>
      <c r="B26" s="1" t="str">
        <f t="shared" si="1"/>
        <v>Utilities</v>
      </c>
      <c r="C26" s="1">
        <v>13</v>
      </c>
    </row>
    <row r="27" spans="1:3" x14ac:dyDescent="0.25">
      <c r="A27" s="1" t="s">
        <v>3</v>
      </c>
      <c r="B27" s="1" t="str">
        <f t="shared" si="1"/>
        <v>Retail Trade</v>
      </c>
      <c r="C27" s="1">
        <v>12</v>
      </c>
    </row>
    <row r="28" spans="1:3" x14ac:dyDescent="0.25">
      <c r="A28" s="1" t="s">
        <v>12</v>
      </c>
      <c r="B28" s="1" t="str">
        <f t="shared" si="1"/>
        <v>Public Administration</v>
      </c>
      <c r="C28" s="1">
        <v>11</v>
      </c>
    </row>
    <row r="29" spans="1:3" x14ac:dyDescent="0.25">
      <c r="A29" s="1" t="s">
        <v>22</v>
      </c>
      <c r="B29" s="1" t="str">
        <f t="shared" si="1"/>
        <v>Real Estate, Rental &amp; Leasing</v>
      </c>
      <c r="C29" s="1">
        <v>10</v>
      </c>
    </row>
    <row r="30" spans="1:3" x14ac:dyDescent="0.25">
      <c r="A30" s="1" t="s">
        <v>5</v>
      </c>
      <c r="B30" s="1" t="str">
        <f t="shared" si="1"/>
        <v>Transportation &amp; Warehousing</v>
      </c>
      <c r="C30" s="1">
        <v>9</v>
      </c>
    </row>
    <row r="31" spans="1:3" x14ac:dyDescent="0.25">
      <c r="A31" s="1" t="s">
        <v>11</v>
      </c>
      <c r="B31" s="1" t="str">
        <f t="shared" si="1"/>
        <v>Mining</v>
      </c>
      <c r="C31" s="1">
        <v>8</v>
      </c>
    </row>
    <row r="32" spans="1:3" x14ac:dyDescent="0.25">
      <c r="A32" s="1" t="s">
        <v>13</v>
      </c>
      <c r="B32" s="1" t="str">
        <f t="shared" si="1"/>
        <v>Construction</v>
      </c>
      <c r="C32" s="1">
        <v>7</v>
      </c>
    </row>
    <row r="33" spans="1:3" x14ac:dyDescent="0.25">
      <c r="A33" s="1" t="s">
        <v>29</v>
      </c>
      <c r="B33" s="1" t="str">
        <f t="shared" si="1"/>
        <v>Educational Services</v>
      </c>
      <c r="C33" s="1">
        <v>6</v>
      </c>
    </row>
    <row r="34" spans="1:3" x14ac:dyDescent="0.25">
      <c r="A34" s="1" t="s">
        <v>4</v>
      </c>
      <c r="B34" s="1" t="str">
        <f t="shared" si="1"/>
        <v>Health Care &amp; Social Assistance</v>
      </c>
      <c r="C34" s="1">
        <v>5</v>
      </c>
    </row>
    <row r="35" spans="1:3" x14ac:dyDescent="0.25">
      <c r="A35" s="1" t="s">
        <v>6</v>
      </c>
      <c r="B35" s="1" t="str">
        <f t="shared" si="1"/>
        <v>Finance &amp; Insurance</v>
      </c>
      <c r="C35" s="1">
        <v>4</v>
      </c>
    </row>
    <row r="36" spans="1:3" x14ac:dyDescent="0.25">
      <c r="A36" s="1" t="s">
        <v>10</v>
      </c>
      <c r="B36" s="1" t="str">
        <f t="shared" si="1"/>
        <v>Professional, Scientific &amp; Technical Services</v>
      </c>
      <c r="C36" s="1">
        <v>3</v>
      </c>
    </row>
    <row r="37" spans="1:3" x14ac:dyDescent="0.25">
      <c r="A37" s="1" t="s">
        <v>9</v>
      </c>
      <c r="B37" s="1" t="str">
        <f t="shared" si="1"/>
        <v>Information</v>
      </c>
      <c r="C37" s="1">
        <v>2</v>
      </c>
    </row>
    <row r="38" spans="1:3" x14ac:dyDescent="0.25">
      <c r="A38" s="1" t="s">
        <v>33</v>
      </c>
      <c r="B38" s="1" t="str">
        <f t="shared" si="1"/>
        <v>Accommodation &amp; Food Services</v>
      </c>
      <c r="C38" s="1">
        <v>1</v>
      </c>
    </row>
    <row r="39" spans="1:3" x14ac:dyDescent="0.25">
      <c r="A39" s="1" t="s">
        <v>35</v>
      </c>
      <c r="B39" s="1" t="str">
        <f t="shared" si="1"/>
        <v>Agriculture, Forestry, Fishing &amp; Hunting</v>
      </c>
      <c r="C39" s="1">
        <v>-1</v>
      </c>
    </row>
    <row r="41" spans="1:3" x14ac:dyDescent="0.25">
      <c r="A41" s="25" t="s">
        <v>24</v>
      </c>
      <c r="B41" s="25"/>
      <c r="C41" s="25"/>
    </row>
    <row r="42" spans="1:3" x14ac:dyDescent="0.25">
      <c r="A42" s="1" t="s">
        <v>21</v>
      </c>
      <c r="B42" s="1" t="str">
        <f t="shared" ref="B42:B56" si="2">TRIM(A42)</f>
        <v>Arts, Entertainment &amp; Recreation</v>
      </c>
      <c r="C42" s="1">
        <v>11</v>
      </c>
    </row>
    <row r="43" spans="1:3" x14ac:dyDescent="0.25">
      <c r="A43" s="1" t="s">
        <v>22</v>
      </c>
      <c r="B43" s="1" t="str">
        <f t="shared" si="2"/>
        <v>Real Estate, Rental &amp; Leasing</v>
      </c>
      <c r="C43" s="1">
        <v>10</v>
      </c>
    </row>
    <row r="44" spans="1:3" x14ac:dyDescent="0.25">
      <c r="A44" s="1" t="s">
        <v>2</v>
      </c>
      <c r="B44" s="1" t="str">
        <f t="shared" si="2"/>
        <v>Wholesale Trade</v>
      </c>
      <c r="C44" s="1">
        <v>9</v>
      </c>
    </row>
    <row r="45" spans="1:3" x14ac:dyDescent="0.25">
      <c r="A45" s="1" t="s">
        <v>13</v>
      </c>
      <c r="B45" s="1" t="str">
        <f t="shared" si="2"/>
        <v>Construction</v>
      </c>
      <c r="C45" s="1">
        <v>8</v>
      </c>
    </row>
    <row r="46" spans="1:3" x14ac:dyDescent="0.25">
      <c r="A46" s="1" t="s">
        <v>6</v>
      </c>
      <c r="B46" s="1" t="str">
        <f t="shared" si="2"/>
        <v>Finance &amp; Insurance</v>
      </c>
      <c r="C46" s="1">
        <v>7</v>
      </c>
    </row>
    <row r="47" spans="1:3" x14ac:dyDescent="0.25">
      <c r="A47" s="1" t="s">
        <v>5</v>
      </c>
      <c r="B47" s="1" t="str">
        <f t="shared" si="2"/>
        <v>Transportation &amp; Warehousing</v>
      </c>
      <c r="C47" s="1">
        <v>6</v>
      </c>
    </row>
    <row r="48" spans="1:3" x14ac:dyDescent="0.25">
      <c r="A48" s="1" t="s">
        <v>7</v>
      </c>
      <c r="B48" s="1" t="str">
        <f t="shared" si="2"/>
        <v>Utilities</v>
      </c>
      <c r="C48" s="1">
        <v>5</v>
      </c>
    </row>
    <row r="49" spans="1:3" x14ac:dyDescent="0.25">
      <c r="A49" s="1" t="s">
        <v>12</v>
      </c>
      <c r="B49" s="1" t="str">
        <f t="shared" si="2"/>
        <v>Public Administration</v>
      </c>
      <c r="C49" s="1">
        <v>4</v>
      </c>
    </row>
    <row r="50" spans="1:3" x14ac:dyDescent="0.25">
      <c r="A50" s="1" t="s">
        <v>28</v>
      </c>
      <c r="B50" s="1" t="str">
        <f t="shared" si="2"/>
        <v>Management of Companies &amp; Support Services</v>
      </c>
      <c r="C50" s="1">
        <v>3</v>
      </c>
    </row>
    <row r="51" spans="1:3" x14ac:dyDescent="0.25">
      <c r="A51" s="1" t="s">
        <v>10</v>
      </c>
      <c r="B51" s="1" t="str">
        <f t="shared" si="2"/>
        <v>Professional, Scientific &amp; Technical Services</v>
      </c>
      <c r="C51" s="1">
        <v>2</v>
      </c>
    </row>
    <row r="52" spans="1:3" x14ac:dyDescent="0.25">
      <c r="A52" s="1" t="s">
        <v>25</v>
      </c>
      <c r="B52" s="1" t="str">
        <f t="shared" si="2"/>
        <v>Health Care &amp; Social Assistance</v>
      </c>
      <c r="C52" s="1">
        <v>1</v>
      </c>
    </row>
    <row r="53" spans="1:3" x14ac:dyDescent="0.25">
      <c r="A53" s="1" t="s">
        <v>35</v>
      </c>
      <c r="B53" s="1" t="str">
        <f t="shared" si="2"/>
        <v>Agriculture, Forestry, Fishing &amp; Hunting</v>
      </c>
      <c r="C53" s="1">
        <v>-4</v>
      </c>
    </row>
    <row r="54" spans="1:3" x14ac:dyDescent="0.25">
      <c r="A54" s="1" t="s">
        <v>14</v>
      </c>
      <c r="B54" s="1" t="str">
        <f t="shared" si="2"/>
        <v>Accommodation &amp; Food Services</v>
      </c>
      <c r="C54" s="1">
        <v>-3</v>
      </c>
    </row>
    <row r="55" spans="1:3" x14ac:dyDescent="0.25">
      <c r="A55" s="1" t="s">
        <v>9</v>
      </c>
      <c r="B55" s="1" t="str">
        <f t="shared" si="2"/>
        <v>Information</v>
      </c>
      <c r="C55" s="1">
        <v>-2</v>
      </c>
    </row>
    <row r="56" spans="1:3" x14ac:dyDescent="0.25">
      <c r="A56" s="1" t="s">
        <v>16</v>
      </c>
      <c r="B56" s="1" t="str">
        <f t="shared" si="2"/>
        <v>Educational Services</v>
      </c>
      <c r="C56" s="1">
        <v>-1</v>
      </c>
    </row>
    <row r="58" spans="1:3" x14ac:dyDescent="0.25">
      <c r="A58" s="25" t="s">
        <v>26</v>
      </c>
      <c r="B58" s="25"/>
      <c r="C58" s="25"/>
    </row>
    <row r="59" spans="1:3" x14ac:dyDescent="0.25">
      <c r="A59" s="1" t="s">
        <v>1</v>
      </c>
      <c r="B59" s="1" t="str">
        <f t="shared" ref="B59:B75" si="3">TRIM(A59)</f>
        <v>Management of Companies &amp; Support Services</v>
      </c>
      <c r="C59" s="1">
        <v>-17</v>
      </c>
    </row>
    <row r="60" spans="1:3" x14ac:dyDescent="0.25">
      <c r="A60" s="1" t="s">
        <v>13</v>
      </c>
      <c r="B60" s="1" t="str">
        <f t="shared" si="3"/>
        <v>Construction</v>
      </c>
      <c r="C60" s="1">
        <v>-16</v>
      </c>
    </row>
    <row r="61" spans="1:3" x14ac:dyDescent="0.25">
      <c r="A61" s="1" t="s">
        <v>2</v>
      </c>
      <c r="B61" s="1" t="str">
        <f t="shared" si="3"/>
        <v>Wholesale Trade</v>
      </c>
      <c r="C61" s="1">
        <v>-15</v>
      </c>
    </row>
    <row r="62" spans="1:3" x14ac:dyDescent="0.25">
      <c r="A62" s="1" t="s">
        <v>5</v>
      </c>
      <c r="B62" s="1" t="str">
        <f t="shared" si="3"/>
        <v>Transportation &amp; Warehousing</v>
      </c>
      <c r="C62" s="1">
        <v>-14</v>
      </c>
    </row>
    <row r="63" spans="1:3" x14ac:dyDescent="0.25">
      <c r="A63" s="1" t="s">
        <v>3</v>
      </c>
      <c r="B63" s="1" t="str">
        <f t="shared" si="3"/>
        <v>Retail Trade</v>
      </c>
      <c r="C63" s="1">
        <v>-13</v>
      </c>
    </row>
    <row r="64" spans="1:3" x14ac:dyDescent="0.25">
      <c r="A64" s="1" t="s">
        <v>15</v>
      </c>
      <c r="B64" s="1" t="str">
        <f t="shared" si="3"/>
        <v>Other Services</v>
      </c>
      <c r="C64" s="1">
        <v>-12</v>
      </c>
    </row>
    <row r="65" spans="1:3" x14ac:dyDescent="0.25">
      <c r="A65" s="1" t="s">
        <v>22</v>
      </c>
      <c r="B65" s="1" t="str">
        <f t="shared" si="3"/>
        <v>Real Estate, Rental &amp; Leasing</v>
      </c>
      <c r="C65" s="1">
        <v>-11</v>
      </c>
    </row>
    <row r="66" spans="1:3" x14ac:dyDescent="0.25">
      <c r="A66" s="1" t="s">
        <v>17</v>
      </c>
      <c r="B66" s="1" t="str">
        <f t="shared" si="3"/>
        <v>Arts, Entertainment &amp; Recreation</v>
      </c>
      <c r="C66" s="1">
        <v>-10</v>
      </c>
    </row>
    <row r="67" spans="1:3" x14ac:dyDescent="0.25">
      <c r="A67" s="1" t="s">
        <v>7</v>
      </c>
      <c r="B67" s="1" t="str">
        <f t="shared" si="3"/>
        <v>Utilities</v>
      </c>
      <c r="C67" s="1">
        <v>-9</v>
      </c>
    </row>
    <row r="68" spans="1:3" x14ac:dyDescent="0.25">
      <c r="A68" s="1" t="s">
        <v>9</v>
      </c>
      <c r="B68" s="1" t="str">
        <f t="shared" si="3"/>
        <v>Information</v>
      </c>
      <c r="C68" s="1">
        <v>-8</v>
      </c>
    </row>
    <row r="69" spans="1:3" x14ac:dyDescent="0.25">
      <c r="A69" s="1" t="s">
        <v>6</v>
      </c>
      <c r="B69" s="1" t="str">
        <f t="shared" si="3"/>
        <v>Finance &amp; Insurance</v>
      </c>
      <c r="C69" s="1">
        <v>-7</v>
      </c>
    </row>
    <row r="70" spans="1:3" x14ac:dyDescent="0.25">
      <c r="A70" s="1" t="s">
        <v>11</v>
      </c>
      <c r="B70" s="1" t="str">
        <f t="shared" si="3"/>
        <v>Mining</v>
      </c>
      <c r="C70" s="1">
        <v>-6</v>
      </c>
    </row>
    <row r="71" spans="1:3" x14ac:dyDescent="0.25">
      <c r="A71" s="1" t="s">
        <v>10</v>
      </c>
      <c r="B71" s="1" t="str">
        <f t="shared" si="3"/>
        <v>Professional, Scientific &amp; Technical Services</v>
      </c>
      <c r="C71" s="1">
        <v>-5</v>
      </c>
    </row>
    <row r="72" spans="1:3" x14ac:dyDescent="0.25">
      <c r="A72" s="1" t="s">
        <v>4</v>
      </c>
      <c r="B72" s="1" t="str">
        <f t="shared" si="3"/>
        <v>Health Care &amp; Social Assistance</v>
      </c>
      <c r="C72" s="1">
        <v>-4</v>
      </c>
    </row>
    <row r="73" spans="1:3" x14ac:dyDescent="0.25">
      <c r="A73" s="1" t="s">
        <v>8</v>
      </c>
      <c r="B73" s="1" t="str">
        <f t="shared" si="3"/>
        <v>Agriculture, Forestry, Fishing &amp; Hunting</v>
      </c>
      <c r="C73" s="1">
        <v>-3</v>
      </c>
    </row>
    <row r="74" spans="1:3" x14ac:dyDescent="0.25">
      <c r="A74" s="1" t="s">
        <v>12</v>
      </c>
      <c r="B74" s="1" t="str">
        <f t="shared" si="3"/>
        <v>Public Administration</v>
      </c>
      <c r="C74" s="1">
        <v>-2</v>
      </c>
    </row>
    <row r="75" spans="1:3" x14ac:dyDescent="0.25">
      <c r="A75" s="1" t="s">
        <v>16</v>
      </c>
      <c r="B75" s="1" t="str">
        <f t="shared" si="3"/>
        <v>Educational Services</v>
      </c>
      <c r="C75" s="1">
        <v>-1</v>
      </c>
    </row>
    <row r="77" spans="1:3" x14ac:dyDescent="0.25">
      <c r="A77" s="25" t="s">
        <v>30</v>
      </c>
      <c r="B77" s="25"/>
      <c r="C77" s="25"/>
    </row>
    <row r="78" spans="1:3" x14ac:dyDescent="0.25">
      <c r="A78" s="1" t="s">
        <v>21</v>
      </c>
      <c r="B78" s="1" t="str">
        <f t="shared" ref="B78:B90" si="4">TRIM(A78)</f>
        <v>Arts, Entertainment &amp; Recreation</v>
      </c>
      <c r="C78" s="1">
        <v>8</v>
      </c>
    </row>
    <row r="79" spans="1:3" x14ac:dyDescent="0.25">
      <c r="A79" s="1" t="s">
        <v>11</v>
      </c>
      <c r="B79" s="1" t="str">
        <f t="shared" si="4"/>
        <v>Mining</v>
      </c>
      <c r="C79" s="1">
        <v>7</v>
      </c>
    </row>
    <row r="80" spans="1:3" x14ac:dyDescent="0.25">
      <c r="A80" s="1" t="s">
        <v>29</v>
      </c>
      <c r="B80" s="1" t="str">
        <f t="shared" si="4"/>
        <v>Educational Services</v>
      </c>
      <c r="C80" s="1">
        <v>6</v>
      </c>
    </row>
    <row r="81" spans="1:3" x14ac:dyDescent="0.25">
      <c r="A81" s="1" t="s">
        <v>7</v>
      </c>
      <c r="B81" s="1" t="str">
        <f t="shared" si="4"/>
        <v>Utilities</v>
      </c>
      <c r="C81" s="1">
        <v>5</v>
      </c>
    </row>
    <row r="82" spans="1:3" x14ac:dyDescent="0.25">
      <c r="A82" s="1" t="s">
        <v>28</v>
      </c>
      <c r="B82" s="1" t="str">
        <f t="shared" si="4"/>
        <v>Management of Companies &amp; Support Services</v>
      </c>
      <c r="C82" s="1">
        <v>4</v>
      </c>
    </row>
    <row r="83" spans="1:3" x14ac:dyDescent="0.25">
      <c r="A83" s="1" t="s">
        <v>2</v>
      </c>
      <c r="B83" s="1" t="str">
        <f t="shared" si="4"/>
        <v>Wholesale Trade</v>
      </c>
      <c r="C83" s="1">
        <v>3</v>
      </c>
    </row>
    <row r="84" spans="1:3" x14ac:dyDescent="0.25">
      <c r="A84" s="1" t="s">
        <v>6</v>
      </c>
      <c r="B84" s="1" t="str">
        <f t="shared" si="4"/>
        <v>Finance &amp; Insurance</v>
      </c>
      <c r="C84" s="1">
        <v>2</v>
      </c>
    </row>
    <row r="85" spans="1:3" x14ac:dyDescent="0.25">
      <c r="A85" s="1" t="s">
        <v>37</v>
      </c>
      <c r="B85" s="1" t="str">
        <f t="shared" si="4"/>
        <v>Public Administration</v>
      </c>
      <c r="C85" s="1">
        <v>1</v>
      </c>
    </row>
    <row r="86" spans="1:3" x14ac:dyDescent="0.25">
      <c r="A86" s="1" t="s">
        <v>18</v>
      </c>
      <c r="B86" s="1" t="str">
        <f t="shared" si="4"/>
        <v>Real Estate, Rental &amp; Leasing</v>
      </c>
      <c r="C86" s="1">
        <v>-5</v>
      </c>
    </row>
    <row r="87" spans="1:3" x14ac:dyDescent="0.25">
      <c r="A87" s="1" t="s">
        <v>13</v>
      </c>
      <c r="B87" s="1" t="str">
        <f t="shared" si="4"/>
        <v>Construction</v>
      </c>
      <c r="C87" s="1">
        <v>-4</v>
      </c>
    </row>
    <row r="88" spans="1:3" x14ac:dyDescent="0.25">
      <c r="A88" s="1" t="s">
        <v>4</v>
      </c>
      <c r="B88" s="1" t="str">
        <f t="shared" si="4"/>
        <v>Health Care &amp; Social Assistance</v>
      </c>
      <c r="C88" s="1">
        <v>-3</v>
      </c>
    </row>
    <row r="89" spans="1:3" x14ac:dyDescent="0.25">
      <c r="A89" s="1" t="s">
        <v>14</v>
      </c>
      <c r="B89" s="1" t="str">
        <f t="shared" si="4"/>
        <v>Accommodation &amp; Food Services</v>
      </c>
      <c r="C89" s="1">
        <v>-2</v>
      </c>
    </row>
    <row r="90" spans="1:3" x14ac:dyDescent="0.25">
      <c r="A90" s="1" t="s">
        <v>32</v>
      </c>
      <c r="B90" s="1" t="str">
        <f t="shared" si="4"/>
        <v>Information</v>
      </c>
      <c r="C90" s="1">
        <v>-1</v>
      </c>
    </row>
    <row r="92" spans="1:3" x14ac:dyDescent="0.25">
      <c r="A92" s="25" t="s">
        <v>31</v>
      </c>
      <c r="B92" s="25"/>
      <c r="C92" s="25"/>
    </row>
    <row r="93" spans="1:3" x14ac:dyDescent="0.25">
      <c r="A93" s="1" t="s">
        <v>34</v>
      </c>
      <c r="B93" s="1" t="str">
        <f t="shared" ref="B93:B110" si="5">TRIM(A93)</f>
        <v>Transportation &amp; Warehousing</v>
      </c>
      <c r="C93" s="1">
        <v>18</v>
      </c>
    </row>
    <row r="94" spans="1:3" x14ac:dyDescent="0.25">
      <c r="A94" s="1" t="s">
        <v>13</v>
      </c>
      <c r="B94" s="1" t="str">
        <f t="shared" si="5"/>
        <v>Construction</v>
      </c>
      <c r="C94" s="1">
        <v>17</v>
      </c>
    </row>
    <row r="95" spans="1:3" x14ac:dyDescent="0.25">
      <c r="A95" s="1" t="s">
        <v>28</v>
      </c>
      <c r="B95" s="1" t="str">
        <f t="shared" si="5"/>
        <v>Management of Companies &amp; Support Services</v>
      </c>
      <c r="C95" s="1">
        <v>16</v>
      </c>
    </row>
    <row r="96" spans="1:3" x14ac:dyDescent="0.25">
      <c r="A96" s="1" t="s">
        <v>22</v>
      </c>
      <c r="B96" s="1" t="str">
        <f t="shared" si="5"/>
        <v>Real Estate, Rental &amp; Leasing</v>
      </c>
      <c r="C96" s="1">
        <v>15</v>
      </c>
    </row>
    <row r="97" spans="1:3" x14ac:dyDescent="0.25">
      <c r="A97" s="1" t="s">
        <v>8</v>
      </c>
      <c r="B97" s="1" t="str">
        <f t="shared" si="5"/>
        <v>Agriculture, Forestry, Fishing &amp; Hunting</v>
      </c>
      <c r="C97" s="1">
        <v>14</v>
      </c>
    </row>
    <row r="98" spans="1:3" x14ac:dyDescent="0.25">
      <c r="A98" s="1" t="s">
        <v>7</v>
      </c>
      <c r="B98" s="1" t="str">
        <f t="shared" si="5"/>
        <v>Utilities</v>
      </c>
      <c r="C98" s="1">
        <v>13</v>
      </c>
    </row>
    <row r="99" spans="1:3" x14ac:dyDescent="0.25">
      <c r="A99" s="1" t="s">
        <v>2</v>
      </c>
      <c r="B99" s="1" t="str">
        <f t="shared" si="5"/>
        <v>Wholesale Trade</v>
      </c>
      <c r="C99" s="1">
        <v>12</v>
      </c>
    </row>
    <row r="100" spans="1:3" x14ac:dyDescent="0.25">
      <c r="A100" s="1" t="s">
        <v>3</v>
      </c>
      <c r="B100" s="1" t="str">
        <f t="shared" si="5"/>
        <v>Retail Trade</v>
      </c>
      <c r="C100" s="1">
        <v>11</v>
      </c>
    </row>
    <row r="101" spans="1:3" x14ac:dyDescent="0.25">
      <c r="A101" s="1" t="s">
        <v>11</v>
      </c>
      <c r="B101" s="1" t="str">
        <f t="shared" si="5"/>
        <v>Mining</v>
      </c>
      <c r="C101" s="1">
        <v>10</v>
      </c>
    </row>
    <row r="102" spans="1:3" x14ac:dyDescent="0.25">
      <c r="A102" s="1" t="s">
        <v>17</v>
      </c>
      <c r="B102" s="1" t="str">
        <f t="shared" si="5"/>
        <v>Arts, Entertainment &amp; Recreation</v>
      </c>
      <c r="C102" s="1">
        <v>9</v>
      </c>
    </row>
    <row r="103" spans="1:3" x14ac:dyDescent="0.25">
      <c r="A103" s="1" t="s">
        <v>14</v>
      </c>
      <c r="B103" s="1" t="str">
        <f t="shared" si="5"/>
        <v>Accommodation &amp; Food Services</v>
      </c>
      <c r="C103" s="1">
        <v>8</v>
      </c>
    </row>
    <row r="104" spans="1:3" x14ac:dyDescent="0.25">
      <c r="A104" s="1" t="s">
        <v>12</v>
      </c>
      <c r="B104" s="1" t="str">
        <f t="shared" si="5"/>
        <v>Public Administration</v>
      </c>
      <c r="C104" s="1">
        <v>7</v>
      </c>
    </row>
    <row r="105" spans="1:3" x14ac:dyDescent="0.25">
      <c r="A105" s="1" t="s">
        <v>10</v>
      </c>
      <c r="B105" s="1" t="str">
        <f t="shared" si="5"/>
        <v>Professional, Scientific &amp; Technical Services</v>
      </c>
      <c r="C105" s="1">
        <v>6</v>
      </c>
    </row>
    <row r="106" spans="1:3" x14ac:dyDescent="0.25">
      <c r="A106" s="1" t="s">
        <v>9</v>
      </c>
      <c r="B106" s="1" t="str">
        <f t="shared" si="5"/>
        <v>Information</v>
      </c>
      <c r="C106" s="1">
        <v>5</v>
      </c>
    </row>
    <row r="107" spans="1:3" x14ac:dyDescent="0.25">
      <c r="A107" s="1" t="s">
        <v>15</v>
      </c>
      <c r="B107" s="1" t="str">
        <f t="shared" si="5"/>
        <v>Other Services</v>
      </c>
      <c r="C107" s="1">
        <v>4</v>
      </c>
    </row>
    <row r="108" spans="1:3" x14ac:dyDescent="0.25">
      <c r="A108" s="1" t="s">
        <v>6</v>
      </c>
      <c r="B108" s="1" t="str">
        <f t="shared" si="5"/>
        <v>Finance &amp; Insurance</v>
      </c>
      <c r="C108" s="1">
        <v>3</v>
      </c>
    </row>
    <row r="109" spans="1:3" x14ac:dyDescent="0.25">
      <c r="A109" s="1" t="s">
        <v>29</v>
      </c>
      <c r="B109" s="1" t="str">
        <f t="shared" si="5"/>
        <v>Educational Services</v>
      </c>
      <c r="C109" s="1">
        <v>2</v>
      </c>
    </row>
    <row r="110" spans="1:3" x14ac:dyDescent="0.25">
      <c r="A110" s="1" t="s">
        <v>25</v>
      </c>
      <c r="B110" s="1" t="str">
        <f t="shared" si="5"/>
        <v>Health Care &amp; Social Assistance</v>
      </c>
      <c r="C110" s="1">
        <v>1</v>
      </c>
    </row>
  </sheetData>
  <mergeCells count="6">
    <mergeCell ref="A92:C92"/>
    <mergeCell ref="A1:C1"/>
    <mergeCell ref="A21:C21"/>
    <mergeCell ref="A41:C41"/>
    <mergeCell ref="A58:C58"/>
    <mergeCell ref="A77:C7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f 0 6 f b e 4 - f 4 f 6 - 4 d 0 a - 8 3 5 4 - 8 6 9 7 3 5 9 8 1 f 5 a " > < T r a n s i t i o n > M o v e T o < / T r a n s i t i o n > < E f f e c t > S t a t i o n < / E f f e c t > < T h e m e > B i n g R o a d < / T h e m e > < T h e m e W i t h L a b e l > f a l s e < / T h e m e W i t h L a b e l > < F l a t M o d e E n a b l e d > f a l s e < / F l a t M o d e E n a b l e d > < D u r a t i o n > 1 0 0 0 0 0 0 0 0 < / D u r a t i o n > < T r a n s i t i o n D u r a t i o n > 3 0 0 0 0 0 0 0 < / T r a n s i t i o n D u r a t i o n > < S p e e d > 0 . 5 < / S p e e d > < F r a m e > < C a m e r a > < L a t i t u d e > 4 3 . 2 1 3 5 4 6 1 2 7 6 2 1 8 8 2 < / L a t i t u d e > < L o n g i t u d e > 2 7 . 9 1 2 1 6 6 0 2 5 9 2 1 9 2 < / L o n g i t u d e > < R o t a t i o n > 0 < / R o t a t i o n > < P i v o t A n g l e > - 0 . 0 3 3 4 8 7 4 8 6 5 1 0 7 8 8 1 4 5 < / P i v o t A n g l e > < D i s t a n c e > 0 . 0 0 0 1 5 3 1 2 7 0 6 5 1 1 4 4 2 2 2 6 < / D i s t a n c e > < / C a m e r a > < I m a g e > i V B O R w 0 K G g o A A A A N S U h E U g A A A N Q A A A B 1 C A Y A A A A 2 n s 9 T A A A A A X N S R 0 I A r s 4 c 6 Q A A A A R n Q U 1 B A A C x j w v 8 Y Q U A A A A J c E h Z c w A A A g E A A A I B A a w 5 M Q c A A H E 2 S U R B V H h e v b 3 5 k 2 z J d d + X t X d V d X U t v b 1 9 n w F m B o O d B E m Q B E S R W m h q C U s K h / 2 T F V J Y d o R s h x 3 h P 8 G / y w 6 H 7 Q j b E Q 4 r T M m S L V m E T A p c Q I B Y C Q y A G Q x m f 0 u / t f t 1 d 2 1 d + + 7 z y b x Z d e + t e 2 9 V P 0 D 6 D h q v 6 l b V X T L z m 2 f J c 0 7 G Z t P q b D Y Z q F 5 z V 4 3 i d e X H V m l H 1 U 8 e q 0 Q q 6 x x Z D 1 u l X T U Z D 1 S n f e Y c W U a x v K v q x 4 9 U / J z n n g y a q l C 6 o L r d r h o P 6 m q z d F F l s l v O p w t 0 W 8 e q 1 + 2 p Z D q n 3 3 O 9 Z u 2 5 U r G 4 f n 8 e Z L M Z 1 W k e q 3 i 6 6 B x Z o F h K O K 8 W q N / / m o p X v u S 8 W 4 B 7 O H n 8 U 5 X e 3 H e O O P d V P 3 H e G R S l 3 Z u N U + e d Q W z a V V v b 1 5 e + a 0 F f x W I x V X 3 2 o U p m y 8 5 R c / 7 a 0 Y c q k X G O z W a q W N l T p 4 f v q 9 T G t j k W g W H 7 W O 1 e f S 3 k u n K u 8 p 4 a D 7 u q 0 + k 4 x w x s u z Q b E / 1 v E K a D M 1 W + c D v 0 m U A m F V e Z f E U / G 5 h O J i q e W G 5 z N a u Z f 2 M V G X s j / Z 1 Y S F 8 3 a k f y W c A 5 A p D L Z q W d N i P v M Z t J q X S u p G L d 4 z + b Z X d e k z a O q b P m 2 P l 4 g U J x W z r o X Z X O L w b A K t C x s + l U t c 6 c B w w B H d 2 o H s r 4 T j p H 1 s O G D O 7 p s K + G E 9 P A Q R j 1 h G h b O 2 p j k 0 H k / V 7 9 + L 6 K J b L n u i 7 3 O o c M S P 9 g 9 5 O q U e 3 K N T L O u w V m 0 7 E q b V 9 U 1 c O P V H K j p I + l 4 l O 1 U d h R r e a i v T Q J n j 9 U C Z k M J s O 2 q u z f l K M z + Y v J p H A s / y w / e x A x w W w 2 V a X K v n r 2 + I H K 5 b P y + o I 6 l T 5 N Z V 3 P F I K x D P h t B v y K i U h f + + S B U s l N 5 8 i i T a I I N R m 2 5 N l u h Q 9 W h / y c e z Q a 6 T 6 L J 9 L y r 5 D F 1 3 9 B 1 5 t N R m o 6 N X 8 7 F + 5 E k i I Q 4 7 Y q 7 t L 2 y t N n Q Z g O m y o O m f r V 9 6 V / 5 M a L w Q N 0 K j e 1 L i A g W E U m i / O S C W Q 2 t t R w 2 H P e B S M l M / R g N J E G P N W N W D 9 9 p o + f P H 5 b b Z U v 6 0 H N I O C P C W A q k m 4 y H u r v h K E q M z r n G g 7 a z h E X Z N C 6 U d r O q e m 4 6 7 x b g O d l d t y + + J I a d m S Q C k b T u I r L A H G j + u w D G W j X 9 f 1 B p u r z A / 0 s I 7 n 2 R i a 8 z S Y j r 5 Q A z N L d s + f q 0 t W b D p l E M q 1 B p u m 4 r 8 n U o O 1 W S H X a B e m 5 u V l w j q w P C B 8 G y I R 0 h a j 0 a T J T U P F k Z u 1 x E 0 u k R L v K q V R m W b N Y h Y m M C c j E s z G J 0 W e T Q d X 5 d B l o L 7 q V N r Y / r m d O G m 0 z 5 x 0 E M D w t A 3 g d Z L M b M j D i 6 s w 3 e / / b w H g 0 c F 6 t h 9 i 0 r 6 V m e v O C a o s a q h s J o p 0 8 U W e n B 6 q 4 d 0 t V d i / P S Y b K x e w 0 n S x I F o s b i d P r 9 f W / F p v Z l m 6 7 z t G P n S M G 5 Z 2 C m o 0 a z r s F U D U a p 0 / V z u X X R A K Y z 6 e T s Y r P F s + U L + 7 J Q J u p T u N Q 3 2 c y n d f H O + 2 W q B Y L d c 6 N x s l 9 G Y C X n X d e j C a G E J w v l V 2 t 5 n H t 8 u 5 V P S s z K F c B N T w m f Z 9 I b a h U A k m 6 P s I I x U Q 3 G n Q W q u q / Q 8 z E X K l c e F m P D w 3 R C B o i p S s X P q 6 m o 6 Y 5 F o A 4 4 h E y W c Y n 0 g W 1 V V i o f q N h R 5 X 3 b y 8 G m v P H w x a K F V X Y K q n N w p b 8 F Y V 4 B d W R m V B N e t L A D T X o H G t 1 J W o G e n F E z 5 h + b G 3 L 4 B A 1 x w 9 m O 2 a / V r M + J 1 m j e q R q o h Z i m 5 V 3 D M l A L L 4 8 s L K J I + n w k u q d v q v G G 5 9 c U m 9 K u 9 t q 2 j P S 0 Y 2 Y q C 1 n 9 W O R P n e E d G d a o m + K 5 F T j j m 7 b V C a v J 6 b x z D s T 5 3 K G W K P e s g Y Q S 8 r s n Q i f u Z l l 8 / J M k z U m o 5 I j G a J U H I t x v y k D 7 Y 5 W 3 2 m / 3 N a e y u c X q l 8 U 9 E T u U 8 l B X s a U f K r t 5 H / X m E 0 n 0 m 9 X R O V + Y M a H A y Q 9 z 1 f e u x M 6 a c Q a t W P 9 S X 6 j o R 6 9 8 X + o m 1 / 8 L / U P w b L u y 1 f N i V A D p 6 O + n s G L O 1 c 1 m e q H 7 6 l s 8 a L a y C F e Y 6 K 3 T r X E O h e E f F P 5 a 1 c f q 1 b 9 s U p n Z X D l j b F t w Q C v y w y P L r 0 u + E 2 Y 7 b E O g q 6 5 E X u k M s W b a t I / U + 2 + G e g W f p u q f v R M x T e C 7 V A I 1 D 0 7 k o F 4 Q b 8 P k / A b G L 7 Z o j o V 2 2 p H 1 M G g 7 3 G u 2 t H d U C J Y m 0 j 6 3 d O m b v C s T D 7 J N d T C y a i n K n v X V E 3 U w o R L k u l J y H E S R N p Q I t m Y s N 3 P s l V C g o p N f 0 5 N Z 5 X N x j 0 x W W J / R Y H v n T x 9 X z S B c E n O d + B A 6 8 y r g Q i h n s / w 0 s C 8 b P K 5 q E S X R K J M p L G j b 8 4 i k 0 6 o j X x F / / 6 8 4 K b s 7 y a D l k j D t s p k R F f e y K l k K i t q D i p k c q k B k H i t x r H Y Q h e 0 T d G q P x f 9 N T + / 5 y C 4 r / U i 0 J 0 h g 8 a q P 8 n + m y p / 4 X N q 1 D 1 W 3 W F w w / t J V X v 4 h k o U P + O 8 8 w I i n I r d t H P p Y 4 E D K Z 2 M q Y 3 N b S H T I / 2 + s n N R t w M q I O A 1 / Q h W D c R k b K w l V f X 4 m b S z V + r y n J 3 m k R p P o w c d m I m h X 9 q + J N L 8 Q F Q 9 7 4 Q C 1 n J K + A h l J 4 3 z k m l L B J o d J 1 G E q h 0 / i v R Y 8 5 3 6 8 7 u B 3 l w / + C 7 t f t Z Y 2 F V x O k E b f Y L e e F / 1 6 / f 0 w M S V / u D b / 9 3 S o H A D d + a L k s m P h B i b G 4 W L K i Y q J 5 3 Z H w x V u 3 W m z p o 1 f X 7 3 H x J 0 p h L S O A 9 V r 1 2 T D r m l j W 0 e 0 P z t q I Q M G k g K E O E / F z g T e q L 3 l i Y T g y G M T K B e 9 T p O K t c / r y b 1 7 z v v v G A A 2 R l x 6 n O O o F 6 4 y Q R q p 4 c q o d W R m U q J l k c / N o 7 v r T U Q t R o p N t J W q S Q z 7 G J Z g 7 Y b d B v r k U k G E m S q H t 0 L J B M 4 / e D 3 9 b 9 M F q F w C c n Y r P d C Z G K M r p I 6 F t N x u D O L 5 z + r P g o k 0 1 T 6 2 g / G o p n I F p I 8 X n 3 2 n s f o G 8 R u q H 4 N Q z S j r n / h P x V i i U o X Q C p m E j q Z k 7 4 I U B V + V u C 9 m c W z u g P c h D t 9 9 q F K p X O i 1 9 9 S R 4 9 + I h 1 v V C n s v X F f Z h N p h B e D 9 H 7 z W 2 r z 4 m f 1 O d q 9 c D s B G w f 7 q 1 n 3 e k g r N 3 9 Z j R t v O O + W c f L o T V X a u e S 8 k w 6 a 9 V W 2 s O s h k 8 X J 4 5 / I Y N 1 V 2 f y 2 b o N 1 Z t X h o K v / c P v T R l e u 3 x Y 1 s K U H B Y 6 R / m C 1 R x e H B W 7 4 k 6 f v q W Q m 3 G F V u v 5 L + l 8 G X R i p Y g 6 j k P S F 8 t U X I h O o P z / U / 6 7 C b B I u v X q t Y z 2 e g l D c u + E h j g W 2 9 1 h M H / t Z P C k 2 i h + D + C 3 V f f 6 m N s h o D G B u 3 N h P q H m Z X O m F y a Q h 6 s K / L a S y F S 3 h u L 8 L 1 z 6 p j 7 E 4 f X b 6 S A z K 2 6 o o g 4 E G s H / p V E I I s O y N c 4 N z x V p v q O L 1 L 2 l V p 9 k M N k r B u N / Q q h t G u k y d S y p I 9 / R d N T 1 7 x 3 n n R W b r i v N K O m f a U 5 v l K 4 F k A r F 0 y T g Y 1 r Q L I Z K F J p U 8 U 0 3 a Z V s m H s j U O l t e 2 F 8 G Z N p T 1 c M P R K J G S B 5 B c q O i / 2 V 9 b S w T a B C p Z g 6 h t i + 9 K v c j N u 4 5 Y M l U e / K + i m e M u h s F N B W / i g s Y A y x M D 8 f h 7 a i J I 9 + x x H E D t b t V e 6 w / m z s l g p D o v S m z 8 e f k R h Z e w E E v / r O T C Y x b a m v n 5 r l n J M C N n + f 6 4 d + f q c m 4 r 9 K J m N q s X H W O G V S P 7 u s 1 D 4 t p / T u q f P P X 5 C c z I V O 4 h B t 2 j t X u l d c C j V + 3 p E c q N J + 8 r Z L b X 3 C O L J C M T 7 R U Q r U N I 5 M b + d y G f H 8 v s i 3 d Z A L p j I k e w Q F g n V C 4 h e 3 r M N C W t a O P t G d z F X j e S b + m 2 n 0 j O d M y h D Y 2 d z z 3 y c J u e e + m a t J e E R 5 K P z j 3 6 d 2 v q V h q W y W L n 5 g f A 2 E 2 V D a b 1 S r t N L b w 3 P E 8 O B f i Y h v 3 W i d C K u e D E L A G m M m V A 8 f T S P o + k l A g O X h b 5 f c / r d k 9 N / p Q Y 6 T h Y + O 2 y h b 3 9 Z o Q H j 9 c 7 O j / L J D G k x v y l Z R 2 D + t O 4 v v 6 X 2 a B m M p u p N W w 3 1 I T t X i 4 d f H z I 9 R 6 G N e + p b Z v f W k l m U a 9 q k i m j 0 e G t b h J B W o P v q s S 5 V 9 0 3 h m M R f 2 p y I z N w H M T w Z L A e y y r 1 b 4 X I l O x o v u U t h l 1 T 9 X O 5 V e 0 J K f v g k A 7 n p 0 + V L O E + X 0 U W G D O Z T p q 0 H w i u r a o y A 5 Y I k h t i O o 9 N u u e S G G W C A a j 9 d V w 2 r B T u 6 8 G j W c q U f l l 5 6 h Z D 4 T o M 1 W W 9 g + W N v 1 O V Q 2 G j t Y l z + N 2 K v B + I u O 4 7 T h 6 w p B Q Q 7 3 E E T S m V h I K x N s / U I U r R h + 2 a D a M 0 Y 8 I p V M S S L B 4 X O V k Z t U u d Z F q s B 4 v 3 X n B Q w 1 6 T R G x A z U W V U R Y K d c w I S f g P A T h H i s X W O 0 + v y Q E E 1 H N K l p t n K n 6 a T d 0 s L H u V r n w 0 s o Q n U 2 x 4 x J x b 4 c 1 H n 5 P x Y q / o F / P 5 D z F / T u h Z L L g M 3 s s G R u p X P F i I K n C y J T f L E j f b X j a c S Q T 3 H D Q U R m 8 r D 7 b i D Z v y w C e z J Z V J j / G Y s B v X 7 i j D r 7 z 3 6 r i 5 V 9 S 8 S 2 j d l u M + 3 X d V o 3 T J 2 I v X l F 1 v I T p 9 d a t t r Z E S Z S x 0 D j 4 t o q V v G M y 0 f + J 2 r z w G f X j h 1 9 z j n i x E 7 + k L l 3 6 n H Z 2 4 b j C F n R 7 6 A D P O R X h 4 Q 4 D C w L C Z E t H U a C m L s i 7 F q E 0 k 8 d n q n n 4 X W m g z x l J I / C L 1 l Q y J o T a W T n Y 9 U w g U i y R T C + + K z M F U n A 6 6 a u Y v E 4 k k 3 q B 0 A a 2 B k I a p N + p y c M f h + v z M i O i P v X 6 5 4 u s A N O u 2 F y X T B w X z 0 p 4 U v n C y 0 v P N x b J t C 2 S C X s k E U I 4 g A 2 B M 4 Y g 0 m I x r h r P 3 l S l y 8 a N X r / / x 2 q a + 5 Q M t J c 1 M Z g 5 R 0 M T k e E n U x D w B P K c f l I F k R L V J x 0 S 7 I k T q r R z W Z 0 8 e U e l 8 8 Y u o b 9 o 5 8 F w t b d 0 1 D 0 R S f e q S L o D V d 7 Z U r W n H 6 p E / r b z 6 Q K o v C Y + c b W b 3 6 J Q Y J L O q O a 9 P x C j 6 y 8 5 R x e Y 1 L 6 p K r e + H E q o 1 D S l P n H r b 8 y 1 r b B x C t k g y a p x P B Z 1 d v v i x + R 7 C 1 J F K 8 w C B g E 3 c N Y a i L h u z s k E 3 O o L I T T r k g m 1 s N 3 y u S H l v D r u K l 0 Q A 7 M o a k V e j W Q w D L p N f U 7 7 V z 2 8 q 7 / O 6 9 r z + 3 o R e F d U F c 7 r / m O A T Q Y y E + 3 d V u 2 z 8 x m 7 Y C Y z k J t M I J 4 p q + r T d / X 5 I T O Y j V q a T N W j u 6 q y e 1 U m h O B 4 Q H 5 D 6 J O N y E Z 1 L F 7 8 p K o + + I Z + X 7 7 1 m z K r s 1 h r 2 o 9 2 T q V l 4 K 9 B J j C a x N R A 1 B m / 4 W 9 / P / 9 X F I Y w M g F U d B Z 9 s Q N n Y u d y 3 3 i x 1 i E T o V O Q 6 e T o o Q w I 8 5 y J r N c 2 t c A + R S I C J N Y q b O Z 7 m k y t J 9 8 K J B O I F 8 z k l A m I Z w T j u D G Q I B N r b b o f A 4 A 2 g 5 Q K + 9 w C p 8 v p 4 Q f y v T 3 p W 3 P u O T t w g 2 + V K j I Q n Q O C Q t H o o q w F g X j 5 L 6 j a / T / V r 8 F 4 2 F b 5 b E e L z m 1 E u B i W U T C D S s S p Q y Z e 4 x Y O Q y Z X 1 K q f G 6 l 0 W s / e I C F q y U i e w 0 0 4 V K 7 a 0 T 0 t A S s X z M x I e A / X J h w G p 8 F K z M Y y S x t D 2 i + F k z k x y g 8 / 1 E G b 6 N K l P R M p n Z R J g D U Z X O X T i V c a Y q t A Q H / A M E t A p c s L + 0 K p r s r M H j i v I V W 4 1 y k I g 9 F M T z J + W D J x v 0 i x 5 s E 9 / T 4 M X J d n K u 3 e 0 v d t F 4 + j s C F M L V S u G D I J Z l 0 z 8 a l 4 c D R L M j Y R W 6 o g 1 y E + 7 i X t N g 9 D L n m i E q l N 1 T 3 5 q Z p u L m w m P 2 L y H f D S J a 9 N a v H J q 3 9 D / 8 u z s d Z W P / r I k M Y Z T 2 6 g 8 i G V V 5 E q J a S q P n + g g 6 2 n o n 1 o Q v E j Q o d O n 7 y n B z H v G Q T Y P 1 z c j U T l 1 1 X t 7 p / o 1 0 n R e 9 F 9 S + W k 6 M E P N f P D w D m 1 A e j S T T H e C z 7 v m h v o y s O B d 7 0 q K 1 K Q t b N Q y M w O 0 f D k Y M c 1 j u / q Z 8 C D 1 a o 9 1 D M v 9 2 L / k s m 4 6 r f c a x j k 9 x h H S Z i 3 K L F R 1 k T H M C X I 1 Q K 7 o y o D u i x 2 A a 5 1 Q J y j V i 9 C 1 J p 2 N y c q 4 2 K G 3 i i / p D Z z L 7 5 G F 7 Y u N O k 3 j C F t y d Q M z 1 O z 0 H 0 v 5 N r c D F 9 r A l t b Z Z X J l + d k g s C 0 a x h Q n X P F f a 3 q 4 b z h X 9 z m E 1 G d / d i I P V S p z Q t q 1 H q q R q l X n K P R S O X 2 V c I 3 q b 2 y + x d E w n n H c z x T U q d P R c J U 9 k W b W c 4 g Q C p b d 3 g U 4 A H O n P L e N S I l Y K g Y Z z L Q S X p D F Q v S M S f D h R h N 7 H x Z V e 8 a P d W q g O X d g v x / s D m m D U D U R p 8 B u I i L C / 4 d M 2 U 8 4 b V J C E m K h a z M + 6 H D l l J G 0 n C f 8 Y x Z i L Z / x O Y R E b J 3 9 R N z g h V L x o k S R i a A 2 p T J i k Q 6 v K f t j Y l r 9 T 0 p K u v p 4 U c 6 i g B n A d E M 7 n b 0 A x X t r D n R i + k W T F L u A O W f B d a G S m y U l i U T p E L E R 4 B 7 T 6 Q y e l E 8 C N r t 7 h u o X D N T X K y n u Y G 9 W d p / a c l u 4 n 1 Z 7 B F s X o t E 5 w d y n l v y m 1 P V n Z j F + S j Q l s O B c Z p 8 8 t Z f 1 b Y 4 u L r x q t r I B w c h p H I V 0 a y e i Z S 8 G R h w P I 1 t i E a C W m e 0 q z D g r G J y 1 W x w z 5 7 8 k D B 8 / 8 U r + z e c V w a p C u s n 3 k a 2 g 9 E N G l x 7 U 0 K 8 J u i q s W n 4 j O y P u 4 J k y T U I t b G R 1 g t x U Y D Q e K 0 g u n 5 e G 8 x Z C / 9 d O h U 3 a p N 8 P 7 k h R r d I 5 s r u N W 2 v W e A W R v 3 L l w j N W V b B L B g A S D o t 8 e K 3 V O v p I i z p 0 R v / e 2 h + 2 r q w Z N L / n o W o b U R z t 4 N t D g u e l d n d b 5 / p y V h g x w q S y U Y + J D e W o z a 0 d 2 9 u x C 8 D U m 2 J m k n C Z b z 7 I 7 V 5 + Z d 0 q F B n s D p 9 g 3 G G R k J q j Z 0 M P 3 3 j N 1 U l t q 9 2 L r B o v E w m C 8 Y n Y D G e O E c / E q h 1 e p K M J j X 2 p 0 c u W x a u c j E n x P g k H a I p A / H 5 v R 8 6 R w 2 0 o 8 K Z G T Q 5 5 T + / Z H K D 2 Y H E N L c E 9 O C c d o Q F E q T T C U g E D I F 1 s D T q Y t M 5 e U 9 + Z D c y K u s L t y L 8 C d s R e 4 1 1 K A t U L y Q g U Q h 4 v v x g c K I C D 1 y h P t P 8 5 1 T 9 3 l d V t / 5 Q X f 3 8 3 1 W D 9 n O P 4 + c 8 8 H j 3 G C P O o A k E 4 T g r V E D G B D 2 x K e o d s G P F 3 7 e p j G g Q a B Z J r z M F l e r o 6 T 0 5 T / T i M a T K b l X k / n t y / r F q t V d n F J i k 1 p h q u y K / W d Y B 1 6 + R u h 9 t N z O x D n r m t w Q N b x W X C U x y Y f X Z + 8 6 7 c M Q m 4 8 G s d d a c z z b + C A E L P t c z 1 a y v 7 R 5 e D / q m 0 x L j Q 7 V 9 5 W X 9 2 m I 6 K 6 q 4 N F y Y 7 W D B I E 0 H 1 I O I Q q v 2 R A 1 H I 6 2 7 B o H F w 9 J e d J 0 C N + Z k q n V E O g e 7 v T P E L k Z E i B C h T 4 B u 7 e g D s e F M y A 1 g 0 D G z N U i 7 T 5 l 2 N b P p x D M A 3 J g 2 v q / K N 7 z G d 5 Q K a j G T / 5 j A 3 G R K x l M y 2 x s N Y C T 3 m I q I y N c o R v c F j i p U a R L / o n K V b J t y 3 0 S j Y F c 2 T l k 0 j q 4 f M m t + V 5 W u / 6 q 8 i q n x O B d Z k w S Q h 8 d 6 p 1 + F B N N B V Z X 3 j e u / c d r Q + W K R m H R V c e e 6 n u g g v e 1 r r W V J f / l T N Y I Q h 5 1 k p x r 9 U D o k F j 6 T Y R N Y M l k g Q J K b t 1 X 9 S O w R O U f z y Q / 0 8 X i s K Q 9 x o F + H Q a + H C J n q x 0 a 3 5 7 z B f 8 f a g Y H h B w h 9 2 t 6 / q U l u / 7 S O P + k o F p U 1 m V h g X Q N z M p 2 S c R p M p l x 2 I 5 J M w E Z G V C 5 8 z O O 5 t L Y o 3 k D U R Z I y G S x h Z A L x 0 i + q + m N v M u Q 6 k m o k s 7 q H T E k h U 2 d B J g g 3 n K 2 w z V Z I K r t Q T 3 S D G 0 j c I D s L K Q O Z a s / v r S T T t G 7 J R M 2 O s V 6 n N O 0 V j A 2 Z j M P I B L T N 7 E i q 0 k 5 J j Y 6 + q l + H I p E T 1 e 5 D T S a i f h h X a B e 8 X 4 t M Y r r E R H 8 U B s k D i E i n Q Z q n D w O j l j k 5 i B p U Z O o W t 7 1 S o 3 4 o s 1 J 2 E T 1 t Y S W T P R / n p + 4 D D R Q G 0 v G J x F 6 + h 5 n q 1 u 6 p C z d / U Q 9 g N / r t q u j V P e n M Z T V u T q Z q W / T f 4 M 7 O 5 f M 6 K j v y u Q X c P 9 H f 6 U 1 T q 4 I a D j b t 3 M L a I G E D A N j Z E U z 7 R 6 p 8 w Z v S 3 m y g I i 6 r T G 4 i z S H 2 R F o l 1 T g 2 E Y 1 h M V G m Y 8 u 2 7 h K 2 p B + d + 7 D g u b B T C B T F e 2 k d L j w X a p 6 7 j W h b v T Y T 3 9 U 1 L F Y F 0 o 6 O / o 3 a + f i / p 1 + 7 p f E W 6 p y c 2 9 9 m T F o E D k e 1 J U H K q G r c V 7 H E s 8 R U 5 / D P 1 T j 7 e f O F E L A c x I R d O 3 x P b L 5 X Z H y s L i R k Q 7 d 0 i 1 m b i b U b b I Q w E C I S B e y q m a h 6 b p Q v X l W T l t f N z c z i J h M 4 f f y W z G T L x H O D z g x G T O U q d 1 S n a V L N O S 9 / p B c w K M q 7 V / R g 0 A N i Z A b e Q j L V Q 8 k E 6 V e T C T c 7 G a 7 v a T I B v p / b 2 t e l x y x Q l S z y I W 5 o 3 M k 2 S R D E N 0 R V P P H a K M V S S i Y W r x P H T 6 a t Y k k G 3 B A R p Y Z q f H 4 y g T O x P 2 U i s u A Z I T t k A o T v E I v J c T + Z L K j B Q Y 7 W K j J N G j 9 0 y I R k 8 q q 2 Z 8 2 q D H B v p D p e v 1 V k Y k 0 I M t m a E M 3 G V D u O 8 h e / o P K Z a G m D K a H r R w i Z a o f v 6 j U m g n j D g L M F M p E R H n c 3 R O P 5 R 3 K y 4 M H F Y D Z q Y T D Q Z V H / 8 O Y 1 q t 6 L V 6 5 + Q k 1 q f 6 5 f 5 w s F X U P P 3 w G p T U M m p F A o Q g k l n S f q 3 m b Z q 4 7 S k Y P h W B + z f / F U b k 6 m 6 b Q g e n X w 4 G Y R 2 E / 6 I E C A 0 y f v K H 8 a D L + j u E 1 + c 3 O + p s c A 4 A 9 V h p g + N 2 Z D s f s C 3 M m x l G g N V a / D p i R a Q F C d C o u z e l V U z z t y H e m v z M K o 9 5 N p p f o 3 l L 4 Q F R A b g s H u d 0 C Q 8 m H h T 9 w b d E 5 U v / 7 h y h y t S f M n q n L D L M Q y 6 I P Q 7 X Z U r 3 2 q S W U 8 h R + X Z w z v F + x Z 1 o R q R 0 5 N C J l Q I H 6 7 l 1 f d 4 5 9 I X 2 2 v 9 K A a G + p Y r v W q j q q g 1 B l l w v y Y I M 0 u v i w T M 5 W h Y l 7 d I S Y 6 r r s u g B t I r 1 l A W S y Q S c b 0 I L G S L i a 6 a L P u D c H J b V 9 T h c K G T J r e g E w 3 m M 3 c y X X L C C Y 0 g a l b O z d C z + v G X D I 9 f 6 Y n C B p a W K y P W e R F z W N i W U 0 m U V O P P l I p J + b N D 3 6 v 1 8 1 8 a 3 q Q B o L Z W T c h t i l V l 0 J n 3 I S 0 m W / m R v J P W 8 b r h L v a R k N o y P W o O 1 G + 8 J L K Z K S L x Q a 0 7 m w L S y b + x b Y K Q / 7 S R W d w e e + N C l c b e Z P G Q D j Y h O h x m d Q M Z i q T 3 1 U 9 U c O j M J H 7 r 1 w 3 4 U K r n C 4 6 I u b k g Y 6 q 0 F 4 7 Z u 8 g i B Q t l v f V q W g n i Y w x P 3 Q p M r G N w C j 9 m q o f f E N + H 5 + P h X A Y y Z s v X t D h V + X 9 O 2 r D N U E x + R O P S D E X W x r B Q y j s F 7 8 N Y t F v n U q n 3 3 H e L R C b d H W R x q X B J 0 a 6 m 1 Q b x S t y / p F q H n z F O b K M W M p I C 3 8 K u E U i k R B j 0 U t q F g r n j b w C t g H r h 4 9 E J G 4 r S l 7 h C i 1 W L u j 0 E 5 D L 5 Y R M 6 9 l M l B 9 j t T 0 M i 8 o / p J t 7 J Z g l D 7 N / P i R S 3 I 9 m 3 S t R W k f f V Z P 6 d 5 x 3 0 j 5 J 9 2 Q Y 0 7 l U h c o 1 4 w Y W A u C Y A H 7 J x P G J D E Q / 0 t v F w L a g j Y i s s c d Z c y K M q C i T G u 0 y c + L 4 4 t u / o f 8 N w q Q j 5 L j 6 m n 6 9 i k w W e E l H / b Z c g w k s a B K Q d p b P 6 q J p p R w 1 U 0 + Y g p m L g P H S r 6 r 6 4 5 / q 1 6 t J Z S f G D T m J T B S 5 o m l P e c 3 k T 0 E c d 6 S 8 h 1 A E p o Z h r E v b e q U X y W N b O + G l g T W p t B G 9 Q P H 6 F / W i X R i Q U u X d 4 N p y m W x J V I l F m M 6 o a 6 K 8 j U c v W o T P y f R M S J C 9 p P V i X Q l U x D 8 z T H n v q j a 0 8 V 6 t R 6 Y H O o A 3 D O R 7 W S l n 1 3 D C S B U F 3 c b 2 d 9 g q z u D D m 3 n t F / 6 + S u a k c x v f 0 s f Q L g i o d Q N S o W J X d i + p W D 4 b q u Z N 1 H R O O J A o p H W Y l 7 8 t i B I P a y O O 9 T s N T S y D 4 D 6 Z 9 g 9 F v T W R F O u S C R B v S k n k 6 r N 3 p E 0 I s v b F T M o x J j l b 0 o F + a s p 7 X V h U J l 1 K W V v E C 6 9 o + x n o s T E N n s Q t e D Z U S Y B H V 5 e y f v q O X M u r 0 n o I F Q V W O N w 1 3 8 a 9 m l n 1 p j R X B B C / 7 Y Z L v x Z m F y 7 9 g k r 2 f + I c 8 G I u p X y 2 1 H j Y U R u b F R 2 P h m p B O a y d y y a Z D / E d B U u m 2 t P 7 K p 6 7 q m e 4 0 6 f v y s x q p A s z D J m c e K 1 w m 0 a B T u o 0 R F 1 M L G Y l P y g Q Q 7 E R 9 6 B j P c 5 v X A P s E p 7 V f x y w U E y 6 C C X G 3 J 8 z C O 3 k t r X / C V W 8 8 S V p z 7 f 0 e x w E b v W P 1 9 w H l W m 3 m T R 2 w 5 1 O V v W b J P t q k 4 V 7 H 2 m Q p i x U + 4 + 7 M R C 7 q 3 v 8 Z 8 6 7 Z U y H N X k m 0 V Z Q / c 9 B J l R M W 8 C F W D 1 i R w n 7 G o q t B m g f P K u 2 F D T 9 1 G o 8 l c 4 w 1 b C 4 Z w I I s G k t s J + t W 7 1 Y y Y p d 6 h S 1 D M F Z s 6 7 H C R M b f Z b K L a v 6 a x M K a W N B T s / 2 v G Z C u G T g o Y a 9 M 5 n 9 x L 5 y b p z v 4 0 7 N X / i M S g 6 M 2 P X j 9 M l P F x 4 / x 6 D c 3 r 8 h e v p A S z A a h t p y e J 1 I i Y j C X D I 9 / U j a 1 p Q 2 5 h y p n F E F N M Y t v b Z F x A M G p q 3 m 6 g e / J U 1 6 H J F k R z o H B T K D B h 3 G N Q u i f v I Q P 0 l H u Y 9 T P F L n 2 o j 0 H U + T e u Y 1 n 5 t B 7 x 6 M M 5 E 6 + Q u f V b n U w m n g t 6 s g N M h u 7 q j d m x 8 L 9 P Z x T O i g K l e W N w a A T M a W C i e T R X 7 v d e e V F 6 S D l P e c 5 Z d z k S k r U n H T I 9 E T a a T k s f a u 0 S 6 D b n 1 R r U n G T K v 6 S E 1 n 3 i g L 7 h 2 b 1 u Q 7 W S y k f v n i d T X r R A R e C y h i o 1 V 9 m d A Y f 2 6 k R u 8 v E + r o c X B 4 B S E 2 B j N d 2 J B A w C j f P I O P C y 4 S + x Y 3 z u / 4 L L / / K Z U a L p M q 5 W x M w I K z F q 2 P 3 t K N o V P r 4 2 Y h j / c U Y 4 R 4 m r j t 5 Y V c S 6 b q o 7 d V P H 9 L f w + V 0 U p B i + K u m X W x H 3 G X o h 7 0 W 4 s o c s B v m U i i a g 7 o w E 8 n n S M M N h z K T y r t j T y R y U K O E 2 x L K F O T V H p r 0 8 r M W z 9 8 X z 5 f T A T z 9 h Q i M E n h H C G j N Q i U G g P c G x K v e O O 2 h 1 S a T O O 2 2 r n x u p H 6 L v D s 6 5 I p F N T w 2 z E a w X n I h P f Y V t H 1 g 3 u y x + N J F 3 m Q I C H V i 3 g G x h H P Z J E k T y p m F p B L l z + h x s d / o F + H A V W f H V S o / G T d 6 Y n O G y q 3 + 9 o y o S 5 c / b j z K h h G X X p P B F Z 4 j B W 2 y O O 7 P 5 S H 9 b p Z w W I Q y K V l J s n t Q a p l 9 e / 0 2 U e q 7 y Q X p g q O S 3 1 q V v s t E P 1 8 f v L k X b X r R I x P B y b A d U 6 m g x + r 5 N a r + j M 8 N X 0 / I 8 S A d q 9 v m Y F z r P a v f V q k h H M u + S 2 S p d 0 O j w 2 c 9 O v G n o s Y d H p h W j o B m + 2 s + l C T x + r l g M j 4 m p 4 k r h r P k W / C S j i u e V y 1 F r Q n Z O K 7 H O d f + + x u 9 N u m v i E Y T R K q K n 0 I q b g C Z N K 7 U 9 z 5 l C 4 E 6 a 6 H Y V z m Z i C e B 6 0 n 3 3 N e 0 W 8 j m R h N F M o 6 Z L I J h y w t I A m C y O Q G n 6 d E Y q 1 b / l n X e z x 9 q P s 1 r g b a K c T z 6 b a U / t h + + X f E L g 3 O + r U g M 4 P I H d z p 8 d Z 3 1 O b l L 0 j / D p Z T 4 L k I C X o 0 Q j q 7 q b 0 5 3 K y Z K W c y S w 9 E N 2 U 9 J 3 g G y K S T c 3 d q F O a d z o C S D u z X 7 6 p B z G b I i m F b W v a e Y Z R S Z E M Y 4 h z x g o F F b k t M G Z W t 9 v h t M a 4 N m S B j U M S 7 i Q 4 R E Z 5 e v h 6 / A 6 s K d x j 1 z N T 2 D p P a Z P L a w p A p J x K b Z E e d L i 7 2 A C o M U p s J C z u O U m h B M L b r y y K 9 u N Z C 9 S x s j r R d Q v F N Y y i z S B q t D t u I g N O D t 7 V k 4 t 7 c + V T k Q Z G 6 A d Y n l K j o J S G 3 q M 3 t X o F O k W c y 9 0 n x l F X k Y J J h z Y n g 5 n X I 5 I a R 7 u x J F t 5 X b p A j V n E i K d w g H w 2 7 e t h 6 r H q T 6 G C D W O v P 1 d b V X 9 F j 7 + w s Z v O h q F P e m w 8 g 1 A 1 s C b 1 t j N h A R A H Y G C d u m E U z v s s f 0 Q Q T J / p A u 9 D X I B O Y z 1 T M h j L Y N 8 p 3 1 M b s Q E 0 m k 0 A y A c P 8 Y J U G M J g t m U 4 P f j g n E 7 8 J S x / R u n C I H W a f A 8 K F g W e H T P X T J 6 F k g s x k 8 l a P h C i u t A Z q N j R O n u j U G C L L k V 4 4 S 8 L I B J L y G f U e I C e d a N F q p 7 T 6 A Z l M f 8 Q C J Z U b R A R o O 0 T I R B l o N 5 l w A k C m 9 Y l k J q B J 2 6 S r U H 2 I 6 1 s y 4 f L v N A + d / g g G n + H w o d C P X t d 8 G J 7 6 E g T I h 3 v b S t V V I E c M T C h + 6 k K 7 m x U T 4 q l K F 6 6 q r Y h 1 6 e n p H 2 k y A c g E 4 s Z L l t I S x z Z e j b 2 I R F 3 D / i H B i i 1 g b C d j l P E 9 / s g F g m C V P W P s 4 0 J H V V k X m l Q y g 7 V O P t D / Z s q 3 V T 5 h A m A D I Q M z H p J S D e w A q j 1 + T 6 V K n 9 b R B 8 C 9 K D n o L 6 I O S A l H K u C t D A P P y c p 8 U M 4 W U o d n J w W a e g d B Q J U i 2 l x L H a f w o x t x K g + J 3 U a S I z O z L Y w S h Y y o G 5 A T 1 7 8 b Z P 8 O m i L t U u x N Z e 5 3 X P u m / j c M S M T G y Y M l E r v X m d a B I c O h E N F 4 Z 1 u H b + p / Q e N Y 2 l / s G n L P W v U n y 6 R y H E 9 k x 7 K I C k 4 e f K B G L D q v k V n s B v e M p z M o B S M I x I / S v 3 7 0 x h c U + W n a R R 4 w M U 3 r 3 1 L l O 3 9 F j 1 u 3 G h t 3 6 8 t z u P R 6 P 9 y z I h 2 H S c J D 2 A 3 N i t t X V D I h k i w g T C M I z e Z M 5 S s 3 z Z o C p C r d V r l k s C u e R d 2 k O y L A B f v Q 9 W f 3 R T K Z V J J Y e k u N B 4 t q n 9 h Q N L a N f U N 9 1 b a c D / 4 Q E 5 5 v a / u a J q A F R E T q o B 6 H p Z H w P G X U P C F T c i O 8 g 1 F T S U n B A 4 d a u w 6 S m W B N o D + 7 o n o n b 6 v G k z e k G 4 d q + 9 a X n b Z Z l u y 0 C 1 7 L m G v X Q Q t 7 b p v j x X f 5 c 9 t 8 F h y n b 8 a z h M p u m 8 X a w s V P 6 3 9 r T + 9 K P y y e X X p Y J P 4 D / Z v p 6 E y r s D i e y D j Y L F 3 S p g V k s n g x U p 1 q b W E d S W W X H 7 i f T C q m + 9 W C / L T a Q 5 P v 5 y Y V s Y f l m 2 a 7 V 8 a v G 0 u j C X s h P I V j J g 0 c 7 F K 2 3 q h 2 q 6 E G P U p E m c I o 5 J h E A T U x n r 6 s Z 2 o 5 i X 6 g 1 O Z F l c 8 s F n A t t P M g g A B z M h H Z n r u u X 1 t 0 u h 1 d A J 5 7 0 b U D n Y E 1 H g k 5 n P w k D H Y L M j Y J M f G D A c Y a W C p B g 5 v a 3 p Q j p n 5 F I J h 1 n e 9 E k k n u C z X H 1 n r H f f 8 i u w C 6 M U y 9 K v c Z E 0 l t 4 i e B z q Z 2 D R a u i 7 c r y m v J c 1 K 4 E / D 8 V H w i 5 2 v s C h T V G 9 P J s 3 Y p j e b K 2 E Z 6 1 5 7 e U 4 m 8 s Y s 9 S G z q 2 D f K Y r P 8 Q i 1 6 X p M p 7 i a T x Z x U c p 1 1 0 T i 4 J 0 q v e c 4 o 8 D k b 1 W H / 4 i m k X 0 k Z Q U 3 X Y 2 b r U 6 r p x K Y y z i a t j 1 y x h 8 u T y 9 L o p N B h O i R A t i 9 E S a W C V S 7 3 T G / W C N i 4 7 J k q 7 h h 7 C 2 d F E H S k R e 1 Y b k 4 6 W x q M 8 0 A q g k 3 z G 7 6 Z S d r T H z w 7 J 9 P z o 8 A 0 E T C C P I L S z k W R M t T 8 S 4 u u n d a l x g B b h w L y v c j Y D J r 5 A c e J I k d N I o b P 1 u 7 2 g / s 3 8 W O Q K d w e o l 2 6 z e e 6 / h 6 B s Z y f P 0 K i w m o 4 r A M k a e H a X 5 f n M 2 1 j t Q r s m e m Q v Y e N 0 2 K p l J s P P O d E 2 l v v j C j 3 S l Q J n q 3 t / V t C x r 6 5 R 5 H 4 r H G 5 Z 3 D Q E J s s k f e W T X C D 2 D f b z j u X X p Y 2 m w m Z w h f V N a l I 4 y d m c A W s R G s 8 f K D P 6 1 1 3 W o B n a l Y P d O I h E q 3 X G + h 7 I j E W N b 1 2 + J F + P v K k d L V k Q c X x g g e R C S w R q i 9 6 P L t q B A E V I p N f v 6 P x Q i F + I U w m t 6 U f w D 1 Q e I / e r W 9 a Q K 0 6 Z l F N K h k E D 3 / w v 6 m C e 4 t S U U 3 c O U a 2 E x v H V R X P B M 9 E g / a x o o o p M x C h / O z I M e 3 X N D E p p G k 7 1 e y Z d G n + f h U 2 y + H e n 7 n 0 W k E m d n v o d W p L a 1 e 6 U 2 X A 6 d n / n E D i 2 z L B s 8 I X V P 3 D f 6 U H i 1 X j y 3 s 7 K p F Y B D K H g f u D S I Q z F b f F N q b k l j w X u 7 J Q q o w a h N w j 1 6 F o p x d l F c + H 2 6 V u 2 O d u s e F 1 B F L O m t m s I + M h o m i p X z 3 E s Y H T i e d x g / f Y b O P B w h k H t E o r 4 7 H 6 9 P 2 5 0 w L M f J r W r G H q K f q x R K g Z i 4 R a W C 5 j 0 D 3 T x u q 5 I T d 4 1 j D r I I T f 8 A B 2 Y d O / 5 S U 6 K e K W Q X D z l / + h O r n / Z 6 q Q X 4 6 z m p P p t K V 3 o Q g C V W z 2 r t r C / U k d y o 8 D Y O f K a y q Z N J H E g E z L K M l k Y A z n + v F H + n s s N r L e 5 g f f M V t p r i C T T F z t x n N R e V 6 R 8 y 3 b j F y D N T d 3 Z 6 / C p H + 6 F F s Z 3 / s d 1 b j / h 9 I H t J e j M s 1 q a t w I j 6 f k m q j B z N y c C 3 U e F Z 7 1 R 3 b e K O 1 e 0 9 / j M y a 8 6 s E i 1 K h 6 7 5 u 6 v 2 0 Z t X V A f 2 / J p B K L B c f T W T J Z z A Y D N Q s o L B N m a z U f H W j n m W 1 L / m 0 3 D 1 V / N N O a E L u y c I y I E 1 R a N i d P u n c v l E n e X a e R y b 5 0 4 z d U L r 3 s O V 4 i F A p D 0 l l 7 8 G M k Z E B d + l m A 5 1 B 3 k j S 6 d W T 4 Q Q F I O o R 1 l d 3 b X 9 Y e y K 2 C S / + 3 Z B L d N u Y r B m I x 6 t W d L W V c 0 Q Z A p B / X J z y I N I 2 E d G J h + 5 p n E A Y B 9 Y d Z O p 4 y 5 O X 7 x P 7 p I p Y O 6 J T a M 5 n Z I j Z Z 1 o N V p F K n W V W 7 V 4 l K C A / s 1 X F + v l X 9 M J A x S k L c f J N l F 2 K V v y i k o p a i X M e x o 7 Z v / I K a 1 h a R 6 h Z c C 9 v K q s G A Z 0 W N J c y H m i P N E 3 a k P 1 H p i b R H u q C 2 H Q O 9 / u B b K r n 9 K / q 7 k X l t L p A R T f / U D + 5 q 9 3 3 C u T 8 L y J Q u B T h 9 J j K w X Q Q K I 5 N F 6 8 k T X Y m Y 5 2 v X n 4 p 6 J + Q V d R A H 1 S y R V e y 6 X 6 p c 1 J N G c s O r o S 1 c / + a Z c J H 3 6 0 S 0 U 7 / S 2 3 d L h L J 5 H U F Y x 6 W 7 D h L K i G z r Y Q n C 2 Z n c m j R u P J V X F I L k v t j 2 0 Z K p W e v L s W A y D b s 1 r Z d 7 Q n d 8 Y E C Q m r B Z C t 5 F w Q 1 N F O 2 A 8 E p C f s f 5 + Z w / 9 h h O R O y w z n f o 1 P Z Z V Q Y n c X r s c x s w p 7 l A l V 1 K F v P b M L D u p A f 7 4 V 2 d n Y x q 7 k e s 8 m V 1 8 v Y / l h d c z 0 i q 8 q 1 f U + P D f 6 F f A 1 1 b R A Z Z k G 3 F O h 5 O I Y J j S R q c V r + m s t s L d 3 P t 3 h + r e N k U l t G O r e j H 0 s C s J i P a O B B i q v b g P V W 5 9 c p c I v F v c i u t c q X g v Y k B R F p F p t L 1 W y o h 5 + k c H q r e 2 b F x L r n 8 B J C K 9 b 3 j h 2 / p d n R j P t 5 I R X I 9 1 C B 2 S 1 U / + I r u P / s d s P T Y U Y N 8 H a x T 6 p j 0 5 V V R 6 k C 7 J I V U A 1 H d R i 0 W T p 2 H I 9 D W F S X g B u k F u z J Y d V n o o C U B B 6 S b W 7 i l j A f a o N 2 V W e u d U H v I T c b 4 R r j N w 3 l I G W + J m r d z 0 S l b 7 d i O b v j d 0 k h q c o 3 6 X d L j l 0 m F u q T X w p 4 x s x b V q Z D K F N 9 c L n G d v v o f 6 Y E v F 5 Y / 0 7 Z b N 3 5 L x Z r f 1 L t x c D 9 R k Q l m 0 z F R 2 U v b q n z 7 t 5 y j o i m I S p n Y / g v O O 5 k w R c N J r h h H p K V Q 3 x A y W c R j a X X y 4 E 1 R p 2 7 L w J y o a W q g 9 + 1 y f + e 8 K F 6 7 o Z 9 r c m Y m m U G t p Z r H D 7 T q 6 n a + Q a r M 1 i W x x 4 0 D B i w 0 I V E v A 8 Z S c v + 3 R S M x i 8 / 6 u 9 N h k M o X r H 6 s A / R U v G d R 4 G Z Z S A w a T G 6 w J Q r f h V T 5 8 k 1 1 + J 7 Z r x W E B Y A S K c A M a k K A I s g 0 b M 5 3 0 b B S Z s m r B p m k 0 d G n g 8 L 0 L b h H P H X W z R o E j n f O n o v e X h N b 5 K b 2 l I X d X 3 Z j w z k P A 3 7 m h C v d V R 2 x G T r 1 Z 9 5 r C C H w R l E E B V u M N S M i M V h o x m k Q V O u Q g V + 7 + 0 f y S t p f + i A p t m C n V R W b 0 p Q K W I V W l c G 9 W D p p P v q W V i k t u D / W N q c h F a S A L X g Z R J T d m 5 / W N s 3 2 z V d V 5 f K r 8 p 1 F R d 3 z I n d B 7 k X a 2 X + d W X e q q o / e 0 f 2 b c u 1 o C K l I Y q Q d L J l w / c c S 4 c + S y I n N 6 n j 8 S A E J 3 M 6 G R g l r 3 K j P M p m k X i w N 2 / R 4 O j z T O 3 7 z e 3 R s p F l x 9 6 b O g g x C / e S Z 2 F E E e y 6 M U o J Q q b R K z F q j E R M C e V 2 z z P A 4 Q M L A Q i J r H / 5 n 4 L n m v 3 X I h G R a R S b y t D p 4 n g S Q 0 n q + L P g O + y o N e h 1 l i o Y 8 1 e s d U W D D t e 3 L Z o E U n d 5 u c E Y R y c S 0 7 9 h 8 0 n Z i 1 5 0 + f l v X / p 5 P A I Q Q i f o y p R a e k I r I F X d G q c X o 2 b 9 U O 6 / + b f 0 a K Y h H t v X o 6 2 q 6 9 W v 6 W B B m c u 1 S Z Z F U 2 X z 4 Z / K A X 3 T e m W c F Y e M D 6 E j 6 3 W t i b x H K 5 h 0 n S C b S W H r H Z j F 5 H O + o H W d v r s b B + c K Q E s W 0 3 r O X d S 2 / U 8 N i M u 2 p 7 V u f U P X j R z J m W b K J a V X Q k q l 6 / z t q + / b v r L 0 v F r / 7 + R F K O p T w H H Z g o D o S x e K z W x f l B s P Z T Z E P S h F 3 m s f S 6 V u B A 8 0 + H L O A L q w h O i u L h t Q T H J 4 9 V q 1 + Q W y h h e d R d 6 r c C 2 s j f j A z E q O o M 3 w D l H x + S 4 o 1 W a H H M l A z D N Q Q 8 F 2 M d 7 + 9 Q Q 0 / s 6 u E z H L y H S R T v 9 s W 4 t 8 W y U F U R c h C c A C G X X k G F 5 l s X Q h T 0 O W 2 s e t c q i g 2 T n n 7 o o 7 e 0 B s m j H o 6 7 h K J 5 Y 7 m 4 L 6 e P 3 p T p S b P V O W G 2 b S M H U M I n z o T k s x c J L G g n k h p Z 9 H O b H / Z H S 3 s R c 4 5 k / 4 8 i 9 i n V 3 v H 5 P 5 O 7 7 + t k n G v / Q u Z U C f b z 7 y O K j y d 5 R u L h f a 6 E I R 0 l S j M M t I O I g F P 5 b t 2 c I e R i t C w y i 2 z H R E 7 q M w l 0 0 e i x u 4 a y a v H x b C r F 6 9 X Y Y l Q G K X o l z X R x e M J I U W + r A c Y M + / d t 7 + h L t 3 8 p M p t R s d J 4 f c f 9 s + E 2 T g F M m L E 5 q Q R I M J I 5 y 9 F z W B u 2 I d r n D S 0 K A Z F h B k z m 6 g 7 D K D h 2 a N 5 l L q F 7 l y 5 B 0 p Q W V g y R U W E 2 1 k e W 4 c a 2 W H Q 5 5 f v h t k b q f h E 5 Y o X d A Z p D 8 m 0 f 0 v V T p 5 o r + B 5 o Q 3 m 1 I a K x x c T A N d n / Q 5 X P 3 s 5 M b N a 6 N j K 3 S v a G 0 c F Y A a M C X + S A S P q I L 9 1 T w S 6 U I p T 2 0 E Y o d u 2 c f A N F S t R c N J g J r Z B S d Q Z c P C 9 / 1 l d / c x / 6 N k B 3 3 / O Y G C P i k Q 9 + I l K K m / p g N K N W 7 o 9 m w / 9 a 1 E y F o V M t a f v q / g o N S c K o G 5 9 8 6 l I 3 5 h 3 w p 4 m 5 P m v v u o h U 1 w m o k S A D W S B V 7 J 8 8 y X 5 s Y w X a c v G w d f l + b 2 S m m d k f A R N 1 G 7 o Q p e H o k 8 O + 1 1 1 / W W z L a W G / H g i k m D U a 8 k s e 6 x m c k M E U H J i y 2 Y / i M f D y x R F G P 1 7 3 4 w Z h P l M 8 e R D l d j 0 7 o B n i x a C w 5 / + C 1 W 5 8 h n V V 2 Z t x E I 3 g I B 7 I V 0 e C b H k Q v f A d P j J k 5 + q 3 S u f k M c P V h 3 N e a V h I x Z G + Q 7 5 U 7 a 6 K j Z T 2 F a i 5 w X n b o s t N V G p + T P 6 n 2 u u 7 r H V Z i o / l w z 6 M 7 H 1 / N t d j k + / o Q o X P y n 9 y 3 5 g 0 r Y y q K r v / S u V v P g 7 8 l t y u M y 9 n 3 z 4 V b V z 5 y / O I 6 u B z L k q m y 2 o d i c 6 Z Y J 7 b R B 5 M P B q B s X r r D 8 x i P 3 2 l C X T e 0 I m o 7 k k C i m t 7 v J d J J o b b F s 0 6 Y g K d / N 1 D 5 m 4 0 + Q K i Q Y 2 t m p q o 3 x b t R 5 / R 0 0 L y x u J g 1 V Z y z i 3 Q l W + k y f v q X R + 2 W v F Z 3 X K 6 o a o L n w e d k G r g q x i u p V C t Q f f U Y l y y M P J d 4 w O z u 3 H 1 K h 9 q L p j r 7 3 D 4 r G d v X W G c V h S p N y P s T / e 1 + E 1 g O f w 5 0 E F 2 U h + 8 D s r 4 e x W o U T 0 B w Y h n x O c m 0 q 4 b P C s r 9 M 7 U 2 f 1 Q 7 3 e R m K g e 6 e S y b A 9 d 4 B A Z r 4 f L l V n a t z 4 s d i y e b W 5 9 6 q 8 n U q T x l X 9 4 D u i b v 2 K O h Y i 7 b 3 8 l / X x p i s Y l H P 2 W q d q O F 4 a Q h 7 Y 7 w 2 q X g l W u H J F S + 0 w M t V F p Y 0 N D B k m s 4 F 2 V P B d a l 5 U S O Z k w X b W 1 S S y O L n / j t z 7 g k B h q p 4 b s c n b q n j r 1 3 k l 4 z I 6 t E n X t g i I x I d s Q z E X v N O F A / Y 3 S m 8 E z 6 j M v C + y u K v V P Y o P i n S S 0 S W d 6 1 3 A s 8 h n 2 / J 5 Q s T / N 0 P J B M 6 k b 8 w 5 T I 0 K A m o 3 s 1 4 d t 1 F d p L F H Z R h D J h 2 b 5 1 p D o s F 0 T F 3 B S G K q G K 1 D J u x C q y 7 q i k q k W V Q u h D 7 v u u D c r E f Z 3 d J J g 6 A Q J 1 p D 9 f m B L k s w c j J d A Y 4 I 9 q 9 C U p n 7 G o W S C c k c y 7 2 s R m O n z x 3 7 E j I B T S b 5 n p 9 M r e r j t c i E G u o n E 2 g 9 e R x A J l T A O 6 o h / W H J B C B T F b L w + s p r I o V M 6 Y R E L K f N C 4 t E 5 n x k m g 3 f N G S S / h k N 0 / p + o 0 D f 8 t x 8 z / a p l V w Q L Z B Q G x t 5 7 V w I g j b a 0 + e 0 B e T C 2 E 6 o i n Q 0 B h 7 u Y T / S U z J G i 6 p f + 1 B 6 w n R m F M 5 0 B 8 + 0 T U T + D 4 b 4 J o T k q K h s F K k / f f q B t r X C G o r j F G 0 J q q 8 H e X C U 8 B 1 / F S M / b A O 3 f E Y 5 U R O n z 4 j S 3 p d B H R x a s w q c G / W 7 6 7 L r S I O g W A i f m S 1 1 R F K J j Y g X 1 I L 9 q w D 2 R l i x e 8 h E e g n 9 Q q R + 4 y T Y q e D O / u W a / C b K N Q 7 m b f I k r J r Q Q n V c x k y e s a e m M 7 H f R L 1 r 1 x 6 L e r m h + x W k X F W n u k c n W l q D y u W P q X h K J t g 1 y D Q d v K v K L 7 F + Z i Y L d h P B i c R 9 R 4 H n Z q m C P q X 2 + l w N l G c N J F S 3 V d X F U I L Q b R 3 r B b k w f P i T r z u v D G h Q g i p N R q i Z 7 f G W + F 3 l s b N v q W z l Z e 0 8 G M S X d w 2 3 Q B r x w K x T A R O l L p 1 2 / L 7 Y 1 A M Z w E V d u 9 r E Z H 2 o 2 K G O B U m K s / g b i v d U I / U X b X G D M B X A d c O g F 4 a 1 O u X N / L R I Z U 1 8 H / l T 5 4 l x A 9 w j 0 q W N S P a B Y i G E Q + F E Q u r j v S Q 9 3 t a f M 0 l 2 s / l G 2 X 7 o 5 z 9 9 K M R b O J n C 2 m L a X S R + k r u E g 2 c i R A 2 D z k W S f l l 2 N K x G 4 + C u D l Q u X 3 9 V V W 6 a y I W x s z B b v v m y O j n 4 s X 7 t R v f 5 i e q J O g y Q Y L N U d D t P + h + p y s v G m + m e L M a T + H x x N 6 r P U 6 J 9 m I i Q u B Y U g G i S Q E J R g C I M c T Y G j p D y t 1 5 1 S x Y 8 h p D p P a 2 a + D G w U R W N b 6 q t a 1 / S x n S n H z 6 4 c c t i X J M C 7 n a K M L s U L 3 5 K 1 L q M X t 9 C 1 Z r 0 D z w D h e I s Z 0 4 a g i a 5 / E u 0 s a 3 j F g R 2 N b e R 2 0 j B o O h v 4 g F x C E T Z h A B J R Z V R k 7 r u j Y Y I g y n i g t Q L l i 6 A c C i 9 u x 5 q p Z y X e 6 X M m t 5 w X O 4 5 z H n C 8 + t I f 1 / 4 l n U G + Z H Z E I n h k C o u p E N 1 r + x f l w l w + d 7 0 v s I y a 5 8 c f K T T L s 6 P m O o c P d d k t C o h U m r r m s l 1 S y k z R n C p u 8 8 / O G 2 o r r P j f / n y x 9 V M 7 z S 3 D M b G 9 s f C c 5 r w K J 8 + F Q k k Y 8 3 m q f m B J x e T w G y q d 2 d e H z C Q U E G x Y B b a F n E M / S A k R U W y K / S o E 7 o G n q + Q P r M 5 2 G M m a f y 5 K t 7 4 s p 4 N q I s Q B p 1 K v n N R L 1 w G x R R q / V 4 G H z F / q A W o f z l f k u I s W X B m 9 H 1 F A X j S + 8 P A L I / a a 9 U 8 / v V H f 2 d S c R 0 P a L + z C k h P J D X R D a t I p T 1 G 0 s x h U s 8 N C n b q 8 4 p a T c g R g 8 p s i h Z c p Y l n Y A H V H + m f m j 7 U o V s W b v U v V 7 m h t v Y u 6 B L K A B V R l 1 y 7 + J J K y u C y I O M Y R 4 M / 6 z Y c 0 m d Z o 7 o H Y Z o 0 Y x G p d X a 8 I B g Y O + q f + / z D W k v 3 L S h f + t g S q W b j p k g m F o u V q h 2 H T 1 S p n N i / x w / V Q F R J W 4 X J A r W a Z R H 6 n f V Q l i 5 2 r 7 w q 3 3 M k F I 2 Y S c s s 6 2 S 2 4 v o O Q 7 j b 2 Q 0 T h o M 6 4 V c h 8 D T h B G C 2 h g A l D F / U J Z c r 1 g / t B r Z r K Q G S D h A 5 o e J s H D e S g S j 3 K O e E y H 5 H B X X Q W R 9 K x B d i 3 g 8 k E 7 O 8 n y i 2 y i v P R h I f e W P r k s k C S V 1 / j q Q K d 1 T o n U y Q e i 7 p k k n H t c Q K g 3 Z O H J k 8 J Z v n R X F I z u U G 9 w 7 R q A 3 i B j l N u c o t e S X T h t w X M z d 9 1 6 h a t Y 4 N I T b E R r m j p m 2 j 4 m g X u 4 A 6 E N Q 7 p 9 3 I O P Z n 3 Y b Z M 4 y F 0 o 2 X V L 5 8 S T s i J m p 5 7 a 9 y 5 R V V e 0 C t S B k f / c X 8 H 0 X S U b 2 j H Q c A U s 3 n z d l I l W / f k P N 9 U 9 W r P Z G w t 2 T y X 1 a l L b B N N / I V r d 7 a j R A m w h X U a m x W C z z J q N v 9 / s B U P S L + D U / M V s m w L m q Q r H L / j l l Y 3 L + t 0 8 7 9 6 o R u Q I d M s Q 6 1 + M w M o R M L H S D d u C d K c w G 7 p o L n M W g j Z D D u y a x D E u H p M x 2 l r n V f p n e 5 3 t F 7 X 1 G F v O m o 2 d j s a U S S Y m 8 Y V 5 n k s p 5 t o z 3 C 2 g D 1 i 7 a y q u B 5 Q T 1 2 U u x R g 5 G U f l K R z m B 2 M l m c m 3 t i F 3 O / l 8 6 f I s F C L i q I / S 3 / c i 6 7 N x X t y o T Q d b Y I t d A J g o 7 W Q e W j M 5 c a h B r d d N I W 5 I r 6 / 8 t X P q Y m L b M z O m 3 B d V h z o 9 3 8 X r t Q M s l / 5 Z t 3 d E 2 L 9 r N D V T / 4 U G 3 f e E 1 l t h c T c E z U T L 4 Z j 3 k 1 F z + Z g q 4 x a Q 1 F x T f S 1 L Q x 5 D W a T b L y q 4 5 k E Z t T + o J 8 u D B Y z y 7 1 2 s n w r o r U Y u J a C g 6 Q y Y W U o M B 1 K E B j u T v V D c 9 n M m j x X m m H Q C K p C t t X R A K c q M n M R z x 5 K J w T W m W b 3 l e F y 8 Y l 7 t Z h 7 Y 5 z q C + s r T Q x D v d u y Q N 4 6 8 W 5 w S Z a o / F I F 8 R 3 1 6 n b z H V 0 O B M N C Z F n Q s x W x + u d Z A O E v M x e g 7 H 5 H d m u k Z s f C K a D h t 4 m B p W J 2 d g k B 4 Z L V z c m o 7 a q 7 N 3 U g 5 4 O Z e M w g l r t w i x a A j O i + / p I X i Y L / z 1 B D D y n 9 l x R M C n g Z q n C r 0 L a e n 4 W j d p g e b B o z N R m X v p Z V F W 7 B / N 0 m p c J x n j X Z r 2 e 2 r p w S a u a k I p B H + 5 p M + t M V b G F c S D g o c O p A O y C b V P 6 v H j h t q o / + G g u C c E 6 Z F q G X O + 6 0 W x I + / F n K m C D X r r x q m c D 8 S X I G E K z I j w q a j P 0 S E J 1 m 8 c q t Z H T t f I 2 Q g J Y 3 W C N 6 q z 2 1 O M M 0 I B 0 Y 3 b 1 H m o y b V 7 8 B S 1 F / G o e n i H q 0 q U p x e w 8 A J m t w 1 G w f m 2 S C F 8 O H V R k V L p r m K M O 6 j w r F 8 a T s c p n x L g d T S M l E 6 B 4 I y o j M x u d j I q j Z 2 X n f R Q m I n E r F + 8 s h S D Z c 6 L 3 o z r 5 r 2 + l i t c x g S 2 3 F z n R + A G p T D j W I k o C G 9 N t 3 z a q Z y K R w n c U A X 6 n B Y u / 8 e I v m n o P g m l i q O K T K I I b M t X F 6 I + N z M C G R K z f n T 1 + q D Y v X 9 L t Q y j T 2 Z O H I p 0 W h H k x M s n 5 r 5 v x G L V x d X A 7 L 8 D n D V R 1 k W g s Y Q R 5 X U E o o d D X B 5 2 a M V 5 l J p + R y S s z E z O p R 0 K t g F X z T p 6 + o z L j D 7 U 3 T y N W E U l E h d Q F + X S Y i y v u D H A t X N 7 + E s o s Y r L u Q h K h j A L n 6 D L y 6 a p K + i L G / Z 4 d c q N s O k c Y b J S 6 n z w T + W 1 F f h u 1 P / B I y L Q D m Z x Q I D 8 S e B M h Z v W Z R 8 p a 0 A b A 3 p / u 3 O N 7 k e 7 + I P A 7 O 2 g 2 Y o 9 U p r i I g a w d P l S J b L j t b E n M P f h J 1 b z 7 B 2 q W M k G 2 0 T B k q s m k G R 9 5 t Q U j m R i K Q W F I P z u Z 2 r W a m s S j h Y K / n S 0 4 j k f Y O r H C v g d C p 1 X 0 d b 0 q L 5 2 G G z q V L W k y W a z j + k X F M I G 2 H 6 r 0 + I E m E 5 K J A Y 0 H B e l i b S X A Y E I / p R K r 3 f u H m 8 7 k y 2 p j Y z H r o R p C p v o p B V 7 C y c T O g J 3 h t u q d v q u e i y 1 l 4 R 4 Q h A d B p p P j J 4 E 2 F U C t 1 G Q S 0 v g l k V 6 4 l e d D / S L c x w / S O w y Z K E C 5 T C Y i x y E T a 2 Z M J p P R 8 p o R b W A X p / n r N I X U 5 y Q T 4 D y Q f q u Q 9 J L p 4 P u q u P / a f K A E Q Z P J s U n 0 h O S y / Y Y q p d L Z 6 K 1 g I A t k A o U d b 9 w l M C Q K V p 3 9 Z G L 3 k H V Q u m Y I V H v 4 f b W 5 f U f b o l F w t 7 M F r 9 G S 3 B 5 h v s f 4 D 6 q m F K 2 n R C B s y x c L Q 6 Z 9 V T + 6 q + L 9 9 1 X x 2 q L + M + W b y T L V P n w Z b O 6 1 D K Q g O q 3 2 N D q d p k m V L e o 4 K l N H / C V H z Q u f p W i I / J Z Z T x s m P 6 b V q e f v / p 5 + D y y p z I Z t x y q d y q i O q N d + U l H / m 9 L U 1 G o I K w + Q E h W X + u T E z k F Q C 1 2 m e f + G o h L v Y v e S B S g B T B o G d h h q M h K s s n d D n n E 5 K N d k y x q y j a f B 3 Y b K v B F S r s 2 i + f A r 8 h w L p a T + 4 B s q U f q c V m G C q g M B j m m v m W v N j m U K G 7 W w e + c 3 V W 7 v d Z W r h A 9 Y y E Q 4 E c T R 3 s f L 3 k 3 1 8 h f Q I m b a N Y 6 0 m s z M u Y L I N O i G e + Y s t i 4 L A W T y a x 7 I 8 x U / p 8 e Q v 1 h p E G h n u x k 3 f 8 N e M 9 D k 0 C U B R H P z t 9 c L E U p X Y F X h E s q S i f C M W O 8 9 a a B f 1 e S w N h O F W v S e p T u X 9 a w P Q c b k / j h g X Y X Y O p w Y F j Q I s V K 2 K H + U I a 7 t B a 7 n s h c m u c 8 q 9 / 6 o A F J x X h E 7 + n 0 y m V J t 6 U d L K n K E K K Z f F 0 L o z Y 8 j w G b Y e l 2 G w p C j l p a w O j V d J C 5 1 C v 0 w R f 8 J n F 0 4 N e J O Z i j 7 Q q F K + k E i 4 3 D A l p j L g 7 6 w Z S L F l 3 Y X c W F S J R r l J e c d 2 F D x 8 i J N g 3 Q X 7 G D 3 + X n N u l Z Q m B F m B F 7 Y J z / + X f 0 + X b g k E + e y W g V B s D 9 w e 0 + c n Q J J S S l c W U g q U o R I I p x 2 p z r n a f v m J 9 T G b t m j 2 k E m 6 g T 2 K O 0 c g f y O 2 H H J r O q e v i M X X z w f f Y 1 3 d p W k c q f u L L Z j W k Z Q v Y 8 X I h R J g e U 9 d 8 d 4 A Z l Y Q E 0 M m W 2 c 8 A 4 d d 7 d A v f p c R y C z G I n 9 s X 3 5 F V G Z F o u K x N a h t 9 q b t Y t r Z L w G e 6 E M T D A r t R E C F k S 3 f 0 t m a G + l H 7 8 9 Q E r 0 W W e q S U U s I I Z / P I A Q Q b D q I J 5 J J C w 2 o v W I u U H Y l N m w j i j 0 h Z q j i y s y i 4 t d i F 0 W t O t 4 r 9 v T 6 0 j u T k T i I 6 3 1 5 B C C S f s j k T I f q P S m s S e p g T 4 T Q r n P A 4 h n a z u p 9 v w R 3 T 6 a L K t i L G / w x 2 L 8 x V d + 2 z l q C p U W r y 6 e G T J p V b F H b X M y Z F 9 R 1 f t v C 3 n u K v Y E n k 7 N g H V n 5 J J A i C T D 4 8 n v I d X u z Z e 1 m t V 6 / M j 5 V j B S 6 Q O 9 v x i a w i i 5 X L P c S i r 3 9 q B + x G N G W B A u h q o b F S 5 G f C X r m r Y d Y z K D z o J S p K O A S q I z X 1 0 L j z Z T 1 a J 6 7 / e k 8 c z s 4 H c C A B L n Q C o 2 1 m p P Q + y h W I A K Z 1 3 J I C z T 1 s L s 3 h 4 d u U A K B q e I K U P e / t l T t b F 1 2 X O P d B y D 2 5 R R D l 5 I D g K N a t O l z e u n 8 t o r F a 2 D w u + Z 5 P u s 3 c 3 s R m E i Y Z H Q e j A G h E d l s x m R 2 F t a e r g L d g a B 9 b f S j j H O y W n a l k m u 1 T X X 0 e F U L E z 6 f j / u n Q j p X 9 W q r l 8 6 s 0 x i d h M x S Y w g m z w S s o o a N 5 O J 0 5 k k G g 8 X U n Y i A 3 j 7 1 u t C p n d V I p 4 W o k g b o M E M g 9 V o i 8 x 2 Q W U L Z h I I c l Z 4 M P q R m s l Y L l / 7 J e n P c E k N c r l N m d C f 6 3 h I N z L J m N j s F S 2 t w U j b 6 y 9 5 n j U Q 4 7 Z e c o n H l H d h c R 2 Y o h W L W Y u y Y J Z M p m N m k W Q C Z r t K Y r E S O q m P s K I g E P D Y 7 5 6 Z 8 0 a Q K T 7 r B 5 K J g W p 1 f b b + x C g / a z R E U p n i j J A J 2 2 4 u q f B K C p n Y S f y 8 Z B p 0 G p p M g P u g R J k 7 + h v 1 C D L h x f S T a T z q L c g E 5 F l R I a m 5 E S i p e g O 9 q L q K T P p 5 H D K B 3 Z f / 0 p x M w M Y g c g 9 u J L O 7 e l M 2 J C 3 R A Q v M N J l q V F l y D T B 2 q 9 B q u 5 A J d R t Y D x u I Z V K q p s m U 0 W T q N k U 6 r y A T s I E E q 8 g 0 H T x Q z e p d I d M X 5 E f l 5 a I 7 P n S 7 b R 0 + R f U l C 2 o b b h R 2 h E w L Q Z E S 8 + P k 6 f s y Z o 5 F s 4 g o V y a T H v U K 4 5 v j R U H 5 d e E e D G y h T 1 k w Q M d O R b V Q M z O I w s h k Y T f z 4 m Y Y 9 L m s a 0 A J Y k K S 8 v 5 L a j A I 1 2 P B T G a H Q u X q 3 A v l B k m D B I 4 y s O 3 W n x r F L 6 q m U 0 z f q p C Q S u d G H d 8 X N S + 6 Q 9 x g M L L i 3 x 9 6 V Q M b / Y 2 6 S n g X E R 9 4 8 9 w R H 9 h 7 r M F 0 A n Z H R H 3 i H H r z A n l G N / A o s l 4 T S S Y Z / M W y V + o H b c L G O Z 7 e f 3 O Z V L k d 7 V C h f P V s Z A Y T K h C 7 / 9 n d F N 3 o D M t q 0 H i g 7 x s J C y y p S G G P a z L d V p 3 6 o R r W l 7 2 Z f h A p Q X j X K j L N R q I i v / x Z d f 0 L / 0 C P O Z 5 H e z O J e I / A e G K 2 M m L v X 9 q T m n y m + K p X x U 3 n t m W S v a z I + m Z h P w y x Z F 7 G b O e f G e N m P F L N y W 9 y W L 9 1 g y D Q r k i K e M o U V Q c 0 f l V s h O 1 L Z u s Y 7 I H Z 4 J k q X z R V i P x k Y t D 4 v X J s T L B A T O 1 e W E Q p h F U n 8 s N W C M J T l p L J j B m b m R v 7 j M 2 y Q V x 0 9 0 L l 2 t I a E p j U v q k q t 7 7 s v D N o 1 o X A a 6 1 z m L W Z V v 2 x y P l l o x 0 Q H o S d C H C v 4 x F 0 g 3 Z E V 4 + q N g v 4 H t H h O q B V p I 6 O h 8 R 7 G G H f + e 3 D V R M c 9 f a Q j E F t b s n G T i F R m 3 a D Z P 9 N l b / w O U M q p 7 2 t + j d L T 0 Q y e e 8 r C B M l 9 t a N T 6 x W 8 0 S V L N 0 0 H k P / 8 7 G W S s a y O 5 M 5 C P b Z V h f R M f 3 N s k W Q p 5 X 2 X h w V A 7 G Y + Y b 8 f V 1 t 9 N 5 w D k K E k Z 4 l S q J 6 E M 7 u Z r 0 l U / W 5 G J S z Q S i Z w H g 8 1 H Y T 5 Z y B l 0 x g p s M 6 z D 6 p o j J C p h X F M K k K Z M k E I T G e 2 W e p 3 6 5 r b w 5 R 0 I T f Q y b t 9 v a R C S Q q v 6 Z q D 7 7 r v D M o l k V y O t 6 o U D C o p X H J n Q k j E 6 B e t o U o Q 8 6 r B b C l c E B E q h M C B j l F W d J J Q y Y C b H + e Z A J s s s f E Z w e Y G 5 Z k q N V R w C 2 d u / C b i s 3 K D J m I k h m q 4 h X p 1 9 l o L T K R V A i Z 6 q t q 8 k 1 7 o W Q C r K U y Z o O e x w + c Q a s r U h l b M 1 / c 1 / v / u m H b e y 6 h Z t Q l E 4 v K g 0 F f 1 Y a / o o N d b Y M S V W y L j w B r u N s T B j 0 Y O j V b t i y w P L B A W s 5 r H 9 5 j o A d g v q + t S B 2 z 3 v X R U t a t P d f K m V y + N 5 3 0 p e M p z 7 z 4 n r v a k g e O h N B r b K 6 8 L D + s d K o R T C k q i A 7 y Z c t P V z g U g P S k s B M 0 b P b H D Y d + J m l P B n 8 Y / G Q i K s X W 6 1 s H 5 D O F q Z N c P 2 y G j u u a g a J 6 O 7 + b 1 v 5 M l W 8 t K s q C + g O i Q a I k h l k A r j 5 4 R / k r G n k g E 1 X p h m l H 4 4 B Y 1 q w s w u p A A J 4 H x 0 6 Q J z M K p h 9 M b Z S t g k h d M Y P q B 9 8 y V Y + o 9 5 y N / 6 n q H L Z U / n J w h 0 4 z v 6 1 a Z w t X I y S x M / 6 c T E Q l + 6 T A e D R Q V N r x Y k E o 3 M Z 0 X t y J w k B C J d O L 7 U m D g L 6 r C 5 D Y c B 9 n g F v w 2 7 m n D t e 1 K 7 z J D x q G 8 C h m s 0 n 7 n q p c M V L X o n F S E 1 I t t 8 l Q V N J 0 x A C d r 8 U 9 / U B n D Z u D x n O H k Y t e 7 o b 9 / j o D n 3 t G k v j T 7 Y G 7 I h T Q g 0 2 3 z 7 4 6 P n h D Z Y r e D e n C Q N q H P + o d W L W Q z O 3 R e H E d d t 8 v X 1 h W 0 S f 1 7 6 q t i 5 + U S X c x + 9 f v P Q q N q a M O + c m j n 6 j U L N r z b G 2 z Y T + p a 2 t E j R f A R n n s 7 e X + H h 7 O q b S 7 v w r U u j D p 7 2 h a I 9 W r v q + G i Z d U n A s Q 2 q M 2 / w O V u / P 3 1 K T p V c V m k 4 n Y M y P V v f + 7 W h 3 k L z F a 2 C K W T L X H 7 y + R C b j J B G m M d y + m p R G g W L w l E 4 B M q E F h o H I S Z G L W n 8 f O O W 5 f / u z C J G T S O y l E k s k U x 7 d p E Z Q r Y x d E N 0 q 7 F R k s y 5 0 V R S a I A z l O H r 2 9 I B O Q 9 m F R e v f y x 3 U E h h u 0 p 1 k Y / p j H 8 x Q E n j O e Y O 9 X r 2 O A y P H 2 y W L T s s Y J U k w G v Z y b 3 + z d + L y e a N a C P A P Q M 7 E D b G l 7 r l x h b x 4 O N u q e O G R a V t F j u V e k D 2 6 o R z / 4 X 5 0 j S p V v X x P t L z h U q f H w / t p k q p + e 6 Y V X 7 G X 3 f Q a B l B 3 S O c w E O t X 2 F U 1 z X j L x e 5 u E 2 X p C 5 A 2 O q J g m E 9 A M I F i S R i J m K X H x P x a 9 7 u + o 9 n M j l m P S c c l s S m 1 e l B l G B h / Y 3 H z P I d d b + n 3 t 7 h + r R C F 4 o d c Q y M B u k + M + 5 g b 7 O Y G w K A h 0 c V 0 J 9 R D V K H i G Y 2 E S E K W R y i 1 7 o i w g U + P 0 y Z x M F u y C 6 C 9 U E h 8 / U V M n U 3 U d I A 3 w L q Y L y 5 V n b Q Q E E R i k v L g B q e g H P E 8 x J 6 E t D K w B k l N k B 1 I 2 c a i e v P m 7 a n P X x L l R u z v m b L 3 j x j Q g V t A P 1 v 5 I 7 + Z e W M T X g 3 D U 8 i R U 8 i / h Y K i H O 5 d f N W u E L s k I x p 3 n O t U F o h U u 4 / B a o H z n d T G B T B W j 8 2 B O J r Z / T Z p J m c p L O G x W k W q W 3 N R x p U x 2 O i k w o r Z i E D S Z R n 2 9 X D C t f l 1 t X f 1 1 o c R E 9 X u L i S c w 2 r x X P 1 A X b p m i l 8 y y u z t k T L r A L O e S K u C s / 0 U 1 8 y W C R Q H J Q P W j l J C M Q h d w m 5 t C q o Q R g c / X U e G a x / d E 9 I U b m G G L m V 7 I Y H X V V G d W q z + l 6 G Z 4 h A j g + h R d D F I T C b I l L p D r j t h y R + 8 S E l z J l v O Q z t 5 u u d e A l m F U M C G m E / v W a z x W 7 c M f q v T F v 6 b f u 8 G s j E f R r q 8 x G F h S c L d D Q v X V Z n l h B 4 F E b K w 2 S S 3 x T T 6 A + w T + t u y f P d H 9 y O R o t Z m Z 2 K m l b a 8 t W 3 v / q z K J m f o O q 2 D J V D 3 4 k U q W P q V f e z B u e Z d G A j A d N v R S D P 1 r s h 2 i 1 W s L n p P A W W L 9 R i d f V z s v m T L N 1 m e Q T s V 0 E u i y j i Z I Z 8 3 s T 6 L f 7 r X X t c S q N T + p h q c O Y d x k E l 0 e b G 1 8 W 0 u t T D d 8 Z z w 3 m C G S q a z j h W H f W t M x U V K F O D Y 8 i 8 b T u O z Y 4 B x 6 A + o I M q H 3 R p F p O t / D l e 8 s 1 p U Y F J U r H x e V e L n i j g X X J 1 w q i E w 4 K G y Q L U A V p H 4 6 z 8 / C s h u c h x m X l H P b L m G o 3 / s n c v J F b N q w c S + Q T I A I B 6 t q A 8 h E H 1 u w g O w n E 5 j M k m I z m V r t f p j v L i Q l Y D + v v W u f F l U + N S c T I C C g W f c + a + X j f 1 n F p m 8 7 7 0 R L 8 Q X D W k C m 6 a i r q v f + N J h M g B 0 X H b X O a l N u s H A L m f A e k 6 n A H w R b B f t s F A k a t 9 5 f I h M g g L Z 7 d h Q g o b Q B y + r 7 I m j T h p o A P C L 9 2 l u i l o j a N n E V d m / J j R V K q v W o p g r X K m r W 7 q q z l I 3 x C g Y 3 2 q 4 9 V Z N Y W g Z y T 5 W d r S a j E r 1 A L p f V E c v u s s K c K 8 x Q t y A V n I z S M D J h X 4 x G R g 2 b q 6 U i m e w O d h a 1 g + + q R M k 7 q 3 L 9 + T p R A P i c X d S T L g 8 f x x i o O f Z J I j V E b E K O U f u w 2 3 N I w s C Q C S A I 4 9 M / U d t 3 / p L z D m S k k 8 N j 1 I h o w d v V 6 5 t d E b E p U I M A C 9 8 s Q u u l i p D r 2 d n d P T Y s C M 5 l n b F 2 9 E A m D h x G T + R 9 S E B x Q J t 2 n r 8 p z + y N Q A f E 8 Z W u l 4 R I 3 5 D Z f y K q 4 t 8 J v L 4 b J j T O W X Z x n s V 6 U r 1 l s Z k I 9 t S w 1 5 I 2 c X u h F 6 C d U P M 6 b R M E O 5 t S S 1 7 G U M g y x B K h + F H Y Q q P 1 R L F H K + C k 2 e b X V d q d v z e R C z m 7 j 2 t M p 6 o 5 Y u H U K w y t F y 5 o c L t d 8 2 H b s Q D r D r U I I w p g Q z E i n M O + M 5 X 7 p O E s / H a e 3 x V d v f t H K r n z G / o 1 b U a Y P w M 1 C H r w n h 5 4 4 s a I I d y / / m l 9 P 1 b 9 A 7 T x O p W O J v X v q 8 p N s 2 M g G D Q P V L u T c d b l g p + x 1 3 i o L t z 4 n B 5 k 7 K T Y 7 R p 7 i k i O q F 1 J 3 B i 1 j 9 Q O W 5 k G q K p k j l C z s f a c C P t F v 4 T B t i n P j C Q j y u K s 4 e 3 r X c c 1 X n 3 v / 1 H J i 3 9 T 7 / r B H s k r S a X X K F 8 x p B I g J M J 2 V N F E C W h 3 j n d l k h z J J G l 3 H 0 G 4 t F r e s e C G h 1 C b m 1 t i j E b v E D 5 r f F e R j l F 7 + C O V K C 5 E b 3 x c V 4 X 8 W 6 r 1 W P 6 9 K m S 0 I t c 1 2 3 X r F 9 U o t 0 g O Y 9 a I W s W e 9 B s y a x q b h X A X u 0 + S B a W 2 d M k o u d Y k F j I b C t x b z A A W l + 2 W k D Z I 1 4 0 g p w n 6 c 7 m S 0 W n 3 N s u 4 8 f D b 0 h Z / T Y 0 H H d V x n C F + 0 C k g a J D z m Z W q R G 5 X 9 m / o s s r u t b A g T J o / U Z X r n 3 H e y T O 0 n + p Y O m C 3 u g m 6 n o 5 y v 3 D H M 3 j w W F G k J y g I N g z 2 P O 4 U f N R W 1 F c y i U t 7 J s c r b M C j W r K t K L C k Q p 0 j B Y Y 6 G / X n Z u z s X j c u + u a j b 0 t n L z K C + Q 5 1 G d n A w q 1 S + k F 5 g c F w r C 5 e e 0 U v h N t r B s F v V 9 M 3 z d M H u H 5 1 e 5 X s P r s r 1 r z m h L I F U s J m N 4 v 5 m l O I y J O m U c X Y H 8 q o d C 3 K o b 6 5 V p a n z Z 5 q b f x V 5 9 1 q k J d E K g U g r K j d s n F l q 1 P x / W S y B C J 1 I O G 4 3 d 2 k C i K T / Z x t L s s 7 3 s V G z J 9 W O 7 g t t I o p n a 6 d L y J x g + 6 V Z 0 B a k 7 u F K x 3 v H 5 H N T B K l 3 S v z Z 7 X w r 5 V N h E D t r p e A E x l w F X a X 9 6 l v e m C I h m H V M Z w e l B 1 b t f A d B P v b + c K + P I f d r 4 r Y u F K I c y A Z H 6 t 8 0 b v j v h 1 T E K D 6 8 H t q 5 9 a X t f T j 7 + z h N 9 U s o C w 3 M X X G g x j d / 7 p 9 5 b n J Z l i 1 0 V 2 + s K W S z o I 2 W h L O M m I s 7 f 0 1 a j 0 5 F n 2 O O a G 4 8 K r d 9 X K p U 5 1 r 0 j g 9 0 4 G A q 1 D o / G s V r 7 h E e E c G R 3 7 h M J j W W 6 q V C z a g w + B W 8 4 L E t B u 4 f 4 + f i Z H q p F y P B j 3 R m m c e M l l A m j B 3 v p t w R D / v 7 H m / d / Z Y O r 3 g 7 X T t G S s t B o 6 f 2 G 7 Q 9 v I 0 8 t m p 2 E 9 n a u e i q f z j l 1 b T / r E M o k V U P i 7 w V m c 5 m g B v n q a R k M n a Z h a 2 F g e x l y Z F Z V G / 4 7 z Q U h u n C g M W C e A 2 E 6 z H z a V G R s V n z t U / O a d V J V t P v q u m m + E e Q A J 2 o 6 Q h 7 T r s N s X O P h F h I R J V V F H 3 5 n x B I H R K l 4 i T y U g H C z j m T V S B F z c 0 o b h w W 3 R F v D m h w F l R F l 1 S p M V Z K + J 7 A U j 3 3 l f Z k q n m q S H 2 i h L 2 T w Z j s d X k X K I u N R P R D g w / W B c p 7 d 3 S G Z z N k 4 d L I T t J N d K x b 9 b V C 5 l A X J N p v f t n F T 3 u D A Y 3 q S o 7 F + U c 3 o X Z 7 v H b a p R + V b 8 O k / a 2 S l I Y q e w E Y Q i G m v t I 1 F y j m v K 8 x R 1 T 4 h j g x G m 1 l y e / d G K m s k 5 K h 7 2 P p V w e u Q 5 r Z e u E O q 1 C N p u V P h j r 6 J W J 8 q q M M 1 H t q B L E 4 J x M k G j X N J H D i q V C q s b j H 6 j S V b N k o y V 3 d I j j f B z 4 2 5 Q 2 t F v / A M o R 6 A z q N S Y Q W 4 n K k q n + 7 L 7 e S G E d x N q N o x n B f k G d 7 M b W l h i O 8 V S E q r c a s e l Q u 9 f d a o g H 0 o D N E Y Z + u I 7 q h x 0 0 o C m G v x L D 3 0 a X 2 2 e a k y k l Z P I Z 0 m E g 9 p A B j g p A 8 U 6 L i s z q p J 1 w b n e Y D 0 V g t v Z e U g N 1 X Y z X y 6 H r S + R t 6 V S T g P a 2 e r y p a F S Q Q b G n p c B Z n X j F r D r 5 6 I 9 U r / l Y X f v 8 3 5 V + M A P F j W H 7 S O 1 e f d 1 z 7 q n Y Z m V s s 2 f e v a 9 W 2 R T r w J y H V B f u 1 a S w + D P w b V U o E D W Y F x J q q O 5 9 8 x + p 2 7 / 2 X 5 v 2 k z 5 o + r K 9 l z D p 6 E K U 9 r k N m W p C J u 9 Y t R L V 3 R Z h 4 H 6 e 3 L u r s s m u S h Z f c 4 6 u h o 7 l C + p c N 8 h 5 K s n s S P U g C p 7 8 P F A Y f V X F N 8 O N 4 H b 7 d T V J R T + 0 G 3 h f M I r t D G 6 f 6 U X I B C y h 3 N j c z K v s 5 o 5 n w N q J x m I m s r F 2 9 F w G j r E Z r W R z q 5 N U Y 9 o s r b c 1 K m t u Q j H 9 + u z o b V X Y f 1 X X c v B j M q C Y j K l k 5 F e B b H k 2 W z i 0 X X v i c e I U C i W Z A B 6 v 5 Z m z Y N C 6 7 V n A M d L z / Z V p b Y J k G I H t 5 n n 1 g + + p e O k X V D 5 d 1 7 l Y t K Z 5 D o J Q l y c Q N 6 z 0 B 5 S + 8 5 e a t r C L 2 b X D 9 8 X e C x p f i w X 9 0 w f f V 7 n d X 9 R J r r Y / V 2 E t Q t n Z A + l k 9 W B 3 n b K f B e m + q I P F I z V s 9 V W 6 s H y + f q O i B l l T 3 H 0 V p o O m 2 B j e K q t E Z I y d S H c 8 m O 6 4 w V X A j Y 4 7 H W y k 4 6 G S x U + q U f d Y d Y f b m p D u K H s 3 q Y K M 8 y D Y t t c I m a 1 t V D u q X S q V 1 D U T l s 9 r 1 l z w r L Z 9 y Y x W H f I E 8 k Z A b 9 8 j E 5 c / b A s E E S 0 K m 9 m W S J N T N e 3 J 3 + Z i S 9 r U 6 H 0 Z z F 7 J s E o 7 4 t r A / + y o o / 6 l F 7 5 7 J p P I z F d 8 x r Z 3 7 a m o w / m b o l q b b W 5 X R e h Y x K n Q y c l J z w 7 C 6 F R U N E H 9 v t n 3 i U h o 9 G A G F 7 8 L i 1 p Y F 9 m L v 6 b q r c + o X u q 3 n C N e b J R q O g J j q / 5 P n S P B G H Y w 2 E n n M O s O F u 4 i K J P R 0 K O + r Q L r V n h 6 4 t N O K J l A L L G v 3 b 4 W q d y e 3 q Q A a W l J 5 H d 4 j K f J l U G d H j K B e H A U C W Q 6 e f x T b S e R 8 u I u b m O h y S R 9 z T J F N u N 1 y F D i D I c U a 2 G D 1 q I I f h B Y W s E G C i I T o I 3 I H o h 6 L o v U + D 3 1 / I O v 6 g 3 8 3 G Q C o 9 T H V e P e H z j v D J b a w w W u h z c V t d 9 9 b V 7 r 8 m 6 e N H 5 z n 1 v b V 1 X a b h o h k o v z 9 1 t H o s Y + 1 2 Q C L C U 0 q w Q t v y x j L H w 5 y U I 7 J Q j J I P 2 3 V X s k U s e 7 L m Q f I m x 2 Y C d C G 6 o U V h k 1 G G I 8 5 z Z V 9 0 x s j a Q 3 V K i Y + p o 8 i V H d D F l d N l W z p p o b / 7 7 z x k D v i H D h 1 p L d Y t U 9 C x 3 o u 8 J 1 6 o f d J z e M T D q E X + 6 V z z P q o U w A 7 G B h A M n 8 9 d T 9 o M N P n 7 6 j S e i G Z / C I l G V D h Y V T Y 6 H S 8 f v G y f 0 l D 5 T b V u M 7 1 j U P e E 8 N i 6 W 0 e 5 G A O C t 0 Y H G A j e F 2 e K y C K Q I Z H u I 1 a 3 5 P l a 5 / U U / k U d s Y j U + + p r Z f 8 k 6 2 / r G I V 7 M r k 9 P Y O U x F I 3 Z P A a S Z D P p I m R D t Q v p v L P 2 U S j v b 5 p y 2 p C 2 9 k x + w g Q j s G 8 V W N 2 H Q o 5 b 4 O S 4 m J r h u b I t Y + 4 f 6 X 3 Z i D w M h G / y 2 + u w 9 U R t u 6 N + v i p S G J C c i Q s 9 O x P j 2 k Q n g m G g O v q Q 7 2 A 4 c i z E G M B J r 8 K + d I 2 x R c 0 u v r X j I 5 E l o l L O 8 A J n Y K c N s O k 0 k 9 T K I v r B k A j g k 6 h / 9 K / 0 a s F C 5 m V t I L j 9 w I o B I M k l b 2 d 1 J p m L 3 U D w G a Y M q S 1 v 3 O / V A d y 7 q u F t S u W s U c r / E U R I p 7 o F I V J 5 1 h 9 q C P u C i X p d M w A Y H 1 J 4 v p 7 B P m m 9 r M o E o M o H k 7 m + o 2 u N F V H r 9 4 X c 9 7 a O f T 8 a J J R O Y x X O q 2 3 w u G s l A 5 2 w R a h R 2 3 x R k S a W M 1 k L p g y A y A a Q y 5 d 1 2 S L 0 J S a / B N v Z E S g C b r V k / e a T K O 0 b v P I 9 n z x r A I D Q J T h o h 3 C h c R j H + h z L q g s n Q 7 P + 6 H g j A S q R U J u u R T i 9 C p k n / T F U u U t 4 s e P d 4 t j Y J q z g 0 O v 2 6 q t z 4 V a 0 u A B a m W 0 t L D c a m 8 U r V h U F s E G y M D 9 r P 1 N 7 V T 8 n s P p L z h s c 8 5 n M 5 U Q O N x h B 0 n / S D 2 U B g s Z b H M f 8 O E 6 j T u 2 u E + w T B H 4 G g F 3 1 3 j I F / r n H l O M b 0 a 7 t W F T P 2 X t C z E Q 9 K e e w w I l n M y R l x L g 8 c K X 7 y + C c q v b l Y E x x 1 Z C K 6 8 o l l Q g E d 2 7 U v z I 9 J h 9 Z k Y K 5 Y H Q 6 D R x 3 E v S r q I C v 1 1 G E I T C 2 P A D U o d u J / q m K b j n H p r G V p 9 H u q G T O R F 3 4 1 j 4 B N F n L P A + v c C H O 8 U G W J G h t R j T 9 p / E g k 3 K H a f / W v 6 / f + R d j N r a I u O 2 V j J q c D 9 o 1 a S K q o 9 T 5 N B O l Y b L S w H T j c h I 8 i v z 0 X 6 1 9 B q e + o 0 5 T Q K u 5 c l b Z 8 s X E w X 9 S W y a N Y M Z P M e c g 0 x 3 Q g v / d K k K j z 8 G x R f W T J V H / 2 Q M V z 1 4 x H V d o 0 6 j d A t 7 3 Y X E S p I B R s f C E S z B o q H s Q Z q E I m P H o y 8 p 2 j 5 4 d V B 1 l F Z 7 c 4 y M R a x Y u Q C d Q m o i b k / o 7 0 s j S i J Z O o P m o j q 9 V A g H S y e B E y o c Z B p v r x I 2 2 D 6 D Z w A Z t K k 8 n n / P A j U f q s S u U X M 9 i T N / / J f O M 3 Q C 3 x e Q B y 8 7 s e M i H R w s h E V D e A A I Q M U d o K G 9 g D m c 3 d B K J e A s m j D D A / + A 6 D C D v E T y Z m e d T p r f L + C 5 M J U F 0 V 1 / O c T K 6 0 m H M h L v f n K 2 D p V Y + X E b T 5 A i g 6 H v z G w b c 1 m Q B t i p o Y 1 E 5 u 6 K W Z W F J U y 4 y O w N d k 0 k W A 3 F W P X C j v G f H X G R R V J m 3 s K v 7 Y n v 9 F E E s X t Q u a W K + N z R 1 9 L m Y D f x 7 Q K h A R X Z M Z u T n + i 6 r V / Z w + N u q I M Q n B B I Z U M 0 2 q F y E T 9 4 V n r y Z G O Z n B q G M 6 J d 1 J V 9 e B p N h U c l x a T x + L Q q L 4 2 X l F p W u / 8 P f V y d 0 / U f n M Y h F p O q y r L R E u x e u m K O j T t / 4 v U e O 6 A e q h A S o c z 2 U H P f F 3 z S p 6 / S v z 2 v A Q v r h 7 Y 4 n w 5 O s Q E R 8 0 W A y p n D c u o D J R 4 + K 8 l Y W D k M 0 7 F 0 C 1 c l T 0 F 4 E u y e 2 o Z x a G V M u e Z i b v r f J y d D l b H I k e r 7 r H b 6 l Y y b s N T 7 t 9 p u 3 S o H b y Q B o s L p o b 6 S z Y t T F H v Y + 7 d 7 4 A i Z 6 T 1 v 7 Q J N K x 2 k y D 4 4 7 c 3 r + u L z Q b + b x D K 9 B p H u q H I 3 A S d y v n 0 3 X N t y l L t i N q R c B K p Q M r n a g 9 A d i M G k w T o k I M v q y L b 3 T Z B x Z J J a A U W m w 2 O h e Z 8 D T x X C w I c m 8 J l 4 f r 9 N l H c 7 c r U d m k k 7 i d H 6 u Q K P + i q h 2 Y e u r 7 r / x 1 v e x A T C S D 4 O z + P 5 d z L W b Y / Z d l o m g H e w V T y Z m 2 h y y Z 5 t D G 8 n O d q q A m J G B C e P b M W m Y I 6 S X + u u g W O q V + a v Z G B v y L S r p u p a Q o W C l S e / y 2 X v v R 1 3 D 6 6 z y w e U 4 8 n 1 / V M 7 a n 9 5 y E H X E 9 N + L t N / R + Y X r n y / Q n n K N e E K G O x 5 v 7 9 C / u W 3 C 8 v H t Z J v i P N K n s H r x 6 Y Z f 1 i X b L D G r 7 8 G G 6 q V 0 E 1 K 9 Z w G P Z P m K 2 5 q Y o p k 6 R j C B Q 4 I N 4 L 5 w G e G Z G v v J U l l A 7 + 9 d k h p X Z I 2 A F H I 9 f b M s 7 i 0 K 2 d Z A X m w y P F 3 A 7 I G Y i y o t 7 d / Q E M G g f q b 2 r r y u 2 2 V l 3 x d y P S e 3 b q n L r 1 5 1 3 y 2 g c P V a x D e P M W c K k K z Z M 9 F a l 7 N x P y N M 6 h S i J q h 7 3 2 / M 4 N z c o Y U z x m 6 A w o h c B 4 4 n J q P n w W y q 5 Z 5 I h C U d K b R T F D J Z x s 4 a k B 8 N u V R e 3 8 a e Z c P 7 + 2 T O 1 s W X a L q j y l s W 4 + m 2 1 f Z s + E O L F t r X N E 7 V n N A S e y H h M b e R F G n n b l A X 0 Q e d U 2 Q r D Z g I S W 0 z P y N K A a S r a O C D w M g w s A v I b / q a i a h G R y 8 n I 5 / G D 4 x T 5 C C M T o E Z d R 8 i M B y l b M O o g f 6 i D l C A D 3 B 9 6 a 1 g 4 y V n m d 9 R k v l u 5 g b W p w q C L L 8 p 1 r N 3 A T M O A t I h J Q 9 l F Y Z L S + M 6 L k g k k y r + s e g 2 v + 5 1 n r D 7 4 o Z 6 8 w s i E u x o y s S w R C p k t u f e T p + + p f O m S S i e j B 2 m n d R Z I J g C Z c M m T K P i z g s F + + P b / r d p P v z M n E 8 B 2 Z N M E 0 8 / h T g U L x h Z k Q j t w k w n Q d p D p w b f / e / 1 e Z w I H 7 J Y x G 9 Z U 5 a b Y 4 N J W e E 5 P K D 9 Q u R B 5 f d J S 4 o r 4 P z b T W 4 x v 7 l s O z M k E G B / U o d c j v X 5 8 T 2 U 3 C Z U x I r P x J L x u g h t k f H I i g g 1 J j u N C 8 Y k h I 6 + R f P 2 Q L N Z l x P R a C e d r 1 5 9 o d X B 7 7 4 p K x W W w z Y K j O N x o b / 6 2 G l R 9 Y S T p r z m v v O C c i G s a E 2 K B h F M k c z p c h M x w L + t g 0 D n W J b Z w E f P c x K 6 x A T a 1 2 r E V N w s l v Y t 9 p v j S f J M C g O q Y L H / a e b c M M m B J T 0 D F Y X P r W M i + R r h x d Z U l Z z 3 x 4 M M f 6 T S X 8 0 L 3 m U x i S G X 2 k d U D 5 w W x m X P G w f 7 L Y v J 4 K x 4 B S E V B H h Z L 7 W 6 V Q U A d 1 4 m X Y j u H 2 X K Q 6 u Y X / 3 P n H c + R 0 W 7 2 O Z h w 9 n a 1 e m 1 D t 9 I y S X L 9 T u t Y O 4 H C w B p t 7 T m b 6 d 3 Q z h / a B L X Z r 0 k B 2 n 6 e v m G T 0 Z h V K N F U v m S y c Y 8 O f q i y R e M F W Q X 3 G h R Y d 0 A G g Y I Y 3 h 0 5 Z n p g r b J f C v 3 f V / F i T k 8 O S J h + t a Q G m 4 t B a w e J v T f e W 9 F P N D J q 3 S 7 2 y A p w / t r z u 2 J s l 9 T F a 6 / q e M F m 9 a F I v L x O D A R M D P 1 u U 2 x H a l k s V I a t w l R U y 8 X 7 I P X a 1 s 1 w t y H 3 i j 1 K 2 J I F x + w W O m 5 w f D L q i 5 E d X T X J o i m 2 x r X b n 5 F 7 W X g M w 4 p d r k I 2 / k y l t 6 6 K a t d Q 7 V 6 0 R 5 c S 1 H g q q y c P R e 3 3 u s R Z I y t t E 7 n x w V r V i e b m y r M f q e K l z 6 r a s w O V y F 1 d H K / L 5 O l T 8 e z G 5 9 W j B 2 K j h j t f 0 C Z 0 Q R 0 h Z 1 Q O n r a h P K H 9 c v H W 0 z 9 X 0 / z n 5 W F N q j M g 1 X w 8 D d c 3 L Q i c R D 0 b 9 M 9 0 3 T b U N t I P V h V s 9 2 N z s y D 2 U 0 v Z D S 2 Y 8 d l / B 1 S P 7 s r D h 6 c e e E O X p C F d 9 h R O D I 8 K O h Y j 3 b W m h F s a 2 9 D W 9 / P D D g D Q E s J M X T l A t h C I R d R A t J 0 M I O e Z E w 0 B r B 0 T 9 H u I Y v N 8 N G m w Y 0 M C U f l 8 V c E b g G M I a R 2 0 C I + N S f W l s N g 9 P 2 K t b + t 6 d W H 5 W k H A x t L F S 0 k A t C n 1 s 4 n K 5 Q s 6 M h 5 n 1 r r Y K o y F M 7 Z P F k 6 K 2 t O P V C J v + s 0 P W 3 6 g R r 3 H s P Q S H U o F Y t o 8 s B q N H 3 E 6 0 5 8 b U r j 8 B f 0 v g 5 Z O p Z I r Z W z p I A a 6 P K 3 + 3 I 9 M K m H E q j Q + q h 6 / P Z N Z O 7 d Z M p 0 v M x b Q r l 1 5 z w Z p 7 o d 2 g 0 K L 7 r 1 N q S f B + X g Y S K 4 H i 0 s 9 c 8 P k V B n g V t c p + Q 6 W 7 D m 2 0 p G Z 0 H o a G V S k q 9 M u b n A t r g m Z u A f u x Z J J b 5 U j n 0 E m 4 u o s E V h y C I N d T z m 5 + 8 d a k h J M C 1 A R w 8 g E O E 7 B S a 7 H b B k V 1 c 1 3 O Z e O D g + B X r 6 Q 8 4 R V i y L e D 9 J C u l W Y N Q y Z p E H X J h M g q J d q R K x V m p 0 q Z 2 x c p r q N o 3 O R C b B + 5 w / 0 r t / 9 / 0 L J B F h + 0 G r d x T s i s Z Y n D t o I I u E J x a N K 8 m F Y + b G l S I l Y 8 2 t q 6 / p v y Y + D v S X Y B e y H C r i J h O P O x i P C P l H 9 X v D M P u y e i C p l M l p N A t 3 W v I 4 5 m N c p F z B Y o n J a w E g k x Y 4 j K Y J 2 C k z 3 P l T Z k i l z p i X A g B C l Y A k 7 z x d y B r E 7 s D Q x G + h d 2 o E / K i E R G 6 r N k n F k B N U r 5 z l w u 7 O D f h A m 3 a e q c s l I t I f f / 1 / U p d f + l k p t e t N P g s B 5 w a r v W W j y + U K M g B 0 o 6 0 g f F r x x 4 I R 9 d 9 J 4 Q 1 V u m I k 4 z E O 8 C l P 6 o W L U f K J U o j a L W A W j A S y G d u P B 1 1 W s H O 5 l B T Y B 0 V 1 s t b B V l H H p V 3 t N 2 F j 1 2 b s i j L x 2 Z k D o k Y k n I 9 O z 1 Y 0 w b K d d V X Q i e t l E z J S h M n Z Y F F A F S j t X t F q o S 1 l 1 2 i b h r r z w s K 2 j p l i g q j B g k I z a Z m D G d u 7 B 4 + m T W b M 5 X E g u P 8 x W o U l n w J g G O 3 j / z 9 X 1 l z + v J a 5 e H e c T r l f Z 0 + 9 N N m 1 V f r c 8 8 Q B 2 b W c X e G Y 1 + 3 s / Y q 3 v y a x u A k X 7 z a e q 1 + 6 q e H 4 R s e 5 H 1 E 4 S U b A F P i 0 h 9 H u B n 2 R R Y A J E c / C T a t p 9 K D a 3 u e c X J Z O F l Y S 4 o M 8 b U W O R z 7 Z k 4 i u p 6 a i t w 9 0 s u i c / V a O U m d T D 4 M 7 q L V Q u R 7 Y 1 4 8 4 f R h c Y y z c 3 4 t Z o H J v 6 A c 6 7 d m G N X k D 0 A U Y f g z m q j F k U b C y a B 9 1 / 7 r y Q 5 1 m x N q V n f l Q 9 G X i 2 u K H F W G z C b a d 4 C o v S 1 N N e B / P 0 j 4 j J x q v 3 h 7 d 7 U i Y e 3 O L n J Z O F H a y o e B B 8 H c n k B / l Q F P K x v 8 W j a S N r f h 5 k G v Z b Y i 7 0 5 b W x F d d t Z 4 v 0 R D S T 7 V f 0 w m 2 7 l 1 f J / k 9 U / s L C K c X G 6 P 4 q U X 7 Q P r r + p C C 6 r Z 0 A Z 1 f 6 T H B w b O 0 H a v v W L 6 n q w R s q W V r U f / P D Z o r i E k 6 J K q S r x I g K Y T w h N H i 0 t L K I T U z a 9 I V r r 6 q T J + + o d N 6 b z n B e Y N A a Y s R V a W P h p i a J r D k 0 Z X T 9 s G o U c D e i j S I G x w 9 / r D J b R v 0 7 D y b 9 q u j n p I F Q d T S 4 T d x O C j r K H 2 U + G d R E d / / Y W m Q i K D m s E m o q m V D Z z f I L k c k i T / 1 G S F U / k n Y z E 8 H P g 0 w s s 3 T a C 5 s w 6 F g U p s d f U e W X / 6 b u e 5 v y A q a 1 r 6 n s j k g m U S k 3 S k a r i k q p n w 7 q q i D a F 5 t b h G 0 a 7 g Z j p 1 V 9 r K b x j W B C A a u D h l 0 Y u 6 Q k B C K 2 z o Y D W a T E F q e 8 M F i 5 e 7 b D 8 n 6 n p r o t G X h U m x G s 2 n B t X c S m f T V 9 9 h V V u u 3 Y H T 4 p Z T 1 q b K I 8 m i Z 0 4 z B o 2 a o F L y U 4 X + J k M O L T n n R S U G q 6 x V T a f O H 6 Z v O u e M l U h r U F P 9 e p 7 A p 4 B l Q X C t u 7 Q V v k S x f k U l O P l H k R Y F M l k 8 Z e j o p O W A e o n 5 R 3 C 9 p a p n F y o K 7 e / k y o 0 8 R i U v 0 z V b l t N n c L I v e 0 + U O 1 d f l 1 7 b G 0 C B r b t o q u n f x o y 6 h I H w s 9 b s j v C y N U Y X M o j Z 4 N n n m E T E i j V Z u D 4 R k r 7 x s 1 K a j K j l 1 n 8 M 8 C N o 8 f k N b c 7 S x H Y Z w H H l u K 9 a L Z X x G 7 b a o 2 S / u a y I O h e U a 3 2 5 s F T n K N w m w f Q N 2 / j X x F D b p N 1 R + s X s C O K i M G k v 0 f i 3 r y e e c d H T 7 W d q H 2 H v r q 6 6 2 C I d W i 9 r s a t d T W 7 s 0 5 i V j n o u b f i 5 L K S t S Z + t m k X c F Z Z o k 6 x y r n i b u S b p S k N E V C z Y R N Z M X N L / 4 X z v e N 1 m D d 5 0 v h T d K W g 0 5 d 9 V f Y M z i 3 Y s N B Z x Y 4 Y G W G I 9 y + c e / 3 V W z 7 L z s H 4 Z L R L 9 d h r Y W 7 d r d d z 2 L j N L P X E 9 u r h B e / M O W h z c P h v n + R N I J 0 X / T q 4 m J j g 3 r 3 l 0 U y b c + T 6 G y h f M D a U q E c P u g Z Q k a q p R 0 p w I B d T 7 U F G x m R f D m z H B E E r + o n i F V U u / 5 M b Z b F d l r D 6 e M G A w F N A j c / k v + s w T U X v 0 e T o I r T e Q l h 7 7 F + + F Q V d u 4 E O i r W A W t + F M H p t M O D o y 3 4 L o 4 n / 3 W m w 5 q M I 0 f 7 W E P t Z P O 8 8 r 6 x j y x I e y c 1 B B v + + O n 7 0 j 9 e b y 2 g L d n M L 2 x 9 0 i I m B M H Y C P R E 2 Y a z N 0 r 5 X W Z u U c M d y R N b 6 d 5 2 A 9 s G 9 c 5 e 5 + S x 2 E u b 6 9 l L c T X Q k m r 3 0 h 3 t W Q l b W A u D R 0 p J p z S z f 9 u j 1 r k D X 9 H d S Y Z z S w S z U k 4 q Q M y 7 O 8 Y L I G r b 0 5 H Y r z t i v 1 r H Q e t Y C L 7 / S V U / + l C V L 5 i K r + 4 I 9 V V g I I C w z G O k J h 7 W M 7 J x I 6 S x h R 0 T t S f v z / f K Y j 2 R h f v z k G p j I 6 M 9 a O f 5 D b Y h S z b z 3 0 z 6 q u j s N 7 U O m S z M P l W + V H e Z u E y A Q / h 6 m 5 b 6 K z z Q c T x q b F C G 1 B m 0 v K H u Z 4 / t 7 u g z v b s g t a x Z c E N 1 0 7 + T T m B / U y 6 k P U g y G 0 a B 8 B 4 k E m D r l 9 2 r r 0 k H 7 e h o 7 l V g E R X 1 C j W T 2 V b P G J 0 w K e I F 3 5 1 t u D Z P 5 l 4 F J j D 2 W A 9 s d + B r u / Z I d d v e t H B m L 9 Z G + K 6 f T L 3 6 f U c t W Q 9 W M n J e P 1 I V U / 3 H T j q F P a P 6 4 n V k 3 c O Q e j 1 A S s D G Y k F k A t S p q D 3 9 q d q S i Y 5 + j g K F P a l / W H 3 w P c / G c x 2 Z 6 M i V 0 2 N g D R B L e V 4 y A R w t 2 L p 2 r M 3 J d M 6 E R b 1 P l Z + A s 5 q a t U z q U h j o + 6 i F 8 u L s D x Y 2 l P X Y I U X O G g v j k B m J u L p Y c i 9 0 l g N 2 K x M Q 5 o i w N f 3 c e / S 4 3 e 7 W M b A O r M o Y p j o B W 3 z f x r q 5 p d T o + V h 1 S 9 6 g T V I 2 S u S 2 O L D n Z u A H S f C p U 7 A e U I e B v a e i a j z Y H Q w B l U 2 Z b V n X c t d v 0 B A i u P d P q h 0 + U Z V L n 9 S E H l A K A I 9 h R F 9 Y c N + n Q p Z U z q v i B I E I g W 3 n v P 6 I b s A 4 a D 3 / q R o 0 H q n U / s I E c G N J g g R h 0 t E V i c 5 L J j f Y f W P 7 o n m m R r W j C f K i M N V / F 6 g / + L q K r 1 g A 1 h O 0 E N r 9 D F u 9 / 1 f F S q V l p w T s x 7 v B b g W x R F L Y a C R L o z 7 U / 6 4 C j o h W q 6 k u 3 3 h d e + r i a e M B H P X F j r r o J Z M b p v L r J X 1 t x C o B i F G q j Y 4 Z l M / D R L A t J O + O b i i O f 0 / 0 k 4 V H 0 u 3 x s 8 9 t D V J s n V Q m p 8 + N z Y S a Z 4 3 S Z G y s 6 6 Y D + z z W t g w k + L i t 0 r m y q J c F U V c f i L q 6 c M 7 Q O U G / y S Z F + r u K g O C g Q F 0 m H a Z d O 1 T b l 5 d z g 9 z g v K S 9 u 8 O 3 V g E t Z D A Y q G y u 4 I n s t i W n G w + + o W J l k 1 0 c h o 1 M S r S W Y i B h G B v U I f f b c u e F V T u P n j x X G Z F 0 Y W 2 w C j o + T z e P 1 7 t 4 9 v g 7 a l b w Z v L 6 Q f v y Y z S 1 Q v c P h I T G I 7 2 k N N M Q 1 c P 3 d a Q 3 F W p i c U c t O X v D / L s C E K i 4 f V U 6 + 0 D b W V y Y K q m a T H r 2 C 5 5 N M P K 5 N o O L V G 1 U G 3 5 L N L A f H I d M f N e G K 7 k B A Y 6 P H m k j 3 h 0 q 1 E y a g i k W 8 c l i 4 d Z e 2 3 Y O X j t 7 b t z P 7 J S / k T H l A C A T E e r m + + Z 5 r P S y a h Z I i m r D 9 w m + H f X x G M Y 8 Z J p D 2 t m P 3 n h h W 7 a P 3 0 O 8 6 e t h 8 + F A I d Q J T y i e S T + 4 J h P N e c g E i O j e y O Z F 8 p O q Y A Y Z K f o M / r M n 3 1 l J J o A 9 P e w 1 l t Q / N B F N J m y 1 n w O Z a o / F 3 k n E Z J x e l j a I d h Q E g T b i P o i C M e 7 z m T p 6 1 5 S A 2 7 r 6 K y r R j R 7 v 9 E V L B E a u 8 4 0 5 m U C o 2 1 z r q N o 1 / t 5 c v J 7 H 8 L N w e 9 D W c T 2 6 Y X 9 L C s S g I z Z N s i D q 5 0 D I d l k 3 B M D A p 3 8 I 4 n S 7 2 3 n g I H g i 0 e U Z m 0 O X b e U D + z u h y t n t c 7 R X D 3 U 4 x N P G 2 g y q M 6 R k 4 V O H J i F p H b L R i f 7 7 s h n Q Q f e b m R 0 o N o c r 7 J u F Z d v + Z j A o d f z k X b V 3 5 V X l 3 u W R y e T k 2 T 0 d Q P u i m I i q D K l m Y y b A n O q e v q t G 5 6 x p z 5 J C R q Q y E x V l F i p U 9 Q 1 R J 9 e F J V P 1 w f d V s u z U F B H i U 9 W 1 f k x c 6 X p r h c P + m d q 9 u L w p 3 W a 2 r Z 6 8 + U / V 9 S / 8 J / p 9 v / q B G i Q W J o A f m d 5 b a q P k n f D j D K o g U O a K d S K 8 H r X 3 / 5 k + h s Q 6 F y Y y W I Q Q L E h q B 0 a u a G Z s Z l A Z / K t A H h E P 3 e u c 6 V l e / 5 Y g V o d M A P u D F H Y 8 T b o G 9 d N 3 t Z R w Z y C 7 c T Z Y i P L m g / A 4 N t I 0 s I k g E 6 o T 9 6 E X S k P I R C k p C r x Q L s v m E P F 9 v 9 0 1 G 3 o 7 g A x o Q L k u P w a x G 3 M y A V v U x g y E m S b T q a i 0 u u a F D F q i 2 5 G q P w u Z A O Q c d z / U Z B q e P T k 3 m Q B r e 7 3 2 i Z Z U 3 U 5 L B v z B z 4 V M t U c / n p M J U I u d C a U s k x J a w C o U C s V A M o F 2 b 1 P t 3 l y M j y c / / T 1 d / y M I q f 7 B E p n e f j 5 V 8 W c H P 1 a D M 9 f m 0 4 J B + 1 h 7 w G z g Z O L C 3 9 L / l r Y D 1 J U Q Z L O Z R R 0 E P a h Y m D P n O z u V B p D B D 0 H Y s 3 U V U K s m k 8 l 8 x n f D q l j J t E n v Y F N o V D 0 y k I N A V V G L z S s l V Y x 9 1 X m 3 A P d F m s b x o 7 f 0 + d 2 r 6 3 5 M + i a L k 1 J S J y I x u A c c D d h N f t T E 3 i r t L 3 Y f t G i K X Y W 9 G o R + 7 S P n 1 W J Q g d r 9 P 5 a H q a u d / b L 8 K 7 P 0 h W 2 1 I Y 8 W N F D O i 3 j 7 + 7 o 0 w V Q k V W r r d R 1 + 9 S I Y O m n 2 V 2 5 / x m O T n R d z y X T / W y q x t b x x h E 7 / O H 6 k 0 3 p G E f X H I R M R I l F t R O G W 6 j 1 p W 8 G d L / 0 3 6 v D d r 6 i t g l c z i 4 / q K l c 8 c N 4 Z v H / U V + N Y Q s W v 3 P q M 2 r v + S a 0 q W O x d f U 3 V 5 A b d M D X 6 1 t N 9 C V J N b 2 w F 3 j h r T 1 s 7 J q G P R E E 2 Q G Z A I m H c 9 o c b f I 6 q 5 w + l Y W 0 K R w A L l 2 5 Y Z w Y q Y x B 6 t V 3 V O T y T T p Z B n F 6 e N Q n y x Y u T K V y S 2 e + u P M v y Y M h u Z G R G p L r s K / K d A / 0 8 6 b x R x V B t k K h + W G K O B z 6 y p T a X S k d b D O K L y H O i 4 R l c / F V u M k u 7 t Q t e z 1 R h c 7 X k j 8 K 0 8 Y Y q X C H k a a Z a X d a W T v R G 2 K v L a 3 t B + x X L + z p C h j 8 k 1 Q v Z O i 4 y J S u L T b r 9 I I 2 o U X 2 q n T U U / v E D J 9 M q M l k k t 3 9 D 1 E p b / u 3 v y W S X 0 p F D g P C t w u Z b e r c Y M B E T 5 v i w p n p O m F y s 2 2 7 O / v H / + b v q 5 o 2 b 6 v 0 P P l C 9 X l / V a l X 1 q U 9 + U v 3 2 X 1 0 U 1 j C 2 S 0 7 1 R K 8 c J k w W b x A Y / C D q x v m O 5 3 N p f N I S 2 i 2 x m d h l T g h C + D 3 g u x R J t L O d h f 8 6 r A N 1 z 4 7 n W c U k D K K 3 h 9 1 H M f 2 n o s 7 0 V b q Y V Z N q T 7 U 3 v X v + 2 v M b z H R 4 U a c t t o D Y F g B n Q K t 1 Z g g d s F O 9 z j Z t n i 6 p O a P O k U g z 7 6 Z o g I B T 7 K + g B e N 8 p i W q 9 2 L C G 5 4 9 V J 1 u S s U 3 j G 1 r d / H r H n 9 D 5 X Z f 1 x J y 1 c 5 / Q Z h 2 H 6 v i 3 g W t E f j t 5 X Q 6 r d X S q M 3 B 3 Y B A J J e y A R 5 A h S a B k N q M q z Y 7 s 7 B k s v t G + e H e f N z C 5 l T V i M B x w u K i K u d G w a S l L C Z G l p R i / W / Y N / x P d a t V 9 e F s M V Z i r W Z t 9 g / + s 3 + o / s f / 4 R / p 2 m 8 b + W 0 d C t K T j s 1 I I 7 p h H z D I O c H F q C I z H v d V k g 6 J u P l N k Y b D b i M w 1 c N u 2 2 / h T x 4 c 9 5 u K / V I p K d b r L 2 Z j p F s u v 6 V 6 3 c X s r 4 k b E l C 6 2 f l 9 l X C V 9 f U H z b L X K u W 4 8 M z R c s 3 a Y 3 X t z u f m u y R a h O 1 I m J R O R L I F h X W Z C c X v 7 T J B w v Y 8 n n R 6 e k 4 t p G 1 Q + 9 t y w J 2 j P 1 H 5 / c / I b 9 b Y + c 8 N G Y j V d / 8 n d e t X / 6 v A 8 w N I w l 5 O q / x K + n u d 2 t I k a H L J 9 j 1 E C 4 M d a 6 c f / G u V 2 l / e 4 H w y H o k Z Y B Z 0 l / Z G l v b a k j a m Y j H 1 G b d c u x u e F 7 N J V w S J M 1 n 2 n K I / E 2 k A U d G n 7 T P 1 V t d r B s 2 9 f K Q N h 2 3 5 Y T E 6 + q r a + f h v q / q z e y q e M z M 1 I G J h R w x k W 5 u C 6 G G K i U x U y O r 8 Z K i O n 3 6 g L l x b E M c N y M H M T 4 N Q d d a C 9 P u H H / 1 Q P r u s E k 4 R f D e I u s D l b 8 N H V u 0 U 6 F 7 o 7 T a v q d F G e G I f J G B h N a j W u S H I 8 j V C j 8 t 9 6 j U i 3 8 D k + 4 R y s Y 7 D 4 G s x 8 F L O G l p R y O d M D L W 7 f 6 g S O 8 t p K H Z b n / a z P 1 S b F w m y D c 8 W 8 G M x W T J I g x 0 6 A L J w j x S D D A K f s 1 V O V E A z 3 6 F y E N p Q E O Z q 3 k f / R i V 3 g / c N 8 + 8 w u U y q q Y 7 + Y E I M 7 h s q R I X b W 1 7 I Z J c x k u n g 8 U g 9 f X J f f f c 7 7 6 h x 6 Y J 6 6 e P X 1 f e + + Z a M y Y I 6 P q o t C E V n r r N L m 3 5 Y Z m w n 3 y Q n t g 9 V X d 2 7 S E C Y 8 s 7 l 0 I E M 9 P U C I i o s m d i d Y 6 Z S q i j n w X t m E X V O s o H L u 9 7 o i b B B D Y q z f 0 N Q m f N u W U p h J 7 X P a q L O 5 S O f S V / j + I G 2 h d z g O C X a 4 g 4 p L K w 0 t + f S M Y 4 l s 7 a G 7 d G o H X q q J I H Z 4 F i V 9 t 0 L v c F S h J J Y 5 Z 0 r q n P 8 L Z X f N d m p Y d + 1 s A O 4 f i I q a i q 6 / 4 E h T V 9 I 4 7 U F z 5 N S z z l 4 1 p Y v Y 9 g u I t c f s L 4 T v O 7 l 3 k D c D T e p W P d K y N j K 5 Y u i D d X V 1 J c K h E q e S k d r U h b z i T d 5 W 1 Q k t u e R 9 t r 4 d f X j R 6 7 4 U A 2 l / n + P j G 6 x b + N 9 9 w 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 G u i d = " 4 3 b f a 9 6 a - c 3 f a - 4 4 8 7 - 8 e 3 9 - b a c 4 d a f e 5 1 6 5 "   R e v = " 1 "   R e v G u i d = " 2 2 d 7 e 0 0 c - 4 8 7 7 - 4 6 8 e - a e c 7 - 0 6 2 a 2 f a 2 c c 5 3 " 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0 5 B 4 4 F 3 8 - 9 4 8 3 - 4 D 6 F - 9 0 4 0 - 5 2 8 C 6 3 7 5 1 7 8 9 } "   T o u r I d = " b d c b 9 e 8 1 - 8 0 0 4 - 4 4 1 8 - a c 1 f - b 7 f 5 b 7 5 a 4 9 f 2 "   X m l V e r = " 6 "   M i n X m l V e r = " 3 " > < D e s c r i p t i o n > S o m e   d e s c r i p t i o n   f o r   t h e   t o u r   g o e s   h e r e < / D e s c r i p t i o n > < I m a g e > i V B O R w 0 K G g o A A A A N S U h E U g A A A N Q A A A B 1 C A Y A A A A 2 n s 9 T A A A A A X N S R 0 I A r s 4 c 6 Q A A A A R n Q U 1 B A A C x j w v 8 Y Q U A A A A J c E h Z c w A A A g E A A A I B A a w 5 M Q c A A H E 2 S U R B V H h e v b 3 5 k 2 z J d d + X t X d V d X U t v b 1 9 n w F m B o O d B E m Q B E S R W m h q C U s K h / 2 T F V J Y d o R s h x 3 h P 8 G / y w 6 H 7 Q j b E Q 4 r T M m S L V m E T A p c Q I B Y C Q y A G Q x m f 0 u / t f t 1 d 2 1 d + + 7 z y b x Z d e + t e 2 9 V P 0 D 6 D h q v 6 l b V X T L z m 2 f J c 0 7 G Z t P q b D Y Z q F 5 z V 4 3 i d e X H V m l H 1 U 8 e q 0 Q q 6 x x Z D 1 u l X T U Z D 1 S n f e Y c W U a x v K v q x 4 9 U / J z n n g y a q l C 6 o L r d r h o P 6 m q z d F F l s l v O p w t 0 W 8 e q 1 + 2 p Z D q n 3 3 O 9 Z u 2 5 U r G 4 f n 8 e Z L M Z 1 W k e q 3 i 6 6 B x Z o F h K O K 8 W q N / / m o p X v u S 8 W 4 B 7 O H n 8 U 5 X e 3 H e O O P d V P 3 H e G R S l 3 Z u N U + e d Q W z a V V v b 1 5 e + a 0 F f x W I x V X 3 2 o U p m y 8 5 R c / 7 a 0 Y c q k X G O z W a q W N l T p 4 f v q 9 T G t j k W g W H 7 W O 1 e f S 3 k u n K u 8 p 4 a D 7 u q 0 + k 4 x w x s u z Q b E / 1 v E K a D M 1 W + c D v 0 m U A m F V e Z f E U / G 5 h O J i q e W G 5 z N a u Z f 2 M V G X s j / Z 1 Y S F 8 3 a k f y W c A 5 A p D L Z q W d N i P v M Z t J q X S u p G L d 4 z + b Z X d e k z a O q b P m 2 P l 4 g U J x W z r o X Z X O L w b A K t C x s + l U t c 6 c B w w B H d 2 o H s r 4 T j p H 1 s O G D O 7 p s K + G E 9 P A Q R j 1 h G h b O 2 p j k 0 H k / V 7 9 + L 6 K J b L n u i 7 3 O o c M S P 9 g 9 5 O q U e 3 K N T L O u w V m 0 7 E q b V 9 U 1 c O P V H K j p I + l 4 l O 1 U d h R r e a i v T Q J n j 9 U C Z k M J s O 2 q u z f l K M z + Y v J p H A s / y w / e x A x w W w 2 V a X K v n r 2 + I H K 5 b P y + o I 6 l T 5 N Z V 3 P F I K x D P h t B v y K i U h f + + S B U s l N 5 8 i i T a I I N R m 2 5 N l u h Q 9 W h / y c e z Q a 6 T 6 L J 9 L y r 5 D F 1 3 9 B 1 5 t N R m o 6 N X 8 7 F + 5 E k i I Q 4 7 Y q 7 t L 2 y t N n Q Z g O m y o O m f r V 9 6 V / 5 M a L w Q N 0 K j e 1 L i A g W E U m i / O S C W Q 2 t t R w 2 H P e B S M l M / R g N J E G P N W N W D 9 9 p o + f P H 5 b b Z U v 6 0 H N I O C P C W A q k m 4 y H u r v h K E q M z r n G g 7 a z h E X Z N C 6 U d r O q e m 4 6 7 x b g O d l d t y + + J I a d m S Q C k b T u I r L A H G j + u w D G W j X 9 f 1 B p u r z A / 0 s I 7 n 2 R i a 8 z S Y j r 5 Q A z N L d s + f q 0 t W b D p l E M q 1 B p u m 4 r 8 n U o O 1 W S H X a B e m 5 u V l w j q w P C B 8 G y I R 0 h a j 0 a T J T U P F k Z u 1 x E 0 u k R L v K q V R m W b N Y h Y m M C c j E s z G J 0 W e T Q d X 5 d B l o L 7 q V N r Y / r m d O G m 0 z 5 x 0 E M D w t A 3 g d Z L M b M j D i 6 s w 3 e / / b w H g 0 c F 6 t h 9 i 0 r 6 V m e v O C a o s a q h s J o p 0 8 U W e n B 6 q 4 d 0 t V d i / P S Y b K x e w 0 n S x I F o s b i d P r 9 f W / F p v Z l m 6 7 z t G P n S M G 5 Z 2 C m o 0 a z r s F U D U a p 0 / V z u X X R A K Y z 6 e T s Y r P F s + U L + 7 J Q J u p T u N Q 3 2 c y n d f H O + 2 W q B Y L d c 6 N x s l 9 G Y C X n X d e j C a G E J w v l V 2 t 5 n H t 8 u 5 V P S s z K F c B N T w m f Z 9 I b a h U A k m 6 P s I I x U Q 3 G n Q W q u q / Q 8 z E X K l c e F m P D w 3 R C B o i p S s X P q 6 m o 6 Y 5 F o A 4 4 h E y W c Y n 0 g W 1 V V i o f q N h R 5 X 3 b y 8 G m v P H w x a K F V X Y K q n N w p b 8 F Y V 4 B d W R m V B N e t L A D T X o H G t 1 J W o G e n F E z 5 h + b G 3 L 4 B A 1 x w 9 m O 2 a / V r M + J 1 m j e q R q o h Z i m 5 V 3 D M l A L L 4 8 s L K J I + n w k u q d v q v G G 5 9 c U m 9 K u 9 t q 2 j P S 0 Y 2 Y q C 1 n 9 W O R P n e E d G d a o m + K 5 F T j j m 7 b V C a v J 6 b x z D s T 5 3 K G W K P e s g Y Q S 8 r s n Q i f u Z l l 8 / J M k z U m o 5 I j G a J U H I t x v y k D 7 Y 5 W 3 2 m / 3 N a e y u c X q l 8 U 9 E T u U 8 l B X s a U f K r t 5 H / X m E 0 n 0 m 9 X R O V + Y M a H A y Q 9 z 1 f e u x M 6 a c Q a t W P 9 S X 6 j o R 6 9 8 X + o m 1 / 8 L / U P w b L u y 1 f N i V A D p 6 O + n s G L O 1 c 1 m e q H 7 6 l s 8 a L a y C F e Y 6 K 3 T r X E O h e E f F P 5 a 1 c f q 1 b 9 s U p n Z X D l j b F t w Q C v y w y P L r 0 u + E 2 Y 7 b E O g q 6 5 E X u k M s W b a t I / U + 2 + G e g W f p u q f v R M x T e C 7 V A I 1 D 0 7 k o F 4 Q b 8 P k / A b G L 7 Z o j o V 2 2 p H 1 M G g 7 3 G u 2 t H d U C J Y m 0 j 6 3 d O m b v C s T D 7 J N d T C y a i n K n v X V E 3 U w o R L k u l J y H E S R N p Q I t m Y s N 3 P s l V C g o p N f 0 5 N Z 5 X N x j 0 x W W J / R Y H v n T x 9 X z S B c E n O d + B A 6 8 y r g Q i h n s / w 0 s C 8 b P K 5 q E S X R K J M p L G j b 8 4 i k 0 6 o j X x F / / 6 8 4 K b s 7 y a D l k j D t s p k R F f e y K l k K i t q D i p k c q k B k H i t x r H Y Q h e 0 T d G q P x f 9 N T + / 5 y C 4 r / U i 0 J 0 h g 8 a q P 8 n + m y p / 4 X N q 1 D 1 W 3 W F w w / t J V X v 4 h k o U P + O 8 8 w I i n I r d t H P p Y 4 E D K Z 2 M q Y 3 N b S H T I / 2 + s n N R t w M q I O A 1 / Q h W D c R k b K w l V f X 4 m b S z V + r y n J 3 m k R p P o w c d m I m h X 9 q + J N L 8 Q F Q 9 7 4 Q C 1 n J K + A h l J 4 3 z k m l L B J o d J 1 G E q h 0 / i v R Y 8 5 3 6 8 7 u B 3 l w / + C 7 t f t Z Y 2 F V x O k E b f Y L e e F / 1 6 / f 0 w M S V / u D b / 9 3 S o H A D d + a L k s m P h B i b G 4 W L K i Y q J 5 3 Z H w x V u 3 W m z p o 1 f X 7 3 H x J 0 p h L S O A 9 V r 1 2 T D r m l j W 0 e 0 P z t q I Q M G k g K E O E / F z g T e q L 3 l i Y T g y G M T K B e 9 T p O K t c / r y b 1 7 z v v v G A A 2 R l x 6 n O O o F 6 4 y Q R q p 4 c q o d W R m U q J l k c / N o 7 v r T U Q t R o p N t J W q S Q z 7 G J Z g 7 Y b d B v r k U k G E m S q H t 0 L J B M 4 / e D 3 9 b 9 M F q F w C c n Y r P d C Z G K M r p I 6 F t N x u D O L 5 z + r P g o k 0 1 T 6 2 g / G o p n I F p I 8 X n 3 2 n s f o G 8 R u q H 4 N Q z S j r n / h P x V i i U o X Q C p m E j q Z k 7 4 I U B V + V u C 9 m c W z u g P c h D t 9 9 q F K p X O i 1 9 9 S R 4 9 + I h 1 v V C n s v X F f Z h N p h B e D 9 H 7 z W 2 r z 4 m f 1 O d q 9 c D s B G w f 7 q 1 n 3 e k g r N 3 9 Z j R t v O O + W c f L o T V X a u e S 8 k w 6 a 9 V W 2 s O s h k 8 X J 4 5 / I Y N 1 V 2 f y 2 b o N 1 Z t X h o K v / c P v T R l e u 3 x Y 1 s K U H B Y 6 R / m C 1 R x e H B W 7 4 k 6 f v q W Q m 3 G F V u v 5 L + l 8 G X R i p Y g 6 j k P S F 8 t U X I h O o P z / U / 6 7 C b B I u v X q t Y z 2 e g l D c u + E h j g W 2 9 1 h M H / t Z P C k 2 i h + D + C 3 V f f 6 m N s h o D G B u 3 N h P q H m Z X O m F y a Q h 6 s K / L a S y F S 3 h u L 8 L 1 z 6 p j 7 E 4 f X b 6 S A z K 2 6 o o g 4 E G s H / p V E I I s O y N c 4 N z x V p v q O L 1 L 2 l V p 9 k M N k r B u N / Q q h t G u k y d S y p I 9 / R d N T 1 7 x 3 n n R W b r i v N K O m f a U 5 v l K 4 F k A r F 0 y T g Y 1 r Q L I Z K F J p U 8 U 0 3 a Z V s m H s j U O l t e 2 F 8 G Z N p T 1 c M P R K J G S B 5 B c q O i / 2 V 9 b S w T a B C p Z g 6 h t i + 9 K v c j N u 4 5 Y M l U e / K + i m e M u h s F N B W / i g s Y A y x M D 8 f h 7 a i J I 9 + x x H E D t b t V e 6 w / m z s l g p D o v S m z 8 e f k R h Z e w E E v / r O T C Y x b a m v n 5 r l n J M C N n + f 6 4 d + f q c m 4 r 9 K J m N q s X H W O G V S P 7 u s 1 D 4 t p / T u q f P P X 5 C c z I V O 4 h B t 2 j t X u l d c C j V + 3 p E c q N J + 8 r Z L b X 3 C O L J C M T 7 R U Q r U N I 5 M b + d y G f H 8 v s i 3 d Z A L p j I k e w Q F g n V C 4 h e 3 r M N C W t a O P t G d z F X j e S b + m 2 n 0 j O d M y h D Y 2 d z z 3 y c J u e e + m a t J e E R 5 K P z j 3 6 d 2 v q V h q W y W L n 5 g f A 2 E 2 V D a b 1 S r t N L b w 3 P E 8 O B f i Y h v 3 W i d C K u e D E L A G m M m V A 8 f T S P o + k l A g O X h b 5 f c / r d k 9 N / p Q Y 6 T h Y + O 2 y h b 3 9 Z o Q H j 9 c 7 O j / L J D G k x v y l Z R 2 D + t O 4 v v 6 X 2 a B m M p u p N W w 3 1 I T t X i 4 d f H z I 9 R 6 G N e + p b Z v f W k l m U a 9 q k i m j 0 e G t b h J B W o P v q s S 5 V 9 0 3 h m M R f 2 p y I z N w H M T w Z L A e y y r 1 b 4 X I l O x o v u U t h l 1 T 9 X O 5 V e 0 J K f v g k A 7 n p 0 + V L O E + X 0 U W G D O Z T p q 0 H w i u r a o y A 5 Y I k h t i O o 9 N u u e S G G W C A a j 9 d V w 2 r B T u 6 8 G j W c q U f l l 5 6 h Z D 4 T o M 1 W W 9 g + W N v 1 O V Q 2 G j t Y l z + N 2 K v B + I u O 4 7 T h 6 w p B Q Q 7 3 E E T S m V h I K x N s / U I U r R h + 2 a D a M 0 Y 8 I p V M S S L B 4 X O V k Z t U u d Z F q s B 4 v 3 X n B Q w 1 6 T R G x A z U W V U R Y K d c w I S f g P A T h H i s X W O 0 + v y Q E E 1 H N K l p t n K n 6 a T d 0 s L H u V r n w 0 s o Q n U 2 x 4 x J x b 4 c 1 H n 5 P x Y q / o F / P 5 D z F / T u h Z L L g M 3 s s G R u p X P F i I K n C y J T f L E j f b X j a c S Q T 3 H D Q U R m 8 r D 7 b i D Z v y w C e z J Z V J j / G Y s B v X 7 i j D r 7 z 3 6 r i 5 V 9 S 8 S 2 j d l u M + 3 X d V o 3 T J 2 I v X l F 1 v I T p 9 d a t t r Z E S Z S x 0 D j 4 t o q V v G M y 0 f + J 2 r z w G f X j h 1 9 z j n i x E 7 + k L l 3 6 n H Z 2 4 b j C F n R 7 6 A D P O R X h 4 Q 4 D C w L C Z E t H U a C m L s i 7 F q E 0 k 8 d n q n n 4 X W m g z x l J I / C L 1 l Q y J o T a W T n Y 9 U w g U i y R T C + + K z M F U n A 6 6 a u Y v E 4 k k 3 q B 0 A a 2 B k I a p N + p y c M f h + v z M i O i P v X 6 5 4 u s A N O u 2 F y X T B w X z 0 p 4 U v n C y 0 v P N x b J t C 2 S C X s k E U I 4 g A 2 B M 4 Y g 0 m I x r h r P 3 l S l y 8 a N X r / / x 2 q a + 5 Q M t J c 1 M Z g 5 R 0 M T k e E n U x D w B P K c f l I F k R L V J x 0 S 7 I k T q r R z W Z 0 8 e U e l 8 8 Y u o b 9 o 5 8 F w t b d 0 1 D 0 R S f e q S L o D V d 7 Z U r W n H 6 p E / r b z 6 Q K o v C Y + c b W b 3 6 J Q Y J L O q O a 9 P x C j 6 y 8 5 R x e Y 1 L 6 p K r e + H E q o 1 D S l P n H r b 8 y 1 r b B x C t k g y a p x P B Z 1 d v v i x + R 7 C 1 J F K 8 w C B g E 3 c N Y a i L h u z s k E 3 O o L I T T r k g m 1 s N 3 y u S H l v D r u K l 0 Q A 7 M o a k V e j W Q w D L p N f U 7 7 V z 2 8 q 7 / O 6 9 r z + 3 o R e F d U F c 7 r / m O A T Q Y y E + 3 d V u 2 z 8 x m 7 Y C Y z k J t M I J 4 p q + r T d / X 5 I T O Y j V q a T N W j u 6 q y e 1 U m h O B 4 Q H 5 D 6 J O N y E Z 1 L F 7 8 p K o + + I Z + X 7 7 1 m z K r s 1 h r 2 o 9 2 T q V l 4 K 9 B J j C a x N R A 1 B m / 4 W 9 / P / 9 X F I Y w M g F U d B Z 9 s Q N n Y u d y 3 3 i x 1 i E T o V O Q 6 e T o o Q w I 8 5 y J r N c 2 t c A + R S I C J N Y q b O Z 7 m k y t J 9 8 K J B O I F 8 z k l A m I Z w T j u D G Q I B N r b b o f A 4 A 2 g 5 Q K + 9 w C p 8 v p 4 Q f y v T 3 p W 3 P u O T t w g 2 + V K j I Q n Q O C Q t H o o q w F g X j 5 L 6 j a / T / V r 8 F 4 2 F b 5 b E e L z m 1 E u B i W U T C D S s S p Q y Z e 4 x Y O Q y Z X 1 K q f G 6 l 0 W s / e I C F q y U i e w 0 0 4 V K 7 a 0 T 0 t A S s X z M x I e A / X J h w G p 8 F K z M Y y S x t D 2 i + F k z k x y g 8 / 1 E G b 6 N K l P R M p n Z R J g D U Z X O X T i V c a Y q t A Q H / A M E t A p c s L + 0 K p r s r M H j i v I V W 4 1 y k I g 9 F M T z J + W D J x v 0 i x 5 s E 9 / T 4 M X J d n K u 3 e 0 v d t F 4 + j s C F M L V S u G D I J Z l 0 z 8 a l 4 c D R L M j Y R W 6 o g 1 y E + 7 i X t N g 9 D L n m i E q l N 1 T 3 5 q Z p u L m w m P 2 L y H f D S J a 9 N a v H J q 3 9 D / 8 u z s d Z W P / r I k M Y Z T 2 6 g 8 i G V V 5 E q J a S q P n + g g 6 2 n o n 1 o Q v E j Q o d O n 7 y n B z H v G Q T Y P 1 z c j U T l 1 1 X t 7 p / o 1 0 n R e 9 F 9 S + W k 6 M E P N f P D w D m 1 A e j S T T H e C z 7 v m h v o y s O B d 7 0 q K 1 K Q t b N Q y M w O 0 f D k Y M c 1 j u / q Z 8 C D 1 a o 9 1 D M v 9 2 L / k s m 4 6 r f c a x j k 9 x h H S Z i 3 K L F R 1 k T H M C X I 1 Q K 7 o y o D u i x 2 A a 5 1 Q J y j V i 9 C 1 J p 2 N y c q 4 2 K G 3 i i / p D Z z L 7 5 G F 7 Y u N O k 3 j C F t y d Q M z 1 O z 0 H 0 v 5 N r c D F 9 r A l t b Z Z X J l + d k g s C 0 a x h Q n X P F f a 3 q 4 b z h X 9 z m E 1 G d / d i I P V S p z Q t q 1 H q q R q l X n K P R S O X 2 V c I 3 q b 2 y + x d E w n n H c z x T U q d P R c J U 9 k W b W c 4 g Q C p b d 3 g U 4 A H O n P L e N S I l Y K g Y Z z L Q S X p D F Q v S M S f D h R h N 7 H x Z V e 8 a P d W q g O X d g v x / s D m m D U D U R p 8 B u I i L C / 4 d M 2 U 8 4 b V J C E m K h a z M + 6 H D l l J G 0 n C f 8 Y x Z i L Z / x O Y R E b J 3 9 R N z g h V L x o k S R i a A 2 p T J i k Q 6 v K f t j Y l r 9 T 0 p K u v p 4 U c 6 i g B n A d E M 7 n b 0 A x X t r D n R i + k W T F L u A O W f B d a G S m y U l i U T p E L E R 4 B 7 T 6 Q y e l E 8 C N r t 7 h u o X D N T X K y n u Y G 9 W d p / a c l u 4 n 1 Z 7 B F s X o t E 5 w d y n l v y m 1 P V n Z j F + S j Q l s O B c Z p 8 8 t Z f 1 b Y 4 u L r x q t r I B w c h p H I V 0 a y e i Z S 8 G R h w P I 1 t i E a C W m e 0 q z D g r G J y 1 W x w z 5 7 8 k D B 8 / 8 U r + z e c V w a p C u s n 3 k a 2 g 9 E N G l x 7 U 0 K 8 J u i q s W n 4 j O y P u 4 J k y T U I t b G R 1 g t x U Y D Q e K 0 g u n 5 e G 8 x Z C / 9 d O h U 3 a p N 8 P 7 k h R r d I 5 s r u N W 2 v W e A W R v 3 L l w j N W V b B L B g A S D o t 8 e K 3 V O v p I i z p 0 R v / e 2 h + 2 r q w Z N L / n o W o b U R z t 4 N t D g u e l d n d b 5 / p y V h g x w q S y U Y + J D e W o z a 0 d 2 9 u x C 8 D U m 2 J m k n C Z b z 7 I 7 V 5 + Z d 0 q F B n s D p 9 g 3 G G R k J q j Z 0 M P 3 3 j N 1 U l t q 9 2 L r B o v E w m C 8 Y n Y D G e O E c / E q h 1 e p K M J j X 2 p 0 c u W x a u c j E n x P g k H a I p A / H 5 v R 8 6 R w 2 0 o 8 K Z G T Q 5 5 T + / Z H K D 2 Y H E N L c E 9 O C c d o Q F E q T T C U g E D I F 1 s D T q Y t M 5 e U 9 + Z D c y K u s L t y L 8 C d s R e 4 1 1 K A t U L y Q g U Q h 4 v v x g c K I C D 1 y h P t P 8 5 1 T 9 3 l d V t / 5 Q X f 3 8 3 1 W D 9 n O P 4 + c 8 8 H j 3 G C P O o A k E 4 T g r V E D G B D 2 x K e o d s G P F 3 7 e p j G g Q a B Z J r z M F l e r o 6 T 0 5 T / T i M a T K b l X k / n t y / r F q t V d n F J i k 1 p h q u y K / W d Y B 1 6 + R u h 9 t N z O x D n r m t w Q N b x W X C U x y Y f X Z + 8 6 7 c M Q m 4 8 G s d d a c z z b + C A E L P t c z 1 a y v 7 R 5 e D / q m 0 x L j Q 7 V 9 5 W X 9 2 m I 6 K 6 q 4 N F y Y 7 W D B I E 0 H 1 I O I Q q v 2 R A 1 H I 6 2 7 B o H F w 9 J e d J 0 C N + Z k q n V E O g e 7 v T P E L k Z E i B C h T 4 B u 7 e g D s e F M y A 1 g 0 D G z N U i 7 T 5 l 2 N b P p x D M A 3 J g 2 v q / K N 7 z G d 5 Q K a j G T / 5 j A 3 G R K x l M y 2 x s N Y C T 3 m I q I y N c o R v c F j i p U a R L / o n K V b J t y 3 0 S j Y F c 2 T l k 0 j q 4 f M m t + V 5 W u / 6 q 8 i q n x O B d Z k w S Q h 8 d 6 p 1 + F B N N B V Z X 3 j e u / c d r Q + W K R m H R V c e e 6 n u g g v e 1 r r W V J f / l T N Y I Q h 5 1 k p x r 9 U D o k F j 6 T Y R N Y M l k g Q J K b t 1 X 9 S O w R O U f z y Q / 0 8 X i s K Q 9 x o F + H Q a + H C J n q x 0 a 3 5 7 z B f 8 f a g Y H h B w h 9 2 t 6 / q U l u / 7 S O P + k o F p U 1 m V h g X Q N z M p 2 S c R p M p l x 2 I 5 J M w E Z G V C 5 8 z O O 5 t L Y o 3 k D U R Z I y G S x h Z A L x 0 i + q + m N v M u Q 6 k m o k s 7 q H T E k h U 2 d B J g g 3 n K 2 w z V Z I K r t Q T 3 S D G 0 j c I D s L K Q O Z a s / v r S T T t G 7 J R M 2 O s V 6 n N O 0 V j A 2 Z j M P I B L T N 7 E i q 0 k 5 J j Y 6 + q l + H I p E T 1 e 5 D T S a i f h h X a B e 8 X 4 t M Y r r E R H 8 U B s k D i E i n Q Z q n D w O j l j k 5 i B p U Z O o W t 7 1 S o 3 4 o s 1 J 2 E T 1 t Y S W T P R / n p + 4 D D R Q G 0 v G J x F 6 + h 5 n q 1 u 6 p C z d / U Q 9 g N / r t q u j V P e n M Z T V u T q Z q W / T f 4 M 7 O 5 f M 6 K j v y u Q X c P 9 H f 6 U 1 T q 4 I a D j b t 3 M L a I G E D A N j Z E U z 7 R 6 p 8 w Z v S 3 m y g I i 6 r T G 4 i z S H 2 R F o l 1 T g 2 E Y 1 h M V G m Y 8 u 2 7 h K 2 p B + d + 7 D g u b B T C B T F e 2 k d L j w X a p 6 7 j W h b v T Y T 3 9 U 1 L F Y F 0 o 6 O / o 3 a + f i / p 1 + 7 p f E W 6 p y c 2 9 9 m T F o E D k e 1 J U H K q G r c V 7 H E s 8 R U 5 / D P 1 T j 7 e f O F E L A c x I R d O 3 x P b L 5 X Z H y s L i R k Q 7 d 0 i 1 m b i b U b b I Q w E C I S B e y q m a h 6 b p Q v X l W T l t f N z c z i J h M 4 f f y W z G T L x H O D z g x G T O U q d 1 S n a V L N O S 9 / p B c w K M q 7 V / R g 0 A N i Z A b e Q j L V Q 8 k E 6 V e T C T c 7 G a 7 v a T I B v p / b 2 t e l x y x Q l S z y I W 5 o 3 M k 2 S R D E N 0 R V P P H a K M V S S i Y W r x P H T 6 a t Y k k G 3 B A R p Y Z q f H 4 y g T O x P 2 U i s u A Z I T t k A o T v E I v J c T + Z L K j B Q Y 7 W K j J N G j 9 0 y I R k 8 q q 2 Z 8 2 q D H B v p D p e v 1 V k Y k 0 I M t m a E M 3 G V D u O 8 h e / o P K Z a G m D K a H r R w i Z a o f v 6 j U m g n j D g L M F M p E R H n c 3 R O P 5 R 3 K y 4 M H F Y D Z q Y T D Q Z V H / 8 O Y 1 q t 6 L V 6 5 + Q k 1 q f 6 5 f 5 w s F X U P P 3 w G p T U M m p F A o Q g k l n S f q 3 m b Z q 4 7 S k Y P h W B + z f / F U b k 6 m 6 b Q g e n X w 4 G Y R 2 E / 6 I E C A 0 y f v K H 8 a D L + j u E 1 + c 3 O + p s c A 4 A 9 V h p g + N 2 Z D s f s C 3 M m x l G g N V a / D p i R a Q F C d C o u z e l V U z z t y H e m v z M K o 9 5 N p p f o 3 l L 4 Q F R A b g s H u d 0 C Q 8 m H h T 9 w b d E 5 U v / 7 h y h y t S f M n q n L D L M Q y 6 I P Q 7 X Z U r 3 2 q S W U 8 h R + X Z w z v F + x Z 1 o R q R 0 5 N C J l Q I H 6 7 l 1 f d 4 5 9 I X 2 2 v 9 K A a G + p Y r v W q j q q g 1 B l l w v y Y I M 0 u v i w T M 5 W h Y l 7 d I S Y 6 r r s u g B t I r 1 l A W S y Q S c b 0 I L G S L i a 6 a L P u D c H J b V 9 T h c K G T J r e g E w 3 m M 3 c y X X L C C Y 0 g a l b O z d C z + v G X D I 9 f 6 Y n C B p a W K y P W e R F z W N i W U 0 m U V O P P l I p J + b N D 3 6 v 1 8 1 8 a 3 q Q B o L Z W T c h t i l V l 0 J n 3 I S 0 m W / m R v J P W 8 b r h L v a R k N o y P W o O 1 G + 8 J L K Z K S L x Q a 0 7 m w L S y b + x b Y K Q / 7 S R W d w e e + N C l c b e Z P G Q D j Y h O h x m d Q M Z i q T 3 1 U 9 U c O j M J H 7 r 1 w 3 4 U K r n C 4 6 I u b k g Y 6 q 0 F 4 7 Z u 8 g i B Q t l v f V q W g n i Y w x P 3 Q p M r G N w C j 9 m q o f f E N + H 5 + P h X A Y y Z s v X t D h V + X 9 O 2 r D N U E x + R O P S D E X W x r B Q y j s F 7 8 N Y t F v n U q n 3 3 H e L R C b d H W R x q X B J 0 a 6 m 1 Q b x S t y / p F q H n z F O b K M W M p I C 3 8 K u E U i k R B j 0 U t q F g r n j b w C t g H r h 4 9 E J G 4 r S l 7 h C i 1 W L u j 0 E 5 D L 5 Y R M 6 9 l M l B 9 j t T 0 M i 8 o / p J t 7 J Z g l D 7 N / P i R S 3 I 9 m 3 S t R W k f f V Z P 6 d 5 x 3 0 j 5 J 9 2 Q Y 0 7 l U h c o 1 4 w Y W A u C Y A H 7 J x P G J D E Q / 0 t v F w L a g j Y i s s c d Z c y K M q C i T G u 0 y c + L 4 4 t u / o f 8 N w q Q j 5 L j 6 m n 6 9 i k w W e E l H / b Z c g w k s a B K Q d p b P 6 q J p p R w 1 U 0 + Y g p m L g P H S r 6 r 6 4 5 / q 1 6 t J Z S f G D T m J T B S 5 o m l P e c 3 k T 0 E c d 6 S 8 h 1 A E p o Z h r E v b e q U X y W N b O + G l g T W p t B G 9 Q P H 6 F / W i X R i Q U u X d 4 N p y m W x J V I l F m M 6 o a 6 K 8 j U c v W o T P y f R M S J C 9 p P V i X Q l U x D 8 z T H n v q j a 0 8 V 6 t R 6 Y H O o A 3 D O R 7 W S l n 1 3 D C S B U F 3 c b 2 d 9 g q z u D D m 3 n t F / 6 + S u a k c x v f 0 s f Q L g i o d Q N S o W J X d i + p W D 4 b q u Z N 1 H R O O J A o p H W Y l 7 8 t i B I P a y O O 9 T s N T S y D 4 D 6 Z 9 g 9 F v T W R F O u S C R B v S k n k 6 r N 3 p E 0 I s v b F T M o x J j l b 0 o F + a s p 7 X V h U J l 1 K W V v E C 6 9 o + x n o s T E N n s Q t e D Z U S Y B H V 5 e y f v q O X M u r 0 n o I F Q V W O N w 1 3 8 a 9 m l n 1 p j R X B B C / 7 Y Z L v x Z m F y 7 9 g k r 2 f + I c 8 G I u p X y 2 1 H j Y U R u b F R 2 P h m p B O a y d y y a Z D / E d B U u m 2 t P 7 K p 6 7 q m e 4 0 6 f v y s x q p A s z D J m c e K 1 w m 0 a B T u o 0 R F 1 M L G Y l P y g Q Q 7 E R 9 6 B j P c 5 v X A P s E p 7 V f x y w U E y 6 C C X G 3 J 8 z C O 3 k t r X / C V W 8 8 S V p z 7 f 0 e x w E b v W P 1 9 w H l W m 3 m T R 2 w 5 1 O V v W b J P t q k 4 V 7 H 2 m Q p i x U + 4 + 7 M R C 7 q 3 v 8 Z 8 6 7 Z U y H N X k m 0 V Z Q / c 9 B J l R M W 8 C F W D 1 i R w n 7 G o q t B m g f P K u 2 F D T 9 1 G o 8 l c 4 w 1 b C 4 Z w I I s G k t s J + t W 7 1 Y y Y p d 6 h S 1 D M F Z s 6 7 H C R M b f Z b K L a v 6 a x M K a W N B T s / 2 v G Z C u G T g o Y a 9 M 5 n 9 x L 5 y b p z v 4 0 7 N X / i M S g 6 M 2 P X j 9 M l P F x 4 / x 6 D c 3 r 8 h e v p A S z A a h t p y e J 1 I i Y j C X D I 9 / U j a 1 p Q 2 5 h y p n F E F N M Y t v b Z F x A M G p q 3 m 6 g e / J U 1 6 H J F k R z o H B T K D B h 3 G N Q u i f v I Q P 0 l H u Y 9 T P F L n 2 o j 0 H U + T e u Y 1 n 5 t B 7 x 6 M M 5 E 6 + Q u f V b n U w m n g t 6 s g N M h u 7 q j d m x 8 L 9 P Z x T O i g K l e W N w a A T M a W C i e T R X 7 v d e e V F 6 S D l P e c 5 Z d z k S k r U n H T I 9 E T a a T k s f a u 0 S 6 D b n 1 R r U n G T K v 6 S E 1 n 3 i g L 7 h 2 b 1 u Q 7 W S y k f v n i d T X r R A R e C y h i o 1 V 9 m d A Y f 2 6 k R u 8 v E + r o c X B 4 B S E 2 B j N d 2 J B A w C j f P I O P C y 4 S + x Y 3 z u / 4 L L / / K Z U a L p M q 5 W x M w I K z F q 2 P 3 t K N o V P r 4 2 Y h j / c U Y 4 R 4 m r j t 5 Y V c S 6 b q o 7 d V P H 9 L f w + V 0 U p B i + K u m X W x H 3 G X o h 7 0 W 4 s o c s B v m U i i a g 7 o w E 8 n n S M M N h z K T y r t j T y R y U K O E 2 x L K F O T V H p r 0 8 r M W z 9 8 X z 5 f T A T z 9 h Q i M E n h H C G j N Q i U G g P c G x K v e O O 2 h 1 S a T O O 2 2 r n x u p H 6 L v D s 6 5 I p F N T w 2 z E a w X n I h P f Y V t H 1 g 3 u y x + N J F 3 m Q I C H V i 3 g G x h H P Z J E k T y p m F p B L l z + h x s d / o F + H A V W f H V S o / G T d 6 Y n O G y q 3 + 9 o y o S 5 c / b j z K h h G X X p P B F Z 4 j B W 2 y O O 7 P 5 S H 9 b p Z w W I Q y K V l J s n t Q a p l 9 e / 0 2 U e q 7 y Q X p g q O S 3 1 q V v s t E P 1 8 f v L k X b X r R I x P B y b A d U 6 m g x + r 5 N a r + j M 8 N X 0 / I 8 S A d q 9 v m Y F z r P a v f V q k h H M u + S 2 S p d 0 O j w 2 c 9 O v G n o s Y d H p h W j o B m + 2 s + l C T x + r l g M j 4 m p 4 k r h r P k W / C S j i u e V y 1 F r Q n Z O K 7 H O d f + + x u 9 N u m v i E Y T R K q K n 0 I q b g C Z N K 7 U 9 z 5 l C 4 E 6 a 6 H Y V z m Z i C e B 6 0 n 3 3 N e 0 W 8 j m R h N F M o 6 Z L I J h y w t I A m C y O Q G n 6 d E Y q 1 b / l n X e z x 9 q P s 1 r g b a K c T z 6 b a U / t h + + X f E L g 3 O + r U g M 4 P I H d z p 8 d Z 3 1 O b l L 0 j / D p Z T 4 L k I C X o 0 Q j q 7 q b 0 5 3 K y Z K W c y S w 9 E N 2 U 9 J 3 g G y K S T c 3 d q F O a d z o C S D u z X 7 6 p B z G b I i m F b W v a e Y Z R S Z E M Y 4 h z x g o F F b k t M G Z W t 9 v h t M a 4 N m S B j U M S 7 i Q 4 R E Z 5 e v h 6 / A 6 s K d x j 1 z N T 2 D p P a Z P L a w p A p J x K b Z E e d L i 7 2 A C o M U p s J C z u O U m h B M L b r y y K 9 u N Z C 9 S x s j r R d Q v F N Y y i z S B q t D t u I g N O D t 7 V k 4 t 7 c + V T k Q Z G 6 A d Y n l K j o J S G 3 q M 3 t X o F O k W c y 9 0 n x l F X k Y J J h z Y n g 5 n X I 5 I a R 7 u x J F t 5 X b p A j V n E i K d w g H w 2 7 e t h 6 r H q T 6 G C D W O v P 1 d b V X 9 F j 7 + w s Z v O h q F P e m w 8 g 1 A 1 s C b 1 t j N h A R A H Y G C d u m E U z v s s f 0 Q Q T J / p A u 9 D X I B O Y z 1 T M h j L Y N 8 p 3 1 M b s Q E 0 m k 0 A y A c P 8 Y J U G M J g t m U 4 P f j g n E 7 8 J S x / R u n C I H W a f A 8 K F g W e H T P X T J 6 F k g s x k 8 l a P h C i u t A Z q N j R O n u j U G C L L k V 4 4 S 8 L I B J L y G f U e I C e d a N F q p 7 T 6 A Z l M f 8 Q C J Z U b R A R o O 0 T I R B l o N 5 l w A k C m 9 Y l k J q B J 2 6 S r U H 2 I 6 1 s y 4 f L v N A + d / g g G n + H w o d C P X t d 8 G J 7 6 E g T I h 3 v b S t V V I E c M T C h + 6 k K 7 m x U T 4 q l K F 6 6 q r Y h 1 6 e n p H 2 k y A c g E 4 s Z L l t I S x z Z e j b 2 I R F 3 D / i H B i i 1 g b C d j l P E 9 / s g F g m C V P W P s 4 0 J H V V k X m l Q y g 7 V O P t D / Z s q 3 V T 5 h A m A D I Q M z H p J S D e w A q j 1 + T 6 V K n 9 b R B 8 C 9 K D n o L 6 I O S A l H K u C t D A P P y c p 8 U M 4 W U o d n J w W a e g d B Q J U i 2 l x L H a f w o x t x K g + J 3 U a S I z O z L Y w S h Y y o G 5 A T 1 7 8 b Z P 8 O m i L t U u x N Z e 5 3 X P u m / j c M S M T G y Y M l E r v X m d a B I c O h E N F 4 Z 1 u H b + p / Q e N Y 2 l / s G n L P W v U n y 6 R y H E 9 k x 7 K I C k 4 e f K B G L D q v k V n s B v e M p z M o B S M I x I / S v 3 7 0 x h c U + W n a R R 4 w M U 3 r 3 1 L l O 3 9 F j 1 u 3 G h t 3 6 8 t z u P R 6 P 9 y z I h 2 H S c J D 2 A 3 N i t t X V D I h k i w g T C M I z e Z M 5 S s 3 z Z o C p C r d V r l k s C u e R d 2 k O y L A B f v Q 9 W f 3 R T K Z V J J Y e k u N B 4 t q n 9 h Q N L a N f U N 9 1 b a c D / 4 Q E 5 5 v a / u a J q A F R E T q o B 6 H p Z H w P G X U P C F T c i O 8 g 1 F T S U n B A 4 d a u w 6 S m W B N o D + 7 o n o n b 6 v G k z e k G 4 d q + 9 a X n b Z Z l u y 0 C 1 7 L m G v X Q Q t 7 b p v j x X f 5 c 9 t 8 F h y n b 8 a z h M p u m 8 X a w s V P 6 3 9 r T + 9 K P y y e X X p Y J P 4 D / Z v p 6 E y r s D i e y D j Y L F 3 S p g V k s n g x U p 1 q b W E d S W W X H 7 i f T C q m + 9 W C / L T a Q 5 P v 5 y Y V s Y f l m 2 a 7 V 8 a v G 0 u j C X s h P I V j J g 0 c 7 F K 2 3 q h 2 q 6 E G P U p E m c I o 5 J h E A T U x n r 6 s Z 2 o 5 i X 6 g 1 O Z F l c 8 s F n A t t P M g g A B z M h H Z n r u u X 1 t 0 u h 1 d A J 5 7 0 b U D n Y E 1 H g k 5 n P w k D H Y L M j Y J M f G D A c Y a W C p B g 5 v a 3 p Q j p n 5 F I J h 1 n e 9 E k k n u C z X H 1 n r H f f 8 i u w C 6 M U y 9 K v c Z E 0 l t 4 i e B z q Z 2 D R a u i 7 c r y m v J c 1 K 4 E / D 8 V H w i 5 2 v s C h T V G 9 P J s 3 Y p j e b K 2 E Z 6 1 5 7 e U 4 m 8 s Y s 9 S G z q 2 D f K Y r P 8 Q i 1 6 X p M p 7 i a T x Z x U c p 1 1 0 T i 4 J 0 q v e c 4 o 8 D k b 1 W H / 4 i m k X 0 k Z Q U 3 X Y 2 b r U 6 r p x K Y y z i a t j 1 y x h 8 u T y 9 L o p N B h O i R A t i 9 E S a W C V S 7 3 T G / W C N i 4 7 J k q 7 h h 7 C 2 d F E H S k R e 1 Y b k 4 6 W x q M 8 0 A q g k 3 z G 7 6 Z S d r T H z w 7 J 9 P z o 8 A 0 E T C C P I L S z k W R M t T 8 S 4 u u n d a l x g B b h w L y v c j Y D J r 5 A c e J I k d N I o b P 1 u 7 2 g / s 3 8 W O Q K d w e o l 2 6 z e e 6 / h 6 B s Z y f P 0 K i w m o 4 r A M k a e H a X 5 f n M 2 1 j t Q r s m e m Q v Y e N 0 2 K p l J s P P O d E 2 l v v j C j 3 S l Q J n q 3 t / V t C x r 6 5 R 5 H 4 r H G 5 Z 3 D Q E J s s k f e W T X C D 2 D f b z j u X X p Y 2 m w m Z w h f V N a l I 4 y d m c A W s R G s 8 f K D P 6 1 1 3 W o B n a l Y P d O I h E q 3 X G + h 7 I j E W N b 1 2 + J F + P v K k d L V k Q c X x g g e R C S w R q i 9 6 P L t q B A E V I p N f v 6 P x Q i F + I U w m t 6 U f w D 1 Q e I / e r W 9 a Q K 0 6 Z l F N K h k E D 3 / w v 6 m C e 4 t S U U 3 c O U a 2 E x v H V R X P B M 9 E g / a x o o o p M x C h / O z I M e 3 X N D E p p G k 7 1 e y Z d G n + f h U 2 y + H e n 7 n 0 W k E m d n v o d W p L a 1 e 6 U 2 X A 6 d n / n E D i 2 z L B s 8 I X V P 3 D f 6 U H i 1 X j y 3 s 7 K p F Y B D K H g f u D S I Q z F b f F N q b k l j w X u 7 J Q q o w a h N w j 1 6 F o p x d l F c + H 2 6 V u 2 O d u s e F 1 B F L O m t m s I + M h o m i p X z 3 E s Y H T i e d x g / f Y b O P B w h k H t E o r 4 7 H 6 9 P 2 5 0 w L M f J r W r G H q K f q x R K g Z i 4 R a W C 5 j 0 D 3 T x u q 5 I T d 4 1 j D r I I T f 8 A B 2 Y d O / 5 S U 6 K e K W Q X D z l / + h O r n / Z 6 q Q X 4 6 z m p P p t K V 3 o Q g C V W z 2 r t r C / U k d y o 8 D Y O f K a y q Z N J H E g E z L K M l k Y A z n + v F H + n s s N r L e 5 g f f M V t p r i C T T F z t x n N R e V 6 R 8 y 3 b j F y D N T d 3 Z 6 / C p H + 6 F F s Z 3 / s d 1 b j / h 9 I H t J e j M s 1 q a t w I j 6 f k m q j B z N y c C 3 U e F Z 7 1 R 3 b e K O 1 e 0 9 / j M y a 8 6 s E i 1 K h 6 7 5 u 6 v 2 0 Z t X V A f 2 / J p B K L B c f T W T J Z z A Y D N Q s o L B N m a z U f H W j n m W 1 L / m 0 3 D 1 V / N N O a E L u y c I y I E 1 R a N i d P u n c v l E n e X a e R y b 5 0 4 z d U L r 3 s O V 4 i F A p D 0 l l 7 8 G M k Z E B d + l m A 5 1 B 3 k j S 6 d W T 4 Q Q F I O o R 1 l d 3 b X 9 Y e y K 2 C S / + 3 Z B L d N u Y r B m I x 6 t W d L W V c 0 Q Z A p B / X J z y I N I 2 E d G J h + 5 p n E A Y B 9 Y d Z O p 4 y 5 O X 7 x P 7 p I p Y O 6 J T a M 5 n Z I j Z Z 1 o N V p F K n W V W 7 V 4 l K C A / s 1 X F + v l X 9 M J A x S k L c f J N l F 2 K V v y i k o p a i X M e x o 7 Z v / I K a 1 h a R 6 h Z c C 9 v K q s G A Z 0 W N J c y H m i P N E 3 a k P 1 H p i b R H u q C 2 H Q O 9 / u B b K r n 9 K / q 7 k X l t L p A R T f / U D + 5 q 9 3 3 C u T 8 L y J Q u B T h 9 J j K w X Q Q K I 5 N F 6 8 k T X Y m Y 5 2 v X n 4 p 6 J + Q V d R A H 1 S y R V e y 6 X 6 p c 1 J N G c s O r o S 1 c / + a Z c J H 3 6 0 S 0 U 7 / S 2 3 d L h L J 5 H U F Y x 6 W 7 D h L K i G z r Y Q n C 2 Z n c m j R u P J V X F I L k v t j 2 0 Z K p W e v L s W A y D b s 1 r Z d 7 Q n d 8 Y E C Q m r B Z C t 5 F w Q 1 N F O 2 A 8 E p C f s f 5 + Z w / 9 h h O R O y w z n f o 1 P Z Z V Q Y n c X r s c x s w p 7 l A l V 1 K F v P b M L D u p A f 7 4 V 2 d n Y x q 7 k e s 8 m V 1 8 v Y / l h d c z 0 i q 8 q 1 f U + P D f 6 F f A 1 1 b R A Z Z k G 3 F O h 5 O I Y J j S R q c V r + m s t s L d 3 P t 3 h + r e N k U l t G O r e j H 0 s C s J i P a O B B i q v b g P V W 5 9 c p c I v F v c i u t c q X g v Y k B R F p F p t L 1 W y o h 5 + k c H q r e 2 b F x L r n 8 B J C K 9 b 3 j h 2 / p d n R j P t 5 I R X I 9 1 C B 2 S 1 U / + I r u P / s d s P T Y U Y N 8 H a x T 6 p j 0 5 V V R 6 k C 7 J I V U A 1 H d R i 0 W T p 2 H I 9 D W F S X g B u k F u z J Y d V n o o C U B B 6 S b W 7 i l j A f a o N 2 V W e u d U H v I T c b 4 R r j N w 3 l I G W + J m r d z 0 S l b 7 d i O b v j d 0 k h q c o 3 6 X d L j l 0 m F u q T X w p 4 x s x b V q Z D K F N 9 c L n G d v v o f 6 Y E v F 5 Y / 0 7 Z b N 3 5 L x Z r f 1 L t x c D 9 R k Q l m 0 z F R 2 U v b q n z 7 t 5 y j o i m I S p n Y / g v O O 5 k w R c N J r h h H p K V Q 3 x A y W c R j a X X y 4 E 1 R p 2 7 L w J y o a W q g 9 + 1 y f + e 8 K F 6 7 o Z 9 r c m Y m m U G t p Z r H D 7 T q 6 n a + Q a r M 1 i W x x 4 0 D B i w 0 I V E v A 8 Z S c v + 3 R S M x i 8 / 6 u 9 N h k M o X r H 6 s A / R U v G d R 4 G Z Z S A w a T G 6 w J Q r f h V T 5 8 k 1 1 + J 7 Z r x W E B Y A S K c A M a k K A I s g 0 b M 5 3 0 b B S Z s m r B p m k 0 d G n g 8 L 0 L b h H P H X W z R o E j n f O n o v e X h N b 5 K b 2 l I X d X 3 Z j w z k P A 3 7 m h C v d V R 2 x G T r 1 Z 9 5 r C C H w R l E E B V u M N S M i M V h o x m k Q V O u Q g V + 7 + 0 f y S t p f + i A p t m C n V R W b 0 p Q K W I V W l c G 9 W D p p P v q W V i k t u D / W N q c h F a S A L X g Z R J T d m 5 / W N s 3 2 z V d V 5 f K r 8 p 1 F R d 3 z I n d B 7 k X a 2 X + d W X e q q o / e 0 f 2 b c u 1 o C K l I Y q Q d L J l w / c c S 4 c + S y I n N 6 n j 8 S A E J 3 M 6 G R g l r 3 K j P M p m k X i w N 2 / R 4 O j z T O 3 7 z e 3 R s p F l x 9 6 b O g g x C / e S Z 2 F E E e y 6 M U o J Q q b R K z F q j E R M C e V 2 z z P A 4 Q M L A Q i J r H / 5 n 4 L n m v 3 X I h G R a R S b y t D p 4 n g S Q 0 n q + L P g O + y o N e h 1 l i o Y 8 1 e s d U W D D t e 3 L Z o E U n d 5 u c E Y R y c S 0 7 9 h 8 0 n Z i 1 5 0 + f l v X / p 5 P A I Q Q i f o y p R a e k I r I F X d G q c X o 2 b 9 U O 6 / + b f 0 a K Y h H t v X o 6 2 q 6 9 W v 6 W B B m c u 1 S Z Z F U 2 X z 4 Z / K A X 3 T e m W c F Y e M D 6 E j 6 3 W t i b x H K 5 h 0 n S C b S W H r H Z j F 5 H O + o H W d v r s b B + c K Q E s W 0 3 r O X d S 2 / U 8 N i M u 2 p 7 V u f U P X j R z J m W b K J a V X Q k q l 6 / z t q + / b v r L 0 v F r / 7 + R F K O p T w H H Z g o D o S x e K z W x f l B s P Z T Z E P S h F 3 m s f S 6 V u B A 8 0 + H L O A L q w h O i u L h t Q T H J 4 9 V q 1 + Q W y h h e d R d 6 r c C 2 s j f j A z E q O o M 3 w D l H x + S 4 o 1 W a H H M l A z D N Q Q 8 F 2 M d 7 + 9 Q Q 0 / s 6 u E z H L y H S R T v 9 s W 4 t 8 W y U F U R c h C c A C G X X k G F 5 l s X Q h T 0 O W 2 s e t c q i g 2 T n n 7 o o 7 e 0 B s m j H o 6 7 h K J 5 Y 7 m 4 L 6 e P 3 p T p S b P V O W G 2 b S M H U M I n z o T k s x c J L G g n k h p Z 9 H O b H / Z H S 3 s R c 4 5 k / 4 8 i 9 i n V 3 v H 5 P 5 O 7 7 + t k n G v / Q u Z U C f b z 7 y O K j y d 5 R u L h f a 6 E I R 0 l S j M M t I O I g F P 5 b t 2 c I e R i t C w y i 2 z H R E 7 q M w l 0 0 e i x u 4 a y a v H x b C r F 6 9 X Y Y l Q G K X o l z X R x e M J I U W + r A c Y M + / d t 7 + h L t 3 8 p M p t R s d J 4 f c f 9 s + E 2 T g F M m L E 5 q Q R I M J I 5 y 9 F z W B u 2 I d r n D S 0 K A Z F h B k z m 6 g 7 D K D h 2 a N 5 l L q F 7 l y 5 B 0 p Q W V g y R U W E 2 1 k e W 4 c a 2 W H Q 5 5 f v h t k b q f h E 5 Y o X d A Z p D 8 m 0 f 0 v V T p 5 o r + B 5 o Q 3 m 1 I a K x x c T A N d n / Q 5 X P 3 s 5 M b N a 6 N j K 3 S v a G 0 c F Y A a M C X + S A S P q I L 9 1 T w S 6 U I p T 2 0 E Y o d u 2 c f A N F S t R c N J g J r Z B S d Q Z c P C 9 / 1 l d / c x / 6 N k B 3 3 / O Y G C P i k Q 9 + I l K K m / p g N K N W 7 o 9 m w / 9 a 1 E y F o V M t a f v q / g o N S c K o G 5 9 8 6 l I 3 5 h 3 w p 4 m 5 P m v v u o h U 1 w m o k S A D W S B V 7 J 8 8 y X 5 s Y w X a c v G w d f l + b 2 S m m d k f A R N 1 G 7 o Q p e H o k 8 O + 1 1 1 / W W z L a W G / H g i k m D U a 8 k s e 6 x m c k M E U H J i y 2 Y / i M f D y x R F G P 1 7 3 4 w Z h P l M 8 e R D l d j 0 7 o B n i x a C w 5 / + C 1 W 5 8 h n V V 2 Z t x E I 3 g I B 7 I V 0 e C b H k Q v f A d P j J k 5 + q 3 S u f k M c P V h 3 N e a V h I x Z G + Q 7 5 U 7 a 6 K j Z T 2 F a i 5 w X n b o s t N V G p + T P 6 n 2 u u 7 r H V Z i o / l w z 6 M 7 H 1 / N t d j k + / o Q o X P y n 9 y 3 5 g 0 r Y y q K r v / S u V v P g 7 8 l t y u M y 9 n 3 z 4 V b V z 5 y / O I 6 u B z L k q m y 2 o d i c 6 Z Y J 7 b R B 5 M P B q B s X r r D 8 x i P 3 2 l C X T e 0 I m o 7 k k C i m t 7 v J d J J o b b F s 0 6 Y g K d / N 1 D 5 m 4 0 + Q K i Q Y 2 t m p q o 3 x b t R 5 / R 0 0 L y x u J g 1 V Z y z i 3 Q l W + k y f v q X R + 2 W v F Z 3 X K 6 o a o L n w e d k G r g q x i u p V C t Q f f U Y l y y M P J d 4 w O z u 3 H 1 K h 9 q L p j r 7 3 D 4 r G d v X W G c V h S p N y P s T / e 1 + E 1 g O f w 5 0 E F 2 U h + 8 D s r 4 e x W o U T 0 B w Y h n x O c m 0 q 4 b P C s r 9 M 7 U 2 f 1 Q 7 3 e R m K g e 6 e S y b A 9 d 4 B A Z r 4 f L l V n a t z 4 s d i y e b W 5 9 6 q 8 n U q T x l X 9 4 D u i b v 2 K O h Y i 7 b 3 8 l / X x p i s Y l H P 2 W q d q O F 4 a Q h 7 Y 7 w 2 q X g l W u H J F S + 0 w M t V F p Y 0 N D B k m s 4 F 2 V P B d a l 5 U S O Z k w X b W 1 S S y O L n / j t z 7 g k B h q p 4 b s c n b q n j r 1 3 k l 4 z I 6 t E n X t g i I x I d s Q z E X v N O F A / Y 3 S m 8 E z 6 j M v C + y u K v V P Y o P i n S S 0 S W d 6 1 3 A s 8 h n 2 / J 5 Q s T / N 0 P J B M 6 k b 8 w 5 T I 0 K A m o 3 s 1 4 d t 1 F d p L F H Z R h D J h 2 b 5 1 p D o s F 0 T F 3 B S G K q G K 1 D J u x C q y 7 q i k q k W V Q u h D 7 v u u D c r E f Z 3 d J J g 6 A Q J 1 p D 9 f m B L k s w c j J d A Y 4 I 9 q 9 C U p n 7 G o W S C c k c y 7 2 s R m O n z x 3 7 E j I B T S b 5 n p 9 M r e r j t c i E G u o n E 2 g 9 e R x A J l T A O 6 o h / W H J B C B T F b L w + s p r I o V M 6 Y R E L K f N C 4 t E 5 n x k m g 3 f N G S S / h k N 0 / p + o 0 D f 8 t x 8 z / a p l V w Q L Z B Q G x t 5 7 V w I g j b a 0 + e 0 B e T C 2 E 6 o i n Q 0 B h 7 u Y T / S U z J G i 6 p f + 1 B 6 w n R m F M 5 0 B 8 + 0 T U T + D 4 b 4 J o T k q K h s F K k / f f q B t r X C G o r j F G 0 J q q 8 H e X C U 8 B 1 / F S M / b A O 3 f E Y 5 U R O n z 4 j S 3 p d B H R x a s w q c G / W 7 6 7 L r S I O g W A i f m S 1 1 R F K J j Y g X 1 I L 9 q w D 2 R l i x e 8 h E e g n 9 Q q R + 4 y T Y q e D O / u W a / C b K N Q 7 m b f I k r J r Q Q n V c x k y e s a e m M 7 H f R L 1 r 1 x 6 L e r m h + x W k X F W n u k c n W l q D y u W P q X h K J t g 1 y D Q d v K v K L 7 F + Z i Y L d h P B i c R 9 R 4 H n Z q m C P q X 2 + l w N l G c N J F S 3 V d X F U I L Q b R 3 r B b k w f P i T r z u v D G h Q g i p N R q i Z 7 f G W + F 3 l s b N v q W z l Z e 0 8 G M S X d w 2 3 Q B r x w K x T A R O l L p 1 2 / L 7 Y 1 A M Z w E V d u 9 r E Z H 2 o 2 K G O B U m K s / g b i v d U I / U X b X G D M B X A d c O g F 4 a 1 O u X N / L R I Z U 1 8 H / l T 5 4 l x A 9 w j 0 q W N S P a B Y i G E Q + F E Q u r j v S Q 9 3 t a f M 0 l 2 s / l G 2 X 7 o 5 z 9 9 K M R b O J n C 2 m L a X S R + k r u E g 2 c i R A 2 D z k W S f l l 2 N K x G 4 + C u D l Q u X 3 9 V V W 6 a y I W x s z B b v v m y O j n 4 s X 7 t R v f 5 i e q J O g y Q Y L N U d D t P + h + p y s v G m + m e L M a T + H x x N 6 r P U 6 J 9 m I i Q u B Y U g G i S Q E J R g C I M c T Y G j p D y t 1 5 1 S x Y 8 h p D p P a 2 a + D G w U R W N b 6 q t a 1 / S x n S n H z 6 4 c c t i X J M C 7 n a K M L s U L 3 5 K 1 L q M X t 9 C 1 Z r 0 D z w D h e I s Z 0 4 a g i a 5 / E u 0 s a 3 j F g R 2 N b e R 2 0 j B o O h v 4 g F x C E T Z h A B J R Z V R k 7 r u j Y Y I g y n i g t Q L l i 6 A c C i 9 u x 5 q p Z y X e 6 X M m t 5 w X O 4 5 z H n C 8 + t I f 1 / 4 l n U G + Z H Z E I n h k C o u p E N 1 r + x f l w l w + d 7 0 v s I y a 5 8 c f K T T L s 6 P m O o c P d d k t C o h U m r r m s l 1 S y k z R n C p u 8 8 / O G 2 o r r P j f / n y x 9 V M 7 z S 3 D M b G 9 s f C c 5 r w K J 8 + F Q k k Y 8 3 m q f m B J x e T w G y q d 2 d e H z C Q U E G x Y B b a F n E M / S A k R U W y K / S o E 7 o G n q + Q P r M 5 2 G M m a f y 5 K t 7 4 s p 4 N q I s Q B p 1 K v n N R L 1 w G x R R q / V 4 G H z F / q A W o f z l f k u I s W X B m 9 H 1 F A X j S + 8 P A L I / a a 9 U 8 / v V H f 2 d S c R 0 P a L + z C k h P J D X R D a t I p T 1 G 0 s x h U s 8 N C n b q 8 4 p a T c g R g 8 p s i h Z c p Y l n Y A H V H + m f m j 7 U o V s W b v U v V 7 m h t v Y u 6 B L K A B V R l 1 y 7 + J J K y u C y I O M Y R 4 M / 6 z Y c 0 m d Z o 7 o H Y Z o 0 Y x G p d X a 8 I B g Y O + q f + / z D W k v 3 L S h f + t g S q W b j p k g m F o u V q h 2 H T 1 S p n N i / x w / V Q F R J W 4 X J A r W a Z R H 6 n f V Q l i 5 2 r 7 w q 3 3 M k F I 2 Y S c s s 6 2 S 2 4 v o O Q 7 j b 2 Q 0 T h o M 6 4 V c h 8 D T h B G C 2 h g A l D F / U J Z c r 1 g / t B r Z r K Q G S D h A 5 o e J s H D e S g S j 3 K O e E y H 5 H B X X Q W R 9 K x B d i 3 g 8 k E 7 O 8 n y i 2 y i v P R h I f e W P r k s k C S V 1 / j q Q K d 1 T o n U y Q e i 7 p k k n H t c Q K g 3 Z O H J k 8 J Z v n R X F I z u U G 9 w 7 R q A 3 i B j l N u c o t e S X T h t w X M z d 9 1 6 h a t Y 4 N I T b E R r m j p m 2 j 4 m g X u 4 A 6 E N Q 7 p 9 3 I O P Z n 3 Y b Z M 4 y F 0 o 2 X V L 5 8 S T s i J m p 5 7 a 9 y 5 R V V e 0 C t S B k f / c X 8 H 0 X S U b 2 j H Q c A U s 3 n z d l I l W / f k P N 9 U 9 W r P Z G w t 2 T y X 1 a l L b B N N / I V r d 7 a j R A m w h X U a m x W C z z J q N v 9 / s B U P S L + D U / M V s m w L m q Q r H L / j l l Y 3 L + t 0 8 7 9 6 o R u Q I d M s Q 6 1 + M w M o R M L H S D d u C d K c w G 7 p o L n M W g j Z D D u y a x D E u H p M x 2 l r n V f p n e 5 3 t F 7 X 1 G F v O m o 2 d j s a U S S Y m 8 Y V 5 n k s p 5 t o z 3 C 2 g D 1 i 7 a y q u B 5 Q T 1 2 U u x R g 5 G U f l K R z m B 2 M l m c m 3 t i F 3 O / l 8 6 f I s F C L i q I / S 3 / c i 6 7 N x X t y o T Q d b Y I t d A J g o 7 W Q e W j M 5 c a h B r d d N I W 5 I r 6 / 8 t X P q Y m L b M z O m 3 B d V h z o 9 3 8 X r t Q M s l / 5 Z t 3 d E 2 L 9 r N D V T / 4 U G 3 f e E 1 l t h c T c E z U T L 4 Z j 3 k 1 F z + Z g q 4 x a Q 1 F x T f S 1 L Q x 5 D W a T b L y q 4 5 k E Z t T + o J 8 u D B Y z y 7 1 2 s n w r o r U Y u J a C g 6 Q y Y W U o M B 1 K E B j u T v V D c 9 n M m j x X m m H Q C K p C t t X R A K c q M n M R z x 5 K J w T W m W b 3 l e F y 8 Y l 7 t Z h 7 Y 5 z q C + s r T Q x D v d u y Q N 4 6 8 W 5 w S Z a o / F I F 8 R 3 1 6 n b z H V 0 O B M N C Z F n Q s x W x + u d Z A O E v M x e g 7 H 5 H d m u k Z s f C K a D h t 4 m B p W J 2 d g k B 4 Z L V z c m o 7 a q 7 N 3 U g 5 4 O Z e M w g l r t w i x a A j O i + / p I X i Y L / z 1 B D D y n 9 l x R M C n g Z q n C r 0 L a e n 4 W j d p g e b B o z N R m X v p Z V F W 7 B / N 0 m p c J x n j X Z r 2 e 2 r p w S a u a k I p B H + 5 p M + t M V b G F c S D g o c O p A O y C b V P 6 v H j h t q o / + G g u C c E 6 Z F q G X O + 6 0 W x I + / F n K m C D X r r x q m c D 8 S X I G E K z I j w q a j P 0 S E J 1 m 8 c q t Z H T t f I 2 Q g J Y 3 W C N 6 q z 2 1 O M M 0 I B 0 Y 3 b 1 H m o y b V 7 8 B S 1 F / G o e n i H q 0 q U p x e w 8 A J m t w 1 G w f m 2 S C F 8 O H V R k V L p r m K M O 6 j w r F 8 a T s c p n x L g d T S M l E 6 B 4 I y o j M x u d j I q j Z 2 X n f R Q m I n E r F + 8 s h S D Z c 6 L 3 o z r 5 r 2 + l i t c x g S 2 3 F z n R + A G p T D j W I k o C G 9 N t 3 z a q Z y K R w n c U A X 6 n B Y u / 8 e I v m n o P g m l i q O K T K I I b M t X F 6 I + N z M C G R K z f n T 1 + q D Y v X 9 L t Q y j T 2 Z O H I p 0 W h H k x M s n 5 r 5 v x G L V x d X A 7 L 8 D n D V R 1 k W g s Y Q R 5 X U E o o d D X B 5 2 a M V 5 l J p + R y S s z E z O p R 0 K t g F X z T p 6 + o z L j D 7 U 3 T y N W E U l E h d Q F + X S Y i y v u D H A t X N 7 + E s o s Y r L u Q h K h j A L n 6 D L y 6 a p K + i L G / Z 4 d c q N s O k c Y b J S 6 n z w T + W 1 F f h u 1 P / B I y L Q D m Z x Q I D 8 S e B M h Z v W Z R 8 p a 0 A b A 3 p / u 3 O N 7 k e 7 + I P A 7 O 2 g 2 Y o 9 U p r i I g a w d P l S J b L j t b E n M P f h J 1 b z 7 B 2 q W M k G 2 0 T B k q s m k G R 9 5 t Q U j m R i K Q W F I P z u Z 2 r W a m s S j h Y K / n S 0 4 j k f Y O r H C v g d C p 1 X 0 d b 0 q L 5 2 G G z q V L W k y W a z j + k X F M I G 2 H 6 r 0 + I E m E 5 K J A Y 0 H B e l i b S X A Y E I / p R K r 3 f u H m 8 7 k y 2 p j Y z H r o R p C p v o p B V 7 C y c T O g J 3 h t u q d v q u e i y 1 l 4 R 4 Q h A d B p p P j J 4 E 2 F U C t 1 G Q S 0 v g l k V 6 4 l e d D / S L c x w / S O w y Z K E C 5 T C Y i x y E T a 2 Z M J p P R 8 p o R b W A X p / n r N I X U 5 y Q T 4 D y Q f q u Q 9 J L p 4 P u q u P / a f K A E Q Z P J s U n 0 h O S y / Y Y q p d L Z 6 K 1 g I A t k A o U d b 9 w l M C Q K V p 3 9 Z G L 3 k H V Q u m Y I V H v 4 f b W 5 f U f b o l F w t 7 M F r 9 G S 3 B 5 h v s f 4 D 6 q m F K 2 n R C B s y x c L Q 6 Z 9 V T + 6 q + L 9 9 1 X x 2 q L + M + W b y T L V P n w Z b O 6 1 D K Q g O q 3 2 N D q d p k m V L e o 4 K l N H / C V H z Q u f p W i I / J Z Z T x s m P 6 b V q e f v / p 5 + D y y p z I Z t x y q d y q i O q N d + U l H / m 9 L U 1 G o I K w + Q E h W X + u T E z k F Q C 1 2 m e f + G o h L v Y v e S B S g B T B o G d h h q M h K s s n d D n n E 5 K N d k y x q y j a f B 3 Y b K v B F S r s 2 i + f A r 8 h w L p a T + 4 B s q U f q c V m G C q g M B j m m v m W v N j m U K G 7 W w e + c 3 V W 7 v d Z W r h A 9 Y y E Q 4 E c T R 3 s f L 3 k 3 1 8 h f Q I m b a N Y 6 0 m s z M u Y L I N O i G e + Y s t i 4 L A W T y a x 7 I 8 x U / p 8 e Q v 1 h p E G h n u x k 3 f 8 N e M 9 D k 0 C U B R H P z t 9 c L E U p X Y F X h E s q S i f C M W O 8 9 a a B f 1 e S w N h O F W v S e p T u X 9 a w P Q c b k / j h g X Y X Y O p w Y F j Q I s V K 2 K H + U I a 7 t B a 7 n s h c m u c 8 q 9 / 6 o A F J x X h E 7 + n 0 y m V J t 6 U d L K n K E K K Z f F 0 L o z Y 8 j w G b Y e l 2 G w p C j l p a w O j V d J C 5 1 C v 0 w R f 8 J n F 0 4 N e J O Z i j 7 Q q F K + k E i 4 3 D A l p j L g 7 6 w Z S L F l 3 Y X c W F S J R r l J e c d 2 F D x 8 i J N g 3 Q X 7 G D 3 + X n N u l Z Q m B F m B F 7 Y J z / + X f 0 + X b g k E + e y W g V B s D 9 w e 0 + c n Q J J S S l c W U g q U o R I I p x 2 p z r n a f v m J 9 T G b t m j 2 k E m 6 g T 2 K O 0 c g f y O 2 H H J r O q e v i M X X z w f f Y 1 3 d p W k c q f u L L Z j W k Z Q v Y 8 X I h R J g e U 9 d 8 d 4 A Z l Y Q E 0 M m W 2 c 8 A 4 d d 7 d A v f p c R y C z G I n 9 s X 3 5 F V G Z F o u K x N a h t 9 q b t Y t r Z L w G e 6 E M T D A r t R E C F k S 3 f 0 t m a G + l H 7 8 9 Q E r 0 W W e q S U U s I I Z / P I A Q Q b D q I J 5 J J C w 2 o v W I u U H Y l N m w j i j 0 h Z q j i y s y i 4 t d i F 0 W t O t 4 r 9 v T 6 0 j u T k T i I 6 3 1 5 B C C S f s j k T I f q P S m s S e p g T 4 T Q r n P A 4 h n a z u p 9 v w R 3 T 6 a L K t i L G / w x 2 L 8 x V d + 2 z l q C p U W r y 6 e G T J p V b F H b X M y Z F 9 R 1 f t v C 3 n u K v Y E n k 7 N g H V n 5 J J A i C T D 4 8 n v I d X u z Z e 1 m t V 6 / M j 5 V j B S 6 Q O 9 v x i a w i i 5 X L P c S i r 3 9 q B + x G N G W B A u h q o b F S 5 G f C X r m r Y d Y z K D z o J S p K O A S q I z X 1 0 L j z Z T 1 a J 6 7 / e k 8 c z s 4 H c C A B L n Q C o 2 1 m p P Q + y h W I A K Z 1 3 J I C z T 1 s L s 3 h 4 d u U A K B q e I K U P e / t l T t b F 1 2 X O P d B y D 2 5 R R D l 5 I D g K N a t O l z e u n 8 t o r F a 2 D w u + Z 5 P u s 3 c 3 s R m E i Y Z H Q e j A G h E d l s x m R 2 F t a e r g L d g a B 9 b f S j j H O y W n a l k m u 1 T X X 0 e F U L E z 6 f j / u n Q j p X 9 W q r l 8 6 s 0 x i d h M x S Y w g m z w S s o o a N 5 O J 0 5 k k G g 8 X U n Y i A 3 j 7 1 u t C p n d V I p 4 W o k g b o M E M g 9 V o i 8 x 2 Q W U L Z h I I c l Z 4 M P q R m s l Y L l / 7 J e n P c E k N c r l N m d C f 6 3 h I N z L J m N j s F S 2 t w U j b 6 y 9 5 n j U Q 4 7 Z e c o n H l H d h c R 2 Y o h W L W Y u y Y J Z M p m N m k W Q C Z r t K Y r E S O q m P s K I g E P D Y 7 5 6 Z 8 0 a Q K T 7 r B 5 K J g W p 1 f b b + x C g / a z R E U p n i j J A J 2 2 4 u q f B K C p n Y S f y 8 Z B p 0 G p p M g P u g R J k 7 + h v 1 C D L h x f S T a T z q L c g E 5 F l R I a m 5 E S i p e g O 9 q L q K T P p 5 H D K B 3 Z f / 0 p x M w M Y g c g 9 u J L O 7 e l M 2 J C 3 R A Q v M N J l q V F l y D T B 2 q 9 B q u 5 A J d R t Y D x u I Z V K q p s m U 0 W T q N k U 6 r y A T s I E E q 8 g 0 H T x Q z e p d I d M X 5 E f l 5 a I 7 P n S 7 b R 0 + R f U l C 2 o b b h R 2 h E w L Q Z E S 8 + P k 6 f s y Z o 5 F s 4 g o V y a T H v U K 4 5 v j R U H 5 d e E e D G y h T 1 k w Q M d O R b V Q M z O I w s h k Y T f z 4 m Y Y 9 L m s a 0 A J Y k K S 8 v 5 L a j A I 1 2 P B T G a H Q u X q 3 A v l B k m D B I 4 y s O 3 W n x r F L 6 q m U 0 z f q p C Q S u d G H d 8 X N S + 6 Q 9 x g M L L i 3 x 9 6 V Q M b / Y 2 6 S n g X E R 9 4 8 9 w R H 9 h 7 r M F 0 A n Z H R H 3 i H H r z A n l G N / A o s l 4 T S S Y Z / M W y V + o H b c L G O Z 7 e f 3 O Z V L k d 7 V C h f P V s Z A Y T K h C 7 / 9 n d F N 3 o D M t q 0 H i g 7 x s J C y y p S G G P a z L d V p 3 6 o R r W l 7 2 Z f h A p Q X j X K j L N R q I i v / x Z d f 0 L / 0 C P O Z 5 H e z O J e I / A e G K 2 M m L v X 9 q T m n y m + K p X x U 3 n t m W S v a z I + m Z h P w y x Z F 7 G b O e f G e N m P F L N y W 9 y W L 9 1 g y D Q r k i K e M o U V Q c 0 f l V s h O 1 L Z u s Y 7 I H Z 4 J k q X z R V i P x k Y t D 4 v X J s T L B A T O 1 e W E Q p h F U n 8 s N W C M J T l p L J j B m b m R v 7 j M 2 y Q V x 0 9 0 L l 2 t I a E p j U v q k q t 7 7 s v D N o 1 o X A a 6 1 z m L W Z V v 2 x y P l l o x 0 Q H o S d C H C v 4 x F 0 g 3 Z E V 4 + q N g v 4 H t H h O q B V p I 6 O h 8 R 7 G G H f + e 3 D V R M c 9 f a Q j E F t b s n G T i F R m 3 a D Z P 9 N l b / w O U M q p 7 2 t + j d L T 0 Q y e e 8 r C B M l 9 t a N T 6 x W 8 0 S V L N 0 0 H k P / 8 7 G W S s a y O 5 M 5 C P b Z V h f R M f 3 N s k W Q p 5 X 2 X h w V A 7 G Y + Y b 8 f V 1 t 9 N 5 w D k K E k Z 4 l S q J 6 E M 7 u Z r 0 l U / W 5 G J S z Q S i Z w H g 8 1 H Y T 5 Z y B l 0 x g p s M 6 z D 6 p o j J C p h X F M K k K Z M k E I T G e 2 W e p 3 6 5 r b w 5 R 0 I T f Q y b t 9 v a R C S Q q v 6 Z q D 7 7 r v D M o l k V y O t 6 o U D C o p X H J n Q k j E 6 B e t o U o Q 8 6 r B b C l c E B E q h M C B j l F W d J J Q y Y C b H + e Z A J s s s f E Z w e Y G 5 Z k q N V R w C 2 d u / C b i s 3 K D J m I k h m q 4 h X p 1 9 l o L T K R V A i Z 6 q t q 8 k 1 7 o W Q C r K U y Z o O e x w + c Q a s r U h l b M 1 / c 1 / v / u m H b e y 6 h Z t Q l E 4 v K g 0 F f 1 Y a / o o N d b Y M S V W y L j w B r u N s T B j 0 Y O j V b t i y w P L B A W s 5 r H 9 5 j o A d g v q + t S B 2 z 3 v X R U t a t P d f K m V y + N 5 3 0 p e M p z 7 z 4 n r v a k g e O h N B r b K 6 8 L D + s d K o R T C k q i A 7 y Z c t P V z g U g P S k s B M 0 b P b H D Y d + J m l P B n 8 Y / G Q i K s X W 6 1 s H 5 D O F q Z N c P 2 y G j u u a g a J 6 O 7 + b 1 v 5 M l W 8 t K s q C + g O i Q a I k h l k A r j 5 4 R / k r G n k g E 1 X p h m l H 4 4 B Y 1 q w s w u p A A J 4 H x 0 6 Q J z M K p h 9 M b Z S t g k h d M Y P q B 9 8 y V Y + o 9 5 y N / 6 n q H L Z U / n J w h 0 4 z v 6 1 a Z w t X I y S x M / 6 c T E Q l + 6 T A e D R Q V N r x Y k E o 3 M Z 0 X t y J w k B C J d O L 7 U m D g L 6 r C 5 D Y c B 9 n g F v w 2 7 m n D t e 1 K 7 z J D x q G 8 C h m s 0 n 7 n q p c M V L X o n F S E 1 I t t 8 l Q V N J 0 x A C d r 8 U 9 / U B n D Z u D x n O H k Y t e 7 o b 9 / j o D n 3 t G k v j T 7 Y G 7 I h T Q g 0 2 3 z 7 4 6 P n h D Z Y r e D e n C Q N q H P + o d W L W Q z O 3 R e H E d d t 8 v X 1 h W 0 S f 1 7 6 q t i 5 + U S X c x + 9 f v P Q q N q a M O + c m j n 6 j U L N r z b G 2 z Y T + p a 2 t E j R f A R n n s 7 e X + H h 7 O q b S 7 v w r U u j D p 7 2 h a I 9 W r v q + G i Z d U n A s Q 2 q M 2 / w O V u / P 3 1 K T p V c V m k 4 n Y M y P V v f + 7 W h 3 k L z F a 2 C K W T L X H 7 y + R C b j J B G m M d y + m p R G g W L w l E 4 B M q E F h o H I S Z G L W n 8 f O O W 5 f / u z C J G T S O y l E k s k U x 7 d p E Z Q r Y x d E N 0 q 7 F R k s y 5 0 V R S a I A z l O H r 2 9 I B O Q 9 m F R e v f y x 3 U E h h u 0 p 1 k Y / p j H 8 x Q E n j O e Y O 9 X r 2 O A y P H 2 y W L T s s Y J U k w G v Z y b 3 + z d + L y e a N a C P A P Q M 7 E D b G l 7 r l x h b x 4 O N u q e O G R a V t F j u V e k D 2 6 o R z / 4 X 5 0 j S p V v X x P t L z h U q f H w / t p k q p + e 6 Y V X 7 G X 3 f Q a B l B 3 S O c w E O t X 2 F U 1 z X j L x e 5 u E 2 X p C 5 A 2 O q J g m E 9 A M I F i S R i J m K X H x P x a 9 7 u + o 9 n M j l m P S c c l s S m 1 e l B l G B h / Y 3 H z P I d d b + n 3 t 7 h + r R C F 4 o d c Q y M B u k + M + 5 g b 7 O Y G w K A h 0 c V 0 J 9 R D V K H i G Y 2 E S E K W R y i 1 7 o i w g U + P 0 y Z x M F u y C 6 C 9 U E h 8 / U V M n U 3 U d I A 3 w L q Y L y 5 V n b Q Q E E R i k v L g B q e g H P E 8 x J 6 E t D K w B k l N k B 1 I 2 c a i e v P m 7 a n P X x L l R u z v m b L 3 j x j Q g V t A P 1 v 5 I 7 + Z e W M T X g 3 D U 8 i R U 8 i / h Y K i H O 5 d f N W u E L s k I x p 3 n O t U F o h U u 4 / B a o H z n d T G B T B W j 8 2 B O J r Z / T Z p J m c p L O G x W k W q W 3 N R x p U x 2 O i k w o r Z i E D S Z R n 2 9 X D C t f l 1 t X f 1 1 o c R E 9 X u L i S c w 2 r x X P 1 A X b p m i l 8 y y u z t k T L r A L O e S K u C s / 0 U 1 8 y W C R Q H J Q P W j l J C M Q h d w m 5 t C q o Q R g c / X U e G a x / d E 9 I U b m G G L m V 7 I Y H X V V G d W q z + l 6 G Z 4 h A j g + h R d D F I T C b I l L p D r j t h y R + 8 S E l z J l v O Q z t 5 u u d e A l m F U M C G m E / v W a z x W 7 c M f q v T F v 6 b f u 8 G s j E f R r q 8 x G F h S c L d D Q v X V Z n l h B 4 F E b K w 2 S S 3 x T T 6 A + w T + t u y f P d H 9 y O R o t Z m Z 2 K m l b a 8 t W 3 v / q z K J m f o O q 2 D J V D 3 4 k U q W P q V f e z B u e Z d G A j A d N v R S D P 1 r s h 2 i 1 W s L n p P A W W L 9 R i d f V z s v m T L N 1 m e Q T s V 0 E u i y j i Z I Z 8 3 s T 6 L f 7 r X X t c S q N T + p h q c O Y d x k E l 0 e b G 1 8 W 0 u t T D d 8 Z z w 3 m C G S q a z j h W H f W t M x U V K F O D Y 8 i 8 b T u O z Y 4 B x 6 A + o I M q H 3 R p F p O t / D l e 8 s 1 p U Y F J U r H x e V e L n i j g X X J 1 w q i E w 4 K G y Q L U A V p H 4 6 z 8 / C s h u c h x m X l H P b L m G o 3 / s n c v J F b N q w c S + Q T I A I B 6 t q A 8 h E H 1 u w g O w n E 5 j M k m I z m V r t f p j v L i Q l Y D + v v W u f F l U + N S c T I C C g W f c + a + X j f 1 n F p m 8 7 7 0 R L 8 Q X D W k C m 6 a i r q v f + N J h M g B 0 X H b X O a l N u s H A L m f A e k 6 n A H w R b B f t s F A k a t 9 5 f I h M g g L Z 7 d h Q g o b Q B y + r 7 I m j T h p o A P C L 9 2 l u i l o j a N n E V d m / J j R V K q v W o p g r X K m r W 7 q q z l I 3 x C g Y 3 2 q 4 9 V Z N Y W g Z y T 5 W d r S a j E r 1 A L p f V E c v u s s K c K 8 x Q t y A V n I z S M D J h X 4 x G R g 2 b q 6 U i m e w O d h a 1 g + + q R M k 7 q 3 L 9 + T p R A P i c X d S T L g 8 f x x i o O f Z J I j V E b E K O U f u w 2 3 N I w s C Q C S A I 4 9 M / U d t 3 / p L z D m S k k 8 N j 1 I h o w d v V 6 5 t d E b E p U I M A C 9 8 s Q u u l i p D r 2 d n d P T Y s C M 5 l n b F 2 9 E A m D h x G T + R 9 S E B x Q J t 2 n r 8 p z + y N Q A f E 8 Z W u l 4 R I 3 5 D Z f y K q 4 t 8 J v L 4 b J j T O W X Z x n s V 6 U r 1 l s Z k I 9 t S w 1 5 I 2 c X u h F 6 C d U P M 6 b R M E O 5 t S S 1 7 G U M g y x B K h + F H Y Q q P 1 R L F H K + C k 2 e b X V d q d v z e R C z m 7 j 2 t M p 6 o 5 Y u H U K w y t F y 5 o c L t d 8 2 H b s Q D r D r U I I w p g Q z E i n M O + M 5 X 7 p O E s / H a e 3 x V d v f t H K r n z G / o 1 b U a Y P w M 1 C H r w n h 5 4 4 s a I I d y / / m l 9 P 1 b 9 A 7 T x O p W O J v X v q 8 p N s 2 M g G D Q P V L u T c d b l g p + x 1 3 i o L t z 4 n B 5 k 7 K T Y 7 R p 7 i k i O q F 1 J 3 B i 1 j 9 Q O W 5 k G q K p k j l C z s f a c C P t F v 4 T B t i n P j C Q j y u K s 4 e 3 r X c c 1 X n 3 v / 1 H J i 3 9 T 7 / r B H s k r S a X X K F 8 x p B I g J M J 2 V N F E C W h 3 j n d l k h z J J G l 3 H 0 G 4 t F r e s e C G h 1 C b m 1 t i j E b v E D 5 r f F e R j l F 7 + C O V K C 5 E b 3 x c V 4 X 8 W 6 r 1 W P 6 9 K m S 0 I t c 1 2 3 X r F 9 U o t 0 g O Y 9 a I W s W e 9 B s y a x q b h X A X u 0 + S B a W 2 d M k o u d Y k F j I b C t x b z A A W l + 2 W k D Z I 1 4 0 g p w n 6 c 7 m S 0 W n 3 N s u 4 8 f D b 0 h Z / T Y 0 H H d V x n C F + 0 C k g a J D z m Z W q R G 5 X 9 m / o s s r u t b A g T J o / U Z X r n 3 H e y T O 0 n + p Y O m C 3 u g m 6 n o 5 y v 3 D H M 3 j w W F G k J y g I N g z 2 P O 4 U f N R W 1 F c y i U t 7 J s c r b M C j W r K t K L C k Q p 0 j B Y Y 6 G / X n Z u z s X j c u + u a j b 0 t n L z K C + Q 5 1 G d n A w q 1 S + k F 5 g c F w r C 5 e e 0 U v h N t r B s F v V 9 M 3 z d M H u H 5 1 e 5 X s P r s r 1 r z m h L I F U s J m N 4 v 5 m l O I y J O m U c X Y H 8 q o d C 3 K o b 6 5 V p a n z Z 5 q b f x V 5 9 1 q k J d E K g U g r K j d s n F l q 1 P x / W S y B C J 1 I O G 4 3 d 2 k C i K T / Z x t L s s 7 3 s V G z J 9 W O 7 g t t I o p n a 6 d L y J x g + 6 V Z 0 B a k 7 u F K x 3 v H 5 H N T B K l 3 S v z Z 7 X w r 5 V N h E D t r p e A E x l w F X a X 9 6 l v e m C I h m H V M Z w e l B 1 b t f A d B P v b + c K + P I f d r 4 r Y u F K I c y A Z H 6 t 8 0 b v j v h 1 T E K D 6 8 H t q 5 9 a X t f T j 7 + z h N 9 U s o C w 3 M X X G g x j d / 7 p 9 5 b n J Z l i 1 0 V 2 + s K W S z o I 2 W h L O M m I s 7 f 0 1 a j 0 5 F n 2 O O a G 4 8 K r d 9 X K p U 5 1 r 0 j g 9 0 4 G A q 1 D o / G s V r 7 h E e E c G R 3 7 h M J j W W 6 q V C z a g w + B W 8 4 L E t B u 4 f 4 + f i Z H q p F y P B j 3 R m m c e M l l A m j B 3 v p t w R D / v 7 H m / d / Z Y O r 3 g 7 X T t G S s t B o 6 f 2 G 7 Q 9 v I 0 8 t m p 2 E 9 n a u e i q f z j l 1 b T / r E M o k V U P i 7 w V m c 5 m g B v n q a R k M n a Z h a 2 F g e x l y Z F Z V G / 4 7 z Q U h u n C g M W C e A 2 E 6 z H z a V G R s V n z t U / O a d V J V t P v q u m m + E e Q A J 2 o 6 Q h 7 T r s N s X O P h F h I R J V V F H 3 5 n x B I H R K l 4 i T y U g H C z j m T V S B F z c 0 o b h w W 3 R F v D m h w F l R F l 1 S p M V Z K + J 7 A U j 3 3 l f Z k q n m q S H 2 i h L 2 T w Z j s d X k X K I u N R P R D g w / W B c p 7 d 3 S G Z z N k 4 d L I T t J N d K x b 9 b V C 5 l A X J N p v f t n F T 3 u D A Y 3 q S o 7 F + U c 3 o X Z 7 v H b a p R + V b 8 O k / a 2 S l I Y q e w E Y Q i G m v t I 1 F y j m v K 8 x R 1 T 4 h j g x G m 1 l y e / d G K m s k 5 K h 7 2 P p V w e u Q 5 r Z e u E O q 1 C N p u V P h j r 6 J W J 8 q q M M 1 H t q B L E 4 J x M k G j X N J H D i q V C q s b j H 6 j S V b N k o y V 3 d I j j f B z 4 2 5 Q 2 t F v / A M o R 6 A z q N S Y Q W 4 n K k q n + 7 L 7 e S G E d x N q N o x n B f k G d 7 M b W l h i O 8 V S E q r c a s e l Q u 9 f d a o g H 0 o D N E Y Z + u I 7 q h x 0 0 o C m G v x L D 3 0 a X 2 2 e a k y k l Z P I Z 0 m E g 9 p A B j g p A 8 U 6 L i s z q p J 1 w b n e Y D 0 V g t v Z e U g N 1 X Y z X y 6 H r S + R t 6 V S T g P a 2 e r y p a F S Q Q b G n p c B Z n X j F r D r 5 6 I 9 U r / l Y X f v 8 3 5 V + M A P F j W H 7 S O 1 e f d 1 z 7 q n Y Z m V s s 2 f e v a 9 W 2 R T r w J y H V B f u 1 a S w + D P w b V U o E D W Y F x J q q O 5 9 8 x + p 2 7 / 2 X 5 v 2 k z 5 o + r K 9 l z D p 6 E K U 9 r k N m W p C J u 9 Y t R L V 3 R Z h 4 H 6 e 3 L u r s s m u S h Z f c 4 6 u h o 7 l C + p c N 8 h 5 K s n s S P U g C p 7 8 P F A Y f V X F N 8 O N 4 H b 7 d T V J R T + 0 G 3 h f M I r t D G 6 f 6 U X I B C y h 3 N j c z K v s 5 o 5 n w N q J x m I m s r F 2 9 F w G j r E Z r W R z q 5 N U Y 9 o s r b c 1 K m t u Q j H 9 + u z o b V X Y f 1 X X c v B j M q C Y j K l k 5 F e B b H k 2 W z i 0 X X v i c e I U C i W Z A B 6 v 5 Z m z Y N C 6 7 V n A M d L z / Z V p b Y J k G I H t 5 n n 1 g + + p e O k X V D 5 d 1 7 l Y t K Z 5 D o J Q l y c Q N 6 z 0 B 5 S + 8 5 e a t r C L 2 b X D 9 8 X e C x p f i w X 9 0 w f f V 7 n d X 9 R J r r Y / V 2 E t Q t n Z A + l k 9 W B 3 n b K f B e m + q I P F I z V s 9 V W 6 s H y + f q O i B l l T 3 H 0 V p o O m 2 B j e K q t E Z I y d S H c 8 m O 6 4 w V X A j Y 4 7 H W y k 4 6 G S x U + q U f d Y d Y f b m p D u K H s 3 q Y K M 8 y D Y t t c I m a 1 t V D u q X S q V 1 D U T l s 9 r 1 l z w r L Z 9 y Y x W H f I E 8 k Z A b 9 8 j E 5 c / b A s E E S 0 K m 9 m W S J N T N e 3 J 3 + Z i S 9 r U 6 H 0 Z z F 7 J s E o 7 4 t r A / + y o o / 6 l F 7 5 7 J p P I z F d 8 x r Z 3 7 a m o w / m b o l q b b W 5 X R e h Y x K n Q y c l J z w 7 C 6 F R U N E H 9 v t n 3 i U h o 9 G A G F 7 8 L i 1 p Y F 9 m L v 6 b q r c + o X u q 3 n C N e b J R q O g J j q / 5 P n S P B G H Y w 2 E n n M O s O F u 4 i K J P R 0 K O + r Q L r V n h 6 4 t N O K J l A L L G v 3 b 4 W q d y e 3 q Q A a W l J 5 H d 4 j K f J l U G d H j K B e H A U C W Q 6 e f x T b S e R 8 u I u b m O h y S R 9 z T J F N u N 1 y F D i D I c U a 2 G D 1 q I I f h B Y W s E G C i I T o I 3 I H o h 6 L o v U + D 3 1 / I O v 6 g 3 8 3 G Q C o 9 T H V e P e H z j v D J b a w w W u h z c V t d 9 9 b V 7 r 8 m 6 e N H 5 z n 1 v b V 1 X a b h o h k o v z 9 1 t H o s Y + 1 2 Q C L C U 0 q w Q t v y x j L H w 5 y U I 7 J Q j J I P 2 3 V X s k U s e 7 L m Q f I m x 2 Y C d C G 6 o U V h k 1 G G I 8 5 z Z V 9 0 x s j a Q 3 V K i Y + p o 8 i V H d D F l d N l W z p p o b / 7 7 z x k D v i H D h 1 p L d Y t U 9 C x 3 o u 8 J 1 6 o f d J z e M T D q E X + 6 V z z P q o U w A 7 G B h A M n 8 9 d T 9 o M N P n 7 6 j S e i G Z / C I l G V D h Y V T Y 6 H S 8 f v G y f 0 l D 5 T b V u M 7 1 j U P e E 8 N i 6 W 0 e 5 G A O C t 0 Y H G A j e F 2 e K y C K Q I Z H u I 1 a 3 5 P l a 5 / U U / k U d s Y j U + + p r Z f 8 k 6 2 / r G I V 7 M r k 9 P Y O U x F I 3 Z P A a S Z D P p I m R D t Q v p v L P 2 U S j v b 5 p y 2 p C 2 9 k x + w g Q j s G 8 V W N 2 H Q o 5 b 4 O S 4 m J r h u b I t Y + 4 f 6 X 3 Z i D w M h G / y 2 + u w 9 U R t u 6 N + v i p S G J C c i Q s 9 O x P j 2 k Q n g m G g O v q Q 7 2 A 4 c i z E G M B J r 8 K + d I 2 x R c 0 u v r X j I 5 E l o l L O 8 A J n Y K c N s O k 0 k 9 T K I v r B k A j g k 6 h / 9 K / 0 a s F C 5 m V t I L j 9 w I o B I M k l b 2 d 1 J p m L 3 U D w G a Y M q S 1 v 3 O / V A d y 7 q u F t S u W s U c r / E U R I p 7 o F I V J 5 1 h 9 q C P u C i X p d M w A Y H 1 J 4 v p 7 B P m m 9 r M o E o M o H k 7 m + o 2 u N F V H r 9 4 X c 9 7 a O f T 8 a J J R O Y x X O q 2 3 w u G s l A 5 2 w R a h R 2 3 x R k S a W M 1 k L p g y A y A a Q y 5 d 1 2 S L 0 J S a / B N v Z E S g C b r V k / e a T K O 0 b v P I 9 n z x r A I D Q J T h o h 3 C h c R j H + h z L q g s n Q 7 P + 6 H g j A S q R U J u u R T i 9 C p k n / T F U u U t 4 s e P d 4 t j Y J q z g 0 O v 2 6 q t z 4 V a 0 u A B a m W 0 t L D c a m 8 U r V h U F s E G y M D 9 r P 1 N 7 V T 8 n s P p L z h s c 8 5 n M 5 U Q O N x h B 0 n / S D 2 U B g s Z b H M f 8 O E 6 j T u 2 u E + w T B H 4 G g F 3 1 3 j I F / r n H l O M b 0 a 7 t W F T P 2 X t C z E Q 9 K e e w w I l n M y R l x L g 8 c K X 7 y + C c q v b l Y E x x 1 Z C K 6 8 o l l Q g E d 2 7 U v z I 9 J h 9 Z k Y K 5 Y H Q 6 D R x 3 E v S r q I C v 1 1 G E I T C 2 P A D U o d u J / q m K b j n H p r G V p 9 H u q G T O R F 3 4 1 j 4 B N F n L P A + v c C H O 8 U G W J G h t R j T 9 p / E g k 3 K H a f / W v 6 / f + R d j N r a I u O 2 V j J q c D 9 o 1 a S K q o 9 T 5 N B O l Y b L S w H T j c h I 8 i v z 0 X 6 1 9 B q e + o 0 5 T Q K u 5 c l b Z 8 s X E w X 9 S W y a N Y M Z P M e c g 0 x 3 Q g v / d K k K j z 8 G x R f W T J V H / 2 Q M V z 1 4 x H V d o 0 6 j d A t 7 3 Y X E S p I B R s f C E S z B o q H s Q Z q E I m P H o y 8 p 2 j 5 4 d V B 1 l F Z 7 c 4 y M R a x Y u Q C d Q m o i b k / o 7 0 s j S i J Z O o P m o j q 9 V A g H S y e B E y o c Z B p v r x I 2 2 D 6 D Z w A Z t K k 8 n n / P A j U f q s S u U X M 9 i T N / / J f O M 3 Q C 3 x e Q B y 8 7 s e M i H R w s h E V D e A A I Q M U d o K G 9 g D m c 3 d B K J e A s m j D D A / + A 6 D C D v E T y Z m e d T p r f L + C 5 M J U F 0 V 1 / O c T K 6 0 m H M h L v f n K 2 D p V Y + X E b T 5 A i g 6 H v z G w b c 1 m Q B t i p o Y 1 E 5 u 6 K W Z W F J U y 4 y O w N d k 0 k W A 3 F W P X C j v G f H X G R R V J m 3 s K v 7 Y n v 9 F E E s X t Q u a W K + N z R 1 9 L m Y D f x 7 Q K h A R X Z M Z u T n + i 6 r V / Z w + N u q I M Q n B B I Z U M 0 2 q F y E T 9 4 V n r y Z G O Z n B q G M 6 J d 1 J V 9 e B p N h U c l x a T x + L Q q L 4 2 X l F p W u / 8 P f V y d 0 / U f n M Y h F p O q y r L R E u x e u m K O j T t / 4 v U e O 6 A e q h A S o c z 2 U H P f F 3 z S p 6 / S v z 2 v A Q v r h 7 Y 4 n w 5 O s Q E R 8 0 W A y p n D c u o D J R 4 + K 8 l Y W D k M 0 7 F 0 C 1 c l T 0 F 4 E u y e 2 o Z x a G V M u e Z i b v r f J y d D l b H I k e r 7 r H b 6 l Y y b s N T 7 t 9 p u 3 S o H b y Q B o s L p o b 6 S z Y t T F H v Y + 7 d 7 4 A i Z 6 T 1 v 7 Q J N K x 2 k y D 4 4 7 c 3 r + u L z Q b + b x D K 9 B p H u q H I 3 A S d y v n 0 3 X N t y l L t i N q R c B K p Q M r n a g 9 A d i M G k w T o k I M v q y L b 3 T Z B x Z J J a A U W m w 2 O h e Z 8 D T x X C w I c m 8 J l 4 f r 9 N l H c 7 c r U d m k k 7 i d H 6 u Q K P + i q h 2 Y e u r 7 r / x 1 v e x A T C S D 4 O z + P 5 d z L W b Y / Z d l o m g H e w V T y Z m 2 h y y Z 5 t D G 8 n O d q q A m J G B C e P b M W m Y I 6 S X + u u g W O q V + a v Z G B v y L S r p u p a Q o W C l S e / y 2 X v v R 1 3 D 6 6 z y w e U 4 8 n 1 / V M 7 a n 9 5 y E H X E 9 N + L t N / R + Y X r n y / Q n n K N e E K G O x 5 v 7 9 C / u W 3 C 8 v H t Z J v i P N K n s H r x 6 Y Z f 1 i X b L D G r 7 8 G G 6 q V 0 E 1 K 9 Z w G P Z P m K 2 5 q Y o p k 6 R j C B Q 4 I N 4 L 5 w G e G Z G v v J U l l A 7 + 9 d k h p X Z I 2 A F H I 9 f b M s 7 i 0 K 2 d Z A X m w y P F 3 A 7 I G Y i y o t 7 d / Q E M G g f q b 2 r r y u 2 2 V l 3 x d y P S e 3 b q n L r 1 5 1 3 y 2 g c P V a x D e P M W c K k K z Z M 9 F a l 7 N x P y N M 6 h S i J q h 7 3 2 / M 4 N z c o Y U z x m 6 A w o h c B 4 4 n J q P n w W y q 5 Z 5 I h C U d K b R T F D J Z x s 4 a k B 8 N u V R e 3 8 a e Z c P 7 + 2 T O 1 s W X a L q j y l s W 4 + m 2 1 f Z s + E O L F t r X N E 7 V n N A S e y H h M b e R F G n n b l A X 0 Q e d U 2 Q r D Z g I S W 0 z P y N K A a S r a O C D w M g w s A v I b / q a i a h G R y 8 n I 5 / G D 4 x T 5 C C M T o E Z d R 8 i M B y l b M O o g f 6 i D l C A D 3 B 9 6 a 1 g 4 y V n m d 9 R k v l u 5 g b W p w q C L L 8 p 1 r N 3 A T M O A t I h J Q 9 l F Y Z L S + M 6 L k g k k y r + s e g 2 v + 5 1 n r D 7 4 o Z 6 8 w s i E u x o y s S w R C p k t u f e T p + + p f O m S S i e j B 2 m n d R Z I J g C Z c M m T K P i z g s F + + P b / r d p P v z M n E 8 B 2 Z N M E 0 8 / h T g U L x h Z k Q j t w k w n Q d p D p w b f / e / 1 e Z w I H 7 J Y x G 9 Z U 5 a b Y 4 N J W e E 5 P K D 9 Q u R B 5 f d J S 4 o r 4 P z b T W 4 x v 7 l s O z M k E G B / U o d c j v X 5 8 T 2 U 3 C Z U x I r P x J L x u g h t k f H I i g g 1 J j u N C 8 Y k h I 6 + R f P 2 Q L N Z l x P R a C e d r 1 5 9 o d X B 7 7 4 p K x W W w z Y K j O N x o b / 6 2 G l R 9 Y S T p r z m v v O C c i G s a E 2 K B h F M k c z p c h M x w L + t g 0 D n W J b Z w E f P c x K 6 x A T a 1 2 r E V N w s l v Y t 9 p v j S f J M C g O q Y L H / a e b c M M m B J T 0 D F Y X P r W M i + R r h x d Z U l Z z 3 x 4 M M f 6 T S X 8 0 L 3 m U x i S G X 2 k d U D 5 w W x m X P G w f 7 L Y v J 4 K x 4 B S E V B H h Z L 7 W 6 V Q U A d 1 4 m X Y j u H 2 X K Q 6 u Y X / 3 P n H c + R 0 W 7 2 O Z h w 9 n a 1 e m 1 D t 9 I y S X L 9 T u t Y O 4 H C w B p t 7 T m b 6 d 3 Q z h / a B L X Z r 0 k B 2 n 6 e v m G T 0 Z h V K N F U v m S y c Y 8 O f q i y R e M F W Q X 3 G h R Y d 0 A G g Y I Y 3 h 0 5 Z n p g r b J f C v 3 f V / F i T k 8 O S J h + t a Q G m 4 t B a w e J v T f e W 9 F P N D J q 3 S 7 2 y A p w / t r z u 2 J s l 9 T F a 6 / q e M F m 9 a F I v L x O D A R M D P 1 u U 2 x H a l k s V I a t w l R U y 8 X 7 I P X a 1 s 1 w t y H 3 i j 1 K 2 J I F x + w W O m 5 w f D L q i 5 E d X T X J o i m 2 x r X b n 5 F 7 W X g M w 4 p d r k I 2 / k y l t 6 6 K a t d Q 7 V 6 0 R 5 c S 1 H g q q y c P R e 3 3 u s R Z I y t t E 7 n x w V r V i e b m y r M f q e K l z 6 r a s w O V y F 1 d H K / L 5 O l T 8 e z G 5 9 W j B 2 K j h j t f 0 C Z 0 Q R 0 h Z 1 Q O n r a h P K H 9 c v H W 0 z 9 X 0 / z n 5 W F N q j M g 1 X w 8 D d c 3 L Q i c R D 0 b 9 M 9 0 3 T b U N t I P V h V s 9 2 N z s y D 2 U 0 v Z D S 2 Y 8 d l / B 1 S P 7 s r D h 6 c e e E O X p C F d 9 h R O D I 8 K O h Y j 3 b W m h F s a 2 9 D W 9 / P D D g D Q E s J M X T l A t h C I R d R A t J 0 M I O e Z E w 0 B r B 0 T 9 H u I Y v N 8 N G m w Y 0 M C U f l 8 V c E b g G M I a R 2 0 C I + N S f W l s N g 9 P 2 K t b + t 6 d W H 5 W k H A x t L F S 0 k A t C n 1 s 4 n K 5 Q s 6 M h 5 n 1 r r Y K o y F M 7 Z P F k 6 K 2 t O P V C J v + s 0 P W 3 6 g R r 3 H s P Q S H U o F Y t o 8 s B q N H 3 E 6 0 5 8 b U r j 8 B f 0 v g 5 Z O p Z I r Z W z p I A a 6 P K 3 + 3 I 9 M K m H E q j Q + q h 6 / P Z N Z O 7 d Z M p 0 v M x b Q r l 1 5 z w Z p 7 o d 2 g 0 K L 7 r 1 N q S f B + X g Y S K 4 H i 0 s 9 c 8 P k V B n g V t c p + Q 6 W 7 D m 2 0 p G Z 0 H o a G V S k q 9 M u b n A t r g m Z u A f u x Z J J b 5 U j n 0 E m 4 u o s E V h y C I N d T z m 5 + 8 d a k h J M C 1 A R w 8 g E O E 7 B S a 7 H b B k V 1 c 1 3 O Z e O D g + B X r 6 Q 8 4 R V i y L e D 9 J C u l W Y N Q y Z p E H X J h M g q J d q R K x V m p 0 q Z 2 x c p r q N o 3 O R C b B + 5 w / 0 r t / 9 / 0 L J B F h + 0 G r d x T s i s Z Y n D t o I I u E J x a N K 8 m F Y + b G l S I l Y 8 2 t q 6 / p v y Y + D v S X Y B e y H C r i J h O P O x i P C P l H 9 X v D M P u y e i C p l M l p N A t 3 W v I 4 5 m N c p F z B Y o n J a w E g k x Y 4 j K Y J 2 C k z 3 P l T Z k i l z p i X A g B C l Y A k 7 z x d y B r E 7 s D Q x G + h d 2 o E / K i E R G 6 r N k n F k B N U r 5 z l w u 7 O D f h A m 3 a e q c s l I t I f f / 1 / U p d f + l k p t e t N P g s B 5 w a r v W W j y + U K M g B 0 o 6 0 g f F r x x 4 I R 9 d 9 J 4 Q 1 V u m I k 4 z E O 8 C l P 6 o W L U f K J U o j a L W A W j A S y G d u P B 1 1 W s H O 5 l B T Y B 0 V 1 s t b B V l H H p V 3 t N 2 F j 1 2 b s i j L x 2 Z k D o k Y k n I 9 O z 1 Y 0 w b K d d V X Q i e t l E z J S h M n Z Y F F A F S j t X t F q o S 1 l 1 2 i b h r r z w s K 2 j p l i g q j B g k I z a Z m D G d u 7 B 4 + m T W b M 5 X E g u P 8 x W o U l n w J g G O 3 j / z 9 X 1 l z + v J a 5 e H e c T r l f Z 0 + 9 N N m 1 V f r c 8 8 Q B 2 b W c X e G Y 1 + 3 s / Y q 3 v y a x u A k X 7 z a e q 1 + 6 q e H 4 R s e 5 H 1 E 4 S U b A F P i 0 h 9 H u B n 2 R R Y A J E c / C T a t p 9 K D a 3 u e c X J Z O F l Y S 4 o M 8 b U W O R z 7 Z k 4 i u p 6 a i t w 9 0 s u i c / V a O U m d T D 4 M 7 q L V Q u R 7 Y 1 4 8 4 f R h c Y y z c 3 4 t Z o H J v 6 A c 6 7 d m G N X k D 0 A U Y f g z m q j F k U b C y a B 9 1 / 7 r y Q 5 1 m x N q V n f l Q 9 G X i 2 u K H F W G z C b a d 4 C o v S 1 N N e B / P 0 j 4 j J x q v 3 h 7 d 7 U i Y e 3 O L n J Z O F H a y o e B B 8 H c n k B / l Q F P K x v 8 W j a S N r f h 5 k G v Z b Y i 7 0 5 b W x F d d t Z 4 v 0 R D S T 7 V f 0 w m 2 7 l 1 f J / k 9 U / s L C K c X G 6 P 4 q U X 7 Q P r r + p C C 6 r Z 0 A Z 1 f 6 T H B w b O 0 H a v v W L 6 n q w R s q W V r U f / P D Z o r i E k 6 J K q S r x I g K Y T w h N H i 0 t L K I T U z a 9 I V r r 6 q T J + + o d N 6 b z n B e Y N A a Y s R V a W P h p i a J r D k 0 Z X T 9 s G o U c D e i j S I G x w 9 / r D J b R v 0 7 D y b 9 q u j n p I F Q d T S 4 T d x O C j r K H 2 U + G d R E d / / Y W m Q i K D m s E m o q m V D Z z f I L k c k i T / 1 G S F U / k n Y z E 8 H P g 0 w s s 3 T a C 5 s w 6 F g U p s d f U e W X / 6 b u e 5 v y A q a 1 r 6 n s j k g m U S k 3 S k a r i k q p n w 7 q q i D a F 5 t b h G 0 a 7 g Z j p 1 V 9 r K b x j W B C A a u D h l 0 Y u 6 Q k B C K 2 z o Y D W a T E F q e 8 M F i 5 e 7 b D 8 n 6 n p r o t G X h U m x G s 2 n B t X c S m f T V 9 9 h V V u u 3 Y H T 4 p Z T 1 q b K I 8 m i Z 0 4 z B o 2 a o F L y U 4 X + J k M O L T n n R S U G q 6 x V T a f O H 6 Z v O u e M l U h r U F P 9 e p 7 A p 4 B l Q X C t u 7 Q V v k S x f k U l O P l H k R Y F M l k 8 Z e j o p O W A e o n 5 R 3 C 9 p a p n F y o K 7 e / k y o 0 8 R i U v 0 z V b l t N n c L I v e 0 + U O 1 d f l 1 7 b G 0 C B r b t o q u n f x o y 6 h I H w s 9 b s j v C y N U Y X M o j Z 4 N n n m E T E i j V Z u D 4 R k r 7 x s 1 K a j K j l 1 n 8 M 8 C N o 8 f k N b c 7 S x H Y Z w H H l u K 9 a L Z X x G 7 b a o 2 S / u a y I O h e U a 3 2 5 s F T n K N w m w f Q N 2 / j X x F D b p N 1 R + s X s C O K i M G k v 0 f i 3 r y e e c d H T 7 W d q H 2 H v r q 6 6 2 C I d W i 9 r s a t d T W 7 s 0 5 i V j n o u b f i 5 L K S t S Z + t m k X c F Z Z o k 6 x y r n i b u S b p S k N E V C z Y R N Z M X N L / 4 X z v e N 1 m D d 5 0 v h T d K W g 0 5 d 9 V f Y M z i 3 Y s N B Z x Y 4 Y G W G I 9 y + c e / 3 V W z 7 L z s H 4 Z L R L 9 d h r Y W 7 d r d d z 2 L j N L P X E 9 u r h B e / M O W h z c P h v n + R N I J 0 X / T q 4 m J j g 3 r 3 l 0 U y b c + T 6 G y h f M D a U q E c P u g Z Q k a q p R 0 p w I B d T 7 U F G x m R f D m z H B E E r + o n i F V U u / 5 M b Z b F d l r D 6 e M G A w F N A j c / k v + s w T U X v 0 e T o I r T e Q l h 7 7 F + + F Q V d u 4 E O i r W A W t + F M H p t M O D o y 3 4 L o 4 n / 3 W m w 5 q M I 0 f 7 W E P t Z P O 8 8 r 6 x j y x I e y c 1 B B v + + O n 7 0 j 9 e b y 2 g L d n M L 2 x 9 0 i I m B M H Y C P R E 2 Y a z N 0 r 5 X W Z u U c M d y R N b 6 d 5 2 A 9 s G 9 c 5 e 5 + S x 2 E u b 6 9 l L c T X Q k m r 3 0 h 3 t W Q l b W A u D R 0 p J p z S z f 9 u j 1 r k D X 9 H d S Y Z z S w S z U k 4 q Q M y 7 O 8 Y L I G r b 0 5 H Y r z t i v 1 r H Q e t Y C L 7 / S V U / + l C V L 5 i K r + 4 I 9 V V g I I C w z G O k J h 7 W M 7 J x I 6 S x h R 0 T t S f v z / f K Y j 2 R h f v z k G p j I 6 M 9 a O f 5 D b Y h S z b z 3 0 z 6 q u j s N 7 U O m S z M P l W + V H e Z u E y A Q / h 6 m 5 b 6 K z z Q c T x q b F C G 1 B m 0 v K H u Z 4 / t 7 u g z v b s g t a x Z c E N 1 0 7 + T T m B / U y 6 k P U g y G 0 a B 8 B 4 k E m D r l 9 2 r r 0 k H 7 e h o 7 l V g E R X 1 C j W T 2 V b P G J 0 w K e I F 3 5 1 t u D Z P 5 l 4 F J j D 2 W A 9 s d + B r u / Z I d d v e t H B m L 9 Z G + K 6 f T L 3 6 f U c t W Q 9 W M n J e P 1 I V U / 3 H T j q F P a P 6 4 n V k 3 c O Q e j 1 A S s D G Y k F k A t S p q D 3 9 q d q S i Y 5 + j g K F P a l / W H 3 w P c / G c x 2 Z 6 M i V 0 2 N g D R B L e V 4 y A R w t 2 L p 2 r M 3 J d M 6 E R b 1 P l Z + A s 5 q a t U z q U h j o + 6 i F 8 u L s D x Y 2 l P X Y I U X O G g v j k B m J u L p Y c i 9 0 l g N 2 K x M Q 5 o i w N f 3 c e / S 4 3 e 7 W M b A O r M o Y p j o B W 3 z f x r q 5 p d T o + V h 1 S 9 6 g T V I 2 S u S 2 O L D n Z u A H S f C p U 7 A e U I e B v a e i a j z Y H Q w B l U 2 Z b V n X c t d v 0 B A i u P d P q h 0 + U Z V L n 9 S E H l A K A I 9 h R F 9 Y c N + n Q p Z U z q v i B I E I g W 3 n v P 6 I b s A 4 a D 3 / q R o 0 H q n U / s I E c G N J g g R h 0 t E V i c 5 L J j f Y f W P 7 o n m m R r W j C f K i M N V / F 6 g / + L q K r 1 g A 1 h O 0 E N r 9 D F u 9 / 1 f F S q V l p w T s x 7 v B b g W x R F L Y a C R L o z 7 U / 6 4 C j o h W q 6 k u 3 3 h d e + r i a e M B H P X F j r r o J Z M b p v L r J X 1 t x C o B i F G q j Y 4 Z l M / D R L A t J O + O b i i O f 0 / 0 k 4 V H 0 u 3 x s 8 9 t D V J s n V Q m p 8 + N z Y S a Z 4 3 S Z G y s 6 6 Y D + z z W t g w k + L i t 0 r m y q J c F U V c f i L q 6 c M 7 Q O U G / y S Z F + r u K g O C g Q F 0 m H a Z d O 1 T b l 5 d z g 9 z g v K S 9 u 8 O 3 V g E t Z D A Y q G y u 4 I n s t i W n G w + + o W J l k 1 0 c h o 1 M S r S W Y i B h G B v U I f f b c u e F V T u P n j x X G Z F 0 Y W 2 w C j o + T z e P 1 7 t 4 9 v g 7 a l b w Z v L 6 Q f v y Y z S 1 Q v c P h I T G I 7 2 k N N M Q 1 c P 3 d a Q 3 F W p i c U c t O X v D / L s C E K i 4 f V U 6 + 0 D b W V y Y K q m a T H r 2 C 5 5 N M P K 5 N o O L V G 1 U G 3 5 L N L A f H I d M f N e G K 7 k B A Y 6 P H m k j 3 h 0 q 1 E y a g i k W 8 c l i 4 d Z e 2 3 Y O X j t 7 b t z P 7 J S / k T H l A C A T E e r m + + Z 5 r P S y a h Z I i m r D 9 w m + H f X x G M Y 8 Z J p D 2 t m P 3 n h h W 7 a P 3 0 O 8 6 e t h 8 + F A I d Q J T y i e S T + 4 J h P N e c g E i O j e y O Z F 8 p O q Y A Y Z K f o M / r M n 3 1 l J J o A 9 P e w 1 l t Q / N B F N J m y 1 n w O Z a o / F 3 k n E Z J x e l j a I d h Q E g T b i P o i C M e 7 z m T p 6 1 5 S A 2 7 r 6 K y r R j R 7 v 9 E V L B E a u 8 4 0 5 m U C o 2 1 z r q N o 1 / t 5 c v J 7 H 8 L N w e 9 D W c T 2 6 Y X 9 L C s S g I z Z N s i D q 5 0 D I d l k 3 B M D A p 3 8 I 4 n S 7 2 3 n g I H g i 0 e U Z m 0 O X b e U D + z u h y t n t c 7 R X D 3 U 4 x N P G 2 g y q M 6 R k 4 V O H J i F p H b L R i f 7 7 s h n Q Q f e b m R 0 o N o c r 7 J u F Z d v + Z j A o d f z k X b V 3 5 V X l 3 u W R y e T k 2 T 0 d Q P u i m I i q D K l m Y y b A n O q e v q t G 5 6 x p z 5 J C R q Q y E x V l F i p U 9 Q 1 R J 9 e F J V P 1 w f d V s u z U F B H i U 9 W 1 f k x c 6 X p r h c P + m d q 9 u L w p 3 W a 2 r Z 6 8 + U / V 9 S / 8 J / p 9 v / q B G i Q W J o A f m d 5 b a q P k n f D j D K o g U O a K d S K 8 H r X 3 / 5 k + h s Q 6 F y Y y W I Q Q L E h q B 0 a u a G Z s Z l A Z / K t A H h E P 3 e u c 6 V l e / 5 Y g V o d M A P u D F H Y 8 T b o G 9 d N 3 t Z R w Z y C 7 c T Z Y i P L m g / A 4 N t I 0 s I k g E 6 o T 9 6 E X S k P I R C k p C r x Q L s v m E P F 9 v 9 0 1 G 3 o 7 g A x o Q L k u P w a x G 3 M y A V v U x g y E m S b T q a i 0 u u a F D F q i 2 5 G q P w u Z A O Q c d z / U Z B q e P T k 3 m Q B r e 7 3 2 i Z Z U 3 U 5 L B v z B z 4 V M t U c / n p M J U I u d C a U s k x J a w C o U C s V A M o F 2 b 1 P t 3 l y M j y c / / T 1 d / y M I q f 7 B E p n e f j 5 V 8 W c H P 1 a D M 9 f m 0 4 J B + 1 h 7 w G z g Z O L C 3 9 L / l r Y D 1 J U Q Z L O Z R R 0 E P a h Y m D P n O z u V B p D B D 0 H Y s 3 U V U K s m k 8 l 8 x n f D q l j J t E n v Y F N o V D 0 y k I N A V V G L z S s l V Y x 9 1 X m 3 A P d F m s b x o 7 f 0 + d 2 r 6 3 5 M + i a L k 1 J S J y I x u A c c D d h N f t T E 3 i r t L 3 Y f t G i K X Y W 9 G o R + 7 S P n 1 W J Q g d r 9 P 5 a H q a u d / b L 8 K 7 P 0 h W 2 1 I Y 8 W N F D O i 3 j 7 + 7 o 0 w V Q k V W r r d R 1 + 9 S I Y O m n 2 V 2 5 / x m O T n R d z y X T / W y q x t b x x h E 7 / O H 6 k 0 3 p G E f X H I R M R I l F t R O G W 6 j 1 p W 8 G d L / 0 3 6 v D d r 6 i t g l c z i 4 / q K l c 8 c N 4 Z v H / U V + N Y Q s W v 3 P q M 2 r v + S a 0 q W O x d f U 3 V 5 A b d M D X 6 1 t N 9 C V J N b 2 w F 3 j h r T 1 s 7 J q G P R E E 2 Q G Z A I m H c 9 o c b f I 6 q 5 w + l Y W 0 K R w A L l 2 5 Y Z w Y q Y x B 6 t V 3 V O T y T T p Z B n F 6 e N Q n y x Y u T K V y S 2 e + u P M v y Y M h u Z G R G p L r s K / K d A / 0 8 6 b x R x V B t k K h + W G K O B z 6 y p T a X S k d b D O K L y H O i 4 R l c / F V u M k u 7 t Q t e z 1 R h c 7 X k j 8 K 0 8 Y Y q X C H k a a Z a X d a W T v R G 2 K v L a 3 t B + x X L + z p C h j 8 k 1 Q v Z O i 4 y J S u L T b r 9 I I 2 o U X 2 q n T U U / v E D J 9 M q M l k k t 3 9 D 1 E p b / u 3 v y W S X 0 p F D g P C t w u Z b e r c Y M B E T 5 v i w p n p O m F y s 2 2 7 O / v H / + b v q 5 o 2 b 6 v 0 P P l C 9 X l / V a l X 1 q U 9 + U v 3 2 X 1 0 U 1 j C 2 S 0 7 1 R K 8 c J k w W b x A Y / C D q x v m O 5 3 N p f N I S 2 i 2 x m d h l T g h C + D 3 g u x R J t L O d h f 8 6 r A N 1 z 4 7 n W c U k D K K 3 h 9 1 H M f 2 n o s 7 0 V b q Y V Z N q T 7 U 3 v X v + 2 v M b z H R 4 U a c t t o D Y F g B n Q K t 1 Z g g d s F O 9 z j Z t n i 6 p O a P O k U g z 7 6 Z o g I B T 7 K + g B e N 8 p i W q 9 2 L C G 5 4 9 V J 1 u S s U 3 j G 1 r d / H r H n 9 D 5 X Z f 1 x J y 1 c 5 / Q Z h 2 H 6 v i 3 g W t E f j t 5 X Q 6 r d X S q M 3 B 3 Y B A J J e y A R 5 A h S a B k N q M q z Y 7 s 7 B k s v t G + e H e f N z C 5 l T V i M B x w u K i K u d G w a S l L C Z G l p R i / W / Y N / x P d a t V 9 e F s M V Z i r W Z t 9 g / + s 3 + o / s f / 4 R / p 2 m 8 b + W 0 d C t K T j s 1 I I 7 p h H z D I O c H F q C I z H v d V k g 6 J u P l N k Y b D b i M w 1 c N u 2 2 / h T x 4 c 9 5 u K / V I p K d b r L 2 Z j p F s u v 6 V 6 3 c X s r 4 k b E l C 6 2 f l 9 l X C V 9 f U H z b L X K u W 4 8 M z R c s 3 a Y 3 X t z u f m u y R a h O 1 I m J R O R L I F h X W Z C c X v 7 T J B w v Y 8 n n R 6 e k 4 t p G 1 Q + 9 t y w J 2 j P 1 H 5 / c / I b 9 b Y + c 8 N G Y j V d / 8 n d e t X / 6 v A 8 w N I w l 5 O q / x K + n u d 2 t I k a H L J 9 j 1 E C 4 M d a 6 c f / G u V 2 l / e 4 H w y H o k Z Y B Z 0 l / Z G l v b a k j a m Y j H 1 G b d c u x u e F 7 N J V w S J M 1 n 2 n K I / E 2 k A U d G n 7 T P 1 V t d r B s 2 9 f K Q N h 2 3 5 Y T E 6 + q r a + f h v q / q z e y q e M z M 1 I G J h R w x k W 5 u C 6 G G K i U x U y O r 8 Z K i O n 3 6 g L l x b E M c N y M H M T 4 N Q d d a C 9 P u H H / 1 Q P r u s E k 4 R f D e I u s D l b 8 N H V u 0 U 6 F 7 o 7 T a v q d F G e G I f J G B h N a j W u S H I 8 j V C j 8 t 9 6 j U i 3 8 D k + 4 R y s Y 7 D 4 G s x 8 F L O G l p R y O d M D L W 7 f 6 g S O 8 t p K H Z b n / a z P 1 S b F w m y D c 8 W 8 G M x W T J I g x 0 6 A L J w j x S D D A K f s 1 V O V E A z 3 6 F y E N p Q E O Z q 3 k f / R i V 3 g / c N 8 + 8 w u U y q q Y 7 + Y E I M 7 h s q R I X b W 1 7 I Z J c x k u n g 8 U g 9 f X J f f f c 7 7 6 h x 6 Y J 6 6 e P X 1 f e + + Z a M y Y I 6 P q o t C E V n r r N L m 3 5 Y Z m w n 3 y Q n t g 9 V X d 2 7 S E C Y 8 s 7 l 0 I E M 9 P U C I i o s m d i d Y 6 Z S q i j n w X t m E X V O s o H L u 9 7 o i b B B D Y q z f 0 N Q m f N u W U p h J 7 X P a q L O 5 S O f S V / j + I G 2 h d z g O C X a 4 g 4 p L K w 0 t + f S M Y 4 l s 7 a G 7 d G o H X q q J I H Z 4 F i V 9 t 0 L v c F S h J J Y 5 Z 0 r q n P 8 L Z X f N d m p Y d + 1 s A O 4 f i I q a i q 6 / 4 E h T V 9 I 4 7 U F z 5 N S z z l 4 1 p Y v Y 9 g u I t c f s L 4 T v O 7 l 3 k D c D T e p W P d K y N j K 5 Y u i D d X V 1 J c K h E q e S k d r U h b z i T d 5 W 1 Q k t u e R 9 t r 4 d f X j R 6 7 4 U A 2 l / n + P j G 6 x b + N 9 9 w A A A A B J R U 5 E r k J g g g = = < / I m a g e > < / T o u r > < / T o u r s > < / V i s u a l i z a t i o n > 
</file>

<file path=customXml/itemProps1.xml><?xml version="1.0" encoding="utf-8"?>
<ds:datastoreItem xmlns:ds="http://schemas.openxmlformats.org/officeDocument/2006/customXml" ds:itemID="{05B44F38-9483-4D6F-9040-528C63751789}">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68E7778-054D-4DDC-AFF0-62996281E201}">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August 2020</vt:lpstr>
      <vt:lpstr>September 2020</vt:lpstr>
      <vt:lpstr>October 2020</vt:lpstr>
      <vt:lpstr>November 2020</vt:lpstr>
      <vt:lpstr>December 2020</vt:lpstr>
      <vt:lpstr>January 2021</vt:lpstr>
      <vt:lpstr>February 2021</vt:lpstr>
      <vt:lpstr>March 2021</vt:lpstr>
      <vt:lpstr>April 2021</vt:lpstr>
      <vt:lpstr>May 2021</vt:lpstr>
      <vt:lpstr>June 2021 </vt:lpstr>
      <vt:lpstr>shit sheet</vt:lpstr>
      <vt:lpstr>MAIN-Analisys</vt:lpstr>
      <vt:lpstr>Sector chart</vt:lpstr>
      <vt:lpstr>Sector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Ivona</dc:creator>
  <cp:lastModifiedBy>Petar Milanov</cp:lastModifiedBy>
  <dcterms:created xsi:type="dcterms:W3CDTF">2015-06-05T18:17:20Z</dcterms:created>
  <dcterms:modified xsi:type="dcterms:W3CDTF">2021-07-08T08:45:46Z</dcterms:modified>
</cp:coreProperties>
</file>