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203a780c3e4554/Documents/GitHub/MThesis-Foosball/docs/"/>
    </mc:Choice>
  </mc:AlternateContent>
  <xr:revisionPtr revIDLastSave="124" documentId="13_ncr:1_{43E7B634-BDBA-4A38-B627-B64D6A6F5F00}" xr6:coauthVersionLast="47" xr6:coauthVersionMax="47" xr10:uidLastSave="{8E9989F3-115F-4EBA-9A6E-0C8A74EA145D}"/>
  <bookViews>
    <workbookView xWindow="-110" yWindow="-110" windowWidth="25820" windowHeight="15500" xr2:uid="{D24CE1DE-49F9-4153-A5A2-50A6414FF0B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F25" i="1"/>
  <c r="F26" i="1"/>
  <c r="E27" i="1"/>
  <c r="F27" i="1"/>
  <c r="C6" i="1"/>
  <c r="C25" i="1" s="1"/>
  <c r="D6" i="1"/>
  <c r="D24" i="1" s="1"/>
  <c r="E6" i="1"/>
  <c r="E24" i="1" s="1"/>
  <c r="F6" i="1"/>
  <c r="F24" i="1" s="1"/>
  <c r="B6" i="1"/>
  <c r="B25" i="1" s="1"/>
  <c r="C13" i="1"/>
  <c r="D13" i="1"/>
  <c r="E13" i="1"/>
  <c r="F13" i="1"/>
  <c r="C17" i="1"/>
  <c r="D17" i="1"/>
  <c r="E17" i="1"/>
  <c r="F17" i="1"/>
  <c r="B18" i="1"/>
  <c r="G10" i="1"/>
  <c r="B17" i="1" s="1"/>
  <c r="G11" i="1"/>
  <c r="C18" i="1" s="1"/>
  <c r="G12" i="1"/>
  <c r="B19" i="1" s="1"/>
  <c r="G9" i="1"/>
  <c r="C16" i="1" s="1"/>
  <c r="B13" i="1"/>
  <c r="C27" i="1" l="1"/>
  <c r="C26" i="1"/>
  <c r="C24" i="1"/>
  <c r="B27" i="1"/>
  <c r="B26" i="1"/>
  <c r="D26" i="1"/>
  <c r="D27" i="1"/>
  <c r="D25" i="1"/>
  <c r="E19" i="1"/>
  <c r="E26" i="1"/>
  <c r="F18" i="1"/>
  <c r="B24" i="1"/>
  <c r="B16" i="1"/>
  <c r="F16" i="1"/>
  <c r="E16" i="1"/>
  <c r="D16" i="1"/>
  <c r="G13" i="1"/>
  <c r="F19" i="1"/>
  <c r="C19" i="1"/>
  <c r="D18" i="1"/>
  <c r="D19" i="1"/>
  <c r="E18" i="1"/>
</calcChain>
</file>

<file path=xl/sharedStrings.xml><?xml version="1.0" encoding="utf-8"?>
<sst xmlns="http://schemas.openxmlformats.org/spreadsheetml/2006/main" count="46" uniqueCount="14">
  <si>
    <t>Continuous</t>
  </si>
  <si>
    <t>DCCM</t>
  </si>
  <si>
    <t>DCCS</t>
  </si>
  <si>
    <t>Discrete</t>
  </si>
  <si>
    <t>Non_factror</t>
  </si>
  <si>
    <t>Corner</t>
  </si>
  <si>
    <t>Static</t>
  </si>
  <si>
    <t>Rythmic</t>
  </si>
  <si>
    <t>Random</t>
  </si>
  <si>
    <t>Successful passes</t>
  </si>
  <si>
    <t>Av. Time</t>
  </si>
  <si>
    <t>av</t>
  </si>
  <si>
    <t>Average Time for a Succesfull Pass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</si>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</sst>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successful passes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Continuous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73</c:v>
                </c:pt>
                <c:pt idx="1">
                  <c:v>43</c:v>
                </c:pt>
                <c:pt idx="2">
                  <c:v>44</c:v>
                </c:pt>
                <c:pt idx="3">
                  <c:v>44</c:v>
                </c:pt>
                <c:pt idx="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53-4996-916F-938E4412C28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DCCM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71</c:v>
                </c:pt>
                <c:pt idx="1">
                  <c:v>42</c:v>
                </c:pt>
                <c:pt idx="2">
                  <c:v>59</c:v>
                </c:pt>
                <c:pt idx="3">
                  <c:v>27</c:v>
                </c:pt>
                <c:pt idx="4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53-4996-916F-938E4412C28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DCCS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81</c:v>
                </c:pt>
                <c:pt idx="1">
                  <c:v>53</c:v>
                </c:pt>
                <c:pt idx="2">
                  <c:v>62</c:v>
                </c:pt>
                <c:pt idx="3">
                  <c:v>58</c:v>
                </c:pt>
                <c:pt idx="4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53-4996-916F-938E4412C28D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Discrete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78</c:v>
                </c:pt>
                <c:pt idx="1">
                  <c:v>47</c:v>
                </c:pt>
                <c:pt idx="2">
                  <c:v>61</c:v>
                </c:pt>
                <c:pt idx="3">
                  <c:v>67</c:v>
                </c:pt>
                <c:pt idx="4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753-4996-916F-938E4412C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122399"/>
        <c:axId val="879124799"/>
      </c:barChart>
      <c:catAx>
        <c:axId val="87912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9124799"/>
        <c:crosses val="autoZero"/>
        <c:auto val="1"/>
        <c:lblAlgn val="ctr"/>
        <c:lblOffset val="100"/>
        <c:noMultiLvlLbl val="0"/>
      </c:catAx>
      <c:valAx>
        <c:axId val="87912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912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 for sucessfull pass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Continuous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Sheet1!$B$8:$F$8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Sheet1!$B$9:$F$9</c:f>
              <c:numCache>
                <c:formatCode>General</c:formatCode>
                <c:ptCount val="5"/>
                <c:pt idx="0">
                  <c:v>1.9716149999999999</c:v>
                </c:pt>
                <c:pt idx="1">
                  <c:v>2.3443299999999998</c:v>
                </c:pt>
                <c:pt idx="2">
                  <c:v>2.405284</c:v>
                </c:pt>
                <c:pt idx="3">
                  <c:v>3.3601030000000001</c:v>
                </c:pt>
                <c:pt idx="4">
                  <c:v>3.326651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2C-476E-AA86-1E333FA35585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DCCM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Sheet1!$B$8:$F$8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Sheet1!$B$10:$F$10</c:f>
              <c:numCache>
                <c:formatCode>General</c:formatCode>
                <c:ptCount val="5"/>
                <c:pt idx="0">
                  <c:v>6.4450979999999998</c:v>
                </c:pt>
                <c:pt idx="1">
                  <c:v>6.928471</c:v>
                </c:pt>
                <c:pt idx="2">
                  <c:v>5.9308180000000004</c:v>
                </c:pt>
                <c:pt idx="3">
                  <c:v>5.792001</c:v>
                </c:pt>
                <c:pt idx="4">
                  <c:v>5.7388630000000003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2C-476E-AA86-1E333FA35585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DCCS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Sheet1!$B$8:$F$8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Sheet1!$B$11:$F$11</c:f>
              <c:numCache>
                <c:formatCode>General</c:formatCode>
                <c:ptCount val="5"/>
                <c:pt idx="0">
                  <c:v>6.3498150000000004</c:v>
                </c:pt>
                <c:pt idx="1">
                  <c:v>5.4117649999999999</c:v>
                </c:pt>
                <c:pt idx="2">
                  <c:v>6.2606640000000002</c:v>
                </c:pt>
                <c:pt idx="3">
                  <c:v>4.8159239999999999</c:v>
                </c:pt>
                <c:pt idx="4">
                  <c:v>5.2004580000000002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2C-476E-AA86-1E333FA35585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Discrete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Sheet1!$B$8:$F$8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Sheet1!$B$12:$F$12</c:f>
              <c:numCache>
                <c:formatCode>General</c:formatCode>
                <c:ptCount val="5"/>
                <c:pt idx="0">
                  <c:v>2.073118</c:v>
                </c:pt>
                <c:pt idx="1">
                  <c:v>3.951444</c:v>
                </c:pt>
                <c:pt idx="2">
                  <c:v>1.9084970000000001</c:v>
                </c:pt>
                <c:pt idx="3">
                  <c:v>2.0775700000000001</c:v>
                </c:pt>
                <c:pt idx="4">
                  <c:v>1.842716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2C-476E-AA86-1E333FA355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9121919"/>
        <c:axId val="879125759"/>
      </c:barChart>
      <c:catAx>
        <c:axId val="87912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9125759"/>
        <c:crosses val="autoZero"/>
        <c:auto val="1"/>
        <c:lblAlgn val="ctr"/>
        <c:lblOffset val="100"/>
        <c:noMultiLvlLbl val="0"/>
      </c:catAx>
      <c:valAx>
        <c:axId val="87912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912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Normalised Number</a:t>
            </a:r>
            <a:r>
              <a:rPr lang="en-GB" baseline="0"/>
              <a:t> of Succesfull Passes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Sheet1!$A$24</c:f>
              <c:strCache>
                <c:ptCount val="1"/>
                <c:pt idx="0">
                  <c:v>Continuous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Sheet1!$B$23:$F$23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Sheet1!$B$24:$F$24</c:f>
              <c:numCache>
                <c:formatCode>General</c:formatCode>
                <c:ptCount val="5"/>
                <c:pt idx="0">
                  <c:v>-2.75</c:v>
                </c:pt>
                <c:pt idx="1">
                  <c:v>-3.25</c:v>
                </c:pt>
                <c:pt idx="2">
                  <c:v>-12.5</c:v>
                </c:pt>
                <c:pt idx="3">
                  <c:v>-5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0-4550-B529-757B21F8ADC7}"/>
            </c:ext>
          </c:extLst>
        </c:ser>
        <c:ser>
          <c:idx val="1"/>
          <c:order val="1"/>
          <c:tx>
            <c:strRef>
              <c:f>Sheet1!$A$25</c:f>
              <c:strCache>
                <c:ptCount val="1"/>
                <c:pt idx="0">
                  <c:v>DCCM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Sheet1!$B$23:$F$23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Sheet1!$B$25:$F$25</c:f>
              <c:numCache>
                <c:formatCode>General</c:formatCode>
                <c:ptCount val="5"/>
                <c:pt idx="0">
                  <c:v>-4.75</c:v>
                </c:pt>
                <c:pt idx="1">
                  <c:v>-4.25</c:v>
                </c:pt>
                <c:pt idx="2">
                  <c:v>2.5</c:v>
                </c:pt>
                <c:pt idx="3">
                  <c:v>-22</c:v>
                </c:pt>
                <c:pt idx="4">
                  <c:v>-12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0-4550-B529-757B21F8ADC7}"/>
            </c:ext>
          </c:extLst>
        </c:ser>
        <c:ser>
          <c:idx val="2"/>
          <c:order val="2"/>
          <c:tx>
            <c:strRef>
              <c:f>Sheet1!$A$26</c:f>
              <c:strCache>
                <c:ptCount val="1"/>
                <c:pt idx="0">
                  <c:v>DCCS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Sheet1!$B$23:$F$23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Sheet1!$B$26:$F$26</c:f>
              <c:numCache>
                <c:formatCode>General</c:formatCode>
                <c:ptCount val="5"/>
                <c:pt idx="0">
                  <c:v>5.25</c:v>
                </c:pt>
                <c:pt idx="1">
                  <c:v>6.75</c:v>
                </c:pt>
                <c:pt idx="2">
                  <c:v>5.5</c:v>
                </c:pt>
                <c:pt idx="3">
                  <c:v>9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0-4550-B529-757B21F8ADC7}"/>
            </c:ext>
          </c:extLst>
        </c:ser>
        <c:ser>
          <c:idx val="3"/>
          <c:order val="3"/>
          <c:tx>
            <c:strRef>
              <c:f>Sheet1!$A$27</c:f>
              <c:strCache>
                <c:ptCount val="1"/>
                <c:pt idx="0">
                  <c:v>Discrete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Sheet1!$B$23:$F$23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Sheet1!$B$27:$F$27</c:f>
              <c:numCache>
                <c:formatCode>General</c:formatCode>
                <c:ptCount val="5"/>
                <c:pt idx="0">
                  <c:v>2.25</c:v>
                </c:pt>
                <c:pt idx="1">
                  <c:v>0.75</c:v>
                </c:pt>
                <c:pt idx="2">
                  <c:v>4.5</c:v>
                </c:pt>
                <c:pt idx="3">
                  <c:v>18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10-4550-B529-757B21F8AD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3695823"/>
        <c:axId val="1243693903"/>
      </c:barChart>
      <c:catAx>
        <c:axId val="124369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43693903"/>
        <c:crosses val="autoZero"/>
        <c:auto val="1"/>
        <c:lblAlgn val="ctr"/>
        <c:lblOffset val="100"/>
        <c:noMultiLvlLbl val="0"/>
      </c:catAx>
      <c:valAx>
        <c:axId val="1243693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43695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Continuous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Sheet1!$B$15:$F$15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Sheet1!$B$16:$F$16</c:f>
              <c:numCache>
                <c:formatCode>General</c:formatCode>
                <c:ptCount val="5"/>
                <c:pt idx="0">
                  <c:v>-0.70998159999999988</c:v>
                </c:pt>
                <c:pt idx="1">
                  <c:v>-0.33726659999999997</c:v>
                </c:pt>
                <c:pt idx="2">
                  <c:v>-0.2763125999999998</c:v>
                </c:pt>
                <c:pt idx="3">
                  <c:v>0.67850640000000029</c:v>
                </c:pt>
                <c:pt idx="4">
                  <c:v>0.64505440000000025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4-419C-898E-2D09A6098038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DCCM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Sheet1!$B$15:$F$15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0.27804779999999951</c:v>
                </c:pt>
                <c:pt idx="1">
                  <c:v>0.76142079999999979</c:v>
                </c:pt>
                <c:pt idx="2">
                  <c:v>-0.23623219999999989</c:v>
                </c:pt>
                <c:pt idx="3">
                  <c:v>-0.3750492000000003</c:v>
                </c:pt>
                <c:pt idx="4">
                  <c:v>-0.42818719999999999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74-419C-898E-2D09A6098038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DCCS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Sheet1!$B$15:$F$15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0.74208980000000047</c:v>
                </c:pt>
                <c:pt idx="1">
                  <c:v>-0.19596020000000003</c:v>
                </c:pt>
                <c:pt idx="2">
                  <c:v>0.65293880000000026</c:v>
                </c:pt>
                <c:pt idx="3">
                  <c:v>-0.79180120000000009</c:v>
                </c:pt>
                <c:pt idx="4">
                  <c:v>-0.40726719999999972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74-419C-898E-2D09A6098038}"/>
            </c:ext>
          </c:extLst>
        </c:ser>
        <c:ser>
          <c:idx val="3"/>
          <c:order val="3"/>
          <c:tx>
            <c:strRef>
              <c:f>Sheet1!$A$19</c:f>
              <c:strCache>
                <c:ptCount val="1"/>
                <c:pt idx="0">
                  <c:v>Discrete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Sheet1!$B$15:$F$15</c:f>
              <c:strCache>
                <c:ptCount val="5"/>
                <c:pt idx="0">
                  <c:v>Non_factror</c:v>
                </c:pt>
                <c:pt idx="1">
                  <c:v>Corner</c:v>
                </c:pt>
                <c:pt idx="2">
                  <c:v>Static</c:v>
                </c:pt>
                <c:pt idx="3">
                  <c:v>Rythmic</c:v>
                </c:pt>
                <c:pt idx="4">
                  <c:v>Random</c:v>
                </c:pt>
              </c:strCache>
            </c:strRef>
          </c:cat>
          <c:val>
            <c:numRef>
              <c:f>Sheet1!$B$19:$F$19</c:f>
              <c:numCache>
                <c:formatCode>General</c:formatCode>
                <c:ptCount val="5"/>
                <c:pt idx="0">
                  <c:v>-0.2975509999999999</c:v>
                </c:pt>
                <c:pt idx="1">
                  <c:v>1.580775</c:v>
                </c:pt>
                <c:pt idx="2">
                  <c:v>-0.46217199999999981</c:v>
                </c:pt>
                <c:pt idx="3">
                  <c:v>-0.29309899999999978</c:v>
                </c:pt>
                <c:pt idx="4">
                  <c:v>-0.52795299999999989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74-419C-898E-2D09A6098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6251552"/>
        <c:axId val="916258272"/>
      </c:barChart>
      <c:catAx>
        <c:axId val="91625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16258272"/>
        <c:crosses val="autoZero"/>
        <c:auto val="1"/>
        <c:lblAlgn val="ctr"/>
        <c:lblOffset val="100"/>
        <c:noMultiLvlLbl val="0"/>
      </c:catAx>
      <c:valAx>
        <c:axId val="91625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1625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Average Time for a Succesfull Pass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Sheet1!$A$31:$A$34</c:f>
              <c:strCache>
                <c:ptCount val="4"/>
                <c:pt idx="0">
                  <c:v>Continuous</c:v>
                </c:pt>
                <c:pt idx="1">
                  <c:v>DCCM</c:v>
                </c:pt>
                <c:pt idx="2">
                  <c:v>DCCS</c:v>
                </c:pt>
                <c:pt idx="3">
                  <c:v>Discrete</c:v>
                </c:pt>
              </c:strCache>
            </c:strRef>
          </c:cat>
          <c:val>
            <c:numRef>
              <c:f>Sheet1!$B$31:$B$34</c:f>
              <c:numCache>
                <c:formatCode>General</c:formatCode>
                <c:ptCount val="4"/>
                <c:pt idx="0">
                  <c:v>1.2815966000000001</c:v>
                </c:pt>
                <c:pt idx="1">
                  <c:v>4.3670502000000004</c:v>
                </c:pt>
                <c:pt idx="2">
                  <c:v>3.1077252</c:v>
                </c:pt>
                <c:pt idx="3">
                  <c:v>0.88701660000000004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6-4014-910C-717987C68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829872"/>
        <c:axId val="873830832"/>
      </c:barChart>
      <c:catAx>
        <c:axId val="87382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3830832"/>
        <c:crosses val="autoZero"/>
        <c:auto val="1"/>
        <c:lblAlgn val="ctr"/>
        <c:lblOffset val="100"/>
        <c:noMultiLvlLbl val="0"/>
      </c:catAx>
      <c:valAx>
        <c:axId val="87383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382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581025</xdr:colOff>
      <xdr:row>1</xdr:row>
      <xdr:rowOff>95250</xdr:rowOff>
    </xdr:from>
    <xdr:to>
      <xdr:col>26</xdr:col>
      <xdr:colOff>428625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111AF-E57B-8838-92A1-A396AD601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150812</xdr:colOff>
      <xdr:row>28</xdr:row>
      <xdr:rowOff>149225</xdr:rowOff>
    </xdr:from>
    <xdr:to>
      <xdr:col>25</xdr:col>
      <xdr:colOff>31750</xdr:colOff>
      <xdr:row>55</xdr:row>
      <xdr:rowOff>92075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23DD2D-2C6F-B903-69FB-8C3E3C686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92074</xdr:colOff>
      <xdr:row>4</xdr:row>
      <xdr:rowOff>38100</xdr:rowOff>
    </xdr:from>
    <xdr:to>
      <xdr:col>14</xdr:col>
      <xdr:colOff>190499</xdr:colOff>
      <xdr:row>23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8AE482-6309-328D-9CA7-F9942BDFDC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403225</xdr:colOff>
      <xdr:row>19</xdr:row>
      <xdr:rowOff>146050</xdr:rowOff>
    </xdr:from>
    <xdr:to>
      <xdr:col>24</xdr:col>
      <xdr:colOff>98425</xdr:colOff>
      <xdr:row>34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08BD0D-90DC-CD07-0323-0B882EB94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511175</xdr:colOff>
      <xdr:row>4</xdr:row>
      <xdr:rowOff>120650</xdr:rowOff>
    </xdr:from>
    <xdr:to>
      <xdr:col>23</xdr:col>
      <xdr:colOff>206375</xdr:colOff>
      <xdr:row>19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2485EA6-8158-2F54-9F17-C61C7B756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91D6-72B1-4FFA-BFF1-BFC17283493E}">
  <dimension ref="A1:G34"/>
  <sheetViews>
    <sheetView tabSelected="1" workbookViewId="0">
      <selection activeCell="I26" sqref="I26"/>
    </sheetView>
  </sheetViews>
  <sheetFormatPr defaultRowHeight="14.5" x14ac:dyDescent="0.35"/>
  <cols>
    <col min="1" max="1" width="16.54296875" bestFit="1" customWidth="1"/>
    <col min="2" max="2" width="11.54296875" bestFit="1" customWidth="1"/>
  </cols>
  <sheetData>
    <row r="1" spans="1:7" x14ac:dyDescent="0.35">
      <c r="A1" t="s">
        <v>9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7" x14ac:dyDescent="0.35">
      <c r="A2" t="s">
        <v>0</v>
      </c>
      <c r="B2">
        <v>73</v>
      </c>
      <c r="C2">
        <v>43</v>
      </c>
      <c r="D2">
        <v>44</v>
      </c>
      <c r="E2">
        <v>44</v>
      </c>
      <c r="F2">
        <v>41</v>
      </c>
    </row>
    <row r="3" spans="1:7" x14ac:dyDescent="0.35">
      <c r="A3" t="s">
        <v>1</v>
      </c>
      <c r="B3">
        <v>71</v>
      </c>
      <c r="C3">
        <v>42</v>
      </c>
      <c r="D3">
        <v>59</v>
      </c>
      <c r="E3">
        <v>27</v>
      </c>
      <c r="F3">
        <v>26</v>
      </c>
    </row>
    <row r="4" spans="1:7" x14ac:dyDescent="0.35">
      <c r="A4" t="s">
        <v>2</v>
      </c>
      <c r="B4">
        <v>81</v>
      </c>
      <c r="C4">
        <v>53</v>
      </c>
      <c r="D4">
        <v>62</v>
      </c>
      <c r="E4">
        <v>58</v>
      </c>
      <c r="F4">
        <v>39</v>
      </c>
    </row>
    <row r="5" spans="1:7" x14ac:dyDescent="0.35">
      <c r="A5" t="s">
        <v>3</v>
      </c>
      <c r="B5">
        <v>78</v>
      </c>
      <c r="C5">
        <v>47</v>
      </c>
      <c r="D5">
        <v>61</v>
      </c>
      <c r="E5">
        <v>67</v>
      </c>
      <c r="F5">
        <v>46</v>
      </c>
    </row>
    <row r="6" spans="1:7" x14ac:dyDescent="0.35">
      <c r="B6">
        <f>AVERAGE(B2:B5)</f>
        <v>75.75</v>
      </c>
      <c r="C6">
        <f t="shared" ref="C6:F6" si="0">AVERAGE(C2:C5)</f>
        <v>46.25</v>
      </c>
      <c r="D6">
        <f t="shared" si="0"/>
        <v>56.5</v>
      </c>
      <c r="E6">
        <f t="shared" si="0"/>
        <v>49</v>
      </c>
      <c r="F6">
        <f t="shared" si="0"/>
        <v>38</v>
      </c>
    </row>
    <row r="8" spans="1:7" x14ac:dyDescent="0.35">
      <c r="A8" t="s">
        <v>10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11</v>
      </c>
    </row>
    <row r="9" spans="1:7" x14ac:dyDescent="0.35">
      <c r="A9" t="s">
        <v>0</v>
      </c>
      <c r="B9">
        <v>1.9716149999999999</v>
      </c>
      <c r="C9">
        <v>2.3443299999999998</v>
      </c>
      <c r="D9">
        <v>2.405284</v>
      </c>
      <c r="E9">
        <v>3.3601030000000001</v>
      </c>
      <c r="F9">
        <v>3.326651</v>
      </c>
      <c r="G9">
        <f>AVERAGE(B9:F9)</f>
        <v>2.6815965999999998</v>
      </c>
    </row>
    <row r="10" spans="1:7" x14ac:dyDescent="0.35">
      <c r="A10" t="s">
        <v>1</v>
      </c>
      <c r="B10">
        <v>6.4450979999999998</v>
      </c>
      <c r="C10">
        <v>6.928471</v>
      </c>
      <c r="D10">
        <v>5.9308180000000004</v>
      </c>
      <c r="E10">
        <v>5.792001</v>
      </c>
      <c r="F10">
        <v>5.7388630000000003</v>
      </c>
      <c r="G10">
        <f t="shared" ref="G10:G12" si="1">AVERAGE(B10:F10)</f>
        <v>6.1670502000000003</v>
      </c>
    </row>
    <row r="11" spans="1:7" x14ac:dyDescent="0.35">
      <c r="A11" t="s">
        <v>2</v>
      </c>
      <c r="B11">
        <v>6.3498150000000004</v>
      </c>
      <c r="C11">
        <v>5.4117649999999999</v>
      </c>
      <c r="D11">
        <v>6.2606640000000002</v>
      </c>
      <c r="E11">
        <v>4.8159239999999999</v>
      </c>
      <c r="F11">
        <v>5.2004580000000002</v>
      </c>
      <c r="G11">
        <f t="shared" si="1"/>
        <v>5.6077252</v>
      </c>
    </row>
    <row r="12" spans="1:7" x14ac:dyDescent="0.35">
      <c r="A12" t="s">
        <v>3</v>
      </c>
      <c r="B12">
        <v>2.073118</v>
      </c>
      <c r="C12">
        <v>3.951444</v>
      </c>
      <c r="D12">
        <v>1.9084970000000001</v>
      </c>
      <c r="E12">
        <v>2.0775700000000001</v>
      </c>
      <c r="F12">
        <v>1.842716</v>
      </c>
      <c r="G12">
        <f t="shared" si="1"/>
        <v>2.3706689999999999</v>
      </c>
    </row>
    <row r="13" spans="1:7" x14ac:dyDescent="0.35">
      <c r="B13">
        <f>AVERAGE(B9:B12)</f>
        <v>4.2099115000000005</v>
      </c>
      <c r="C13">
        <f t="shared" ref="C13:F13" si="2">AVERAGE(C9:C12)</f>
        <v>4.6590024999999997</v>
      </c>
      <c r="D13">
        <f t="shared" si="2"/>
        <v>4.1263157499999998</v>
      </c>
      <c r="E13">
        <f t="shared" si="2"/>
        <v>4.0113995000000005</v>
      </c>
      <c r="F13">
        <f t="shared" si="2"/>
        <v>4.0271720000000002</v>
      </c>
      <c r="G13">
        <f>AVERAGE(G9:G12)</f>
        <v>4.2067602500000003</v>
      </c>
    </row>
    <row r="15" spans="1:7" x14ac:dyDescent="0.35">
      <c r="A15" t="s">
        <v>10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</row>
    <row r="16" spans="1:7" x14ac:dyDescent="0.35">
      <c r="A16" t="s">
        <v>0</v>
      </c>
      <c r="B16">
        <f>B9-$G9</f>
        <v>-0.70998159999999988</v>
      </c>
      <c r="C16">
        <f t="shared" ref="C16:F16" si="3">C9-$G9</f>
        <v>-0.33726659999999997</v>
      </c>
      <c r="D16">
        <f t="shared" si="3"/>
        <v>-0.2763125999999998</v>
      </c>
      <c r="E16">
        <f t="shared" si="3"/>
        <v>0.67850640000000029</v>
      </c>
      <c r="F16">
        <f t="shared" si="3"/>
        <v>0.64505440000000025</v>
      </c>
    </row>
    <row r="17" spans="1:6" x14ac:dyDescent="0.35">
      <c r="A17" t="s">
        <v>1</v>
      </c>
      <c r="B17">
        <f t="shared" ref="B17:F17" si="4">B10-$G10</f>
        <v>0.27804779999999951</v>
      </c>
      <c r="C17">
        <f t="shared" si="4"/>
        <v>0.76142079999999979</v>
      </c>
      <c r="D17">
        <f t="shared" si="4"/>
        <v>-0.23623219999999989</v>
      </c>
      <c r="E17">
        <f t="shared" si="4"/>
        <v>-0.3750492000000003</v>
      </c>
      <c r="F17">
        <f t="shared" si="4"/>
        <v>-0.42818719999999999</v>
      </c>
    </row>
    <row r="18" spans="1:6" x14ac:dyDescent="0.35">
      <c r="A18" t="s">
        <v>2</v>
      </c>
      <c r="B18">
        <f t="shared" ref="B18:F18" si="5">B11-$G11</f>
        <v>0.74208980000000047</v>
      </c>
      <c r="C18">
        <f t="shared" si="5"/>
        <v>-0.19596020000000003</v>
      </c>
      <c r="D18">
        <f t="shared" si="5"/>
        <v>0.65293880000000026</v>
      </c>
      <c r="E18">
        <f t="shared" si="5"/>
        <v>-0.79180120000000009</v>
      </c>
      <c r="F18">
        <f t="shared" si="5"/>
        <v>-0.40726719999999972</v>
      </c>
    </row>
    <row r="19" spans="1:6" x14ac:dyDescent="0.35">
      <c r="A19" t="s">
        <v>3</v>
      </c>
      <c r="B19">
        <f t="shared" ref="B19:F19" si="6">B12-$G12</f>
        <v>-0.2975509999999999</v>
      </c>
      <c r="C19">
        <f t="shared" si="6"/>
        <v>1.580775</v>
      </c>
      <c r="D19">
        <f t="shared" si="6"/>
        <v>-0.46217199999999981</v>
      </c>
      <c r="E19">
        <f t="shared" si="6"/>
        <v>-0.29309899999999978</v>
      </c>
      <c r="F19">
        <f t="shared" si="6"/>
        <v>-0.52795299999999989</v>
      </c>
    </row>
    <row r="23" spans="1:6" x14ac:dyDescent="0.35">
      <c r="A23" t="s">
        <v>13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35">
      <c r="A24" t="s">
        <v>0</v>
      </c>
      <c r="B24">
        <f>B2-B$6</f>
        <v>-2.75</v>
      </c>
      <c r="C24">
        <f t="shared" ref="C24:F24" si="7">C2-C$6</f>
        <v>-3.25</v>
      </c>
      <c r="D24">
        <f t="shared" si="7"/>
        <v>-12.5</v>
      </c>
      <c r="E24">
        <f t="shared" si="7"/>
        <v>-5</v>
      </c>
      <c r="F24">
        <f t="shared" si="7"/>
        <v>3</v>
      </c>
    </row>
    <row r="25" spans="1:6" x14ac:dyDescent="0.35">
      <c r="A25" t="s">
        <v>1</v>
      </c>
      <c r="B25">
        <f t="shared" ref="B25:F25" si="8">B3-B$6</f>
        <v>-4.75</v>
      </c>
      <c r="C25">
        <f t="shared" si="8"/>
        <v>-4.25</v>
      </c>
      <c r="D25">
        <f t="shared" si="8"/>
        <v>2.5</v>
      </c>
      <c r="E25">
        <f t="shared" si="8"/>
        <v>-22</v>
      </c>
      <c r="F25">
        <f t="shared" si="8"/>
        <v>-12</v>
      </c>
    </row>
    <row r="26" spans="1:6" x14ac:dyDescent="0.35">
      <c r="A26" t="s">
        <v>2</v>
      </c>
      <c r="B26">
        <f t="shared" ref="B26:F26" si="9">B4-B$6</f>
        <v>5.25</v>
      </c>
      <c r="C26">
        <f t="shared" si="9"/>
        <v>6.75</v>
      </c>
      <c r="D26">
        <f t="shared" si="9"/>
        <v>5.5</v>
      </c>
      <c r="E26">
        <f>E4-E$6</f>
        <v>9</v>
      </c>
      <c r="F26">
        <f t="shared" si="9"/>
        <v>1</v>
      </c>
    </row>
    <row r="27" spans="1:6" x14ac:dyDescent="0.35">
      <c r="A27" t="s">
        <v>3</v>
      </c>
      <c r="B27">
        <f t="shared" ref="B27:F27" si="10">B5-B$6</f>
        <v>2.25</v>
      </c>
      <c r="C27">
        <f t="shared" si="10"/>
        <v>0.75</v>
      </c>
      <c r="D27">
        <f t="shared" si="10"/>
        <v>4.5</v>
      </c>
      <c r="E27">
        <f t="shared" si="10"/>
        <v>18</v>
      </c>
      <c r="F27">
        <f t="shared" si="10"/>
        <v>8</v>
      </c>
    </row>
    <row r="30" spans="1:6" x14ac:dyDescent="0.35">
      <c r="B30" t="s">
        <v>12</v>
      </c>
    </row>
    <row r="31" spans="1:6" x14ac:dyDescent="0.35">
      <c r="A31" t="s">
        <v>0</v>
      </c>
      <c r="B31">
        <v>1.2815966000000001</v>
      </c>
    </row>
    <row r="32" spans="1:6" x14ac:dyDescent="0.35">
      <c r="A32" t="s">
        <v>1</v>
      </c>
      <c r="B32">
        <v>4.3670502000000004</v>
      </c>
    </row>
    <row r="33" spans="1:2" x14ac:dyDescent="0.35">
      <c r="A33" t="s">
        <v>2</v>
      </c>
      <c r="B33">
        <v>3.1077252</v>
      </c>
    </row>
    <row r="34" spans="1:2" x14ac:dyDescent="0.35">
      <c r="A34" t="s">
        <v>3</v>
      </c>
      <c r="B34">
        <v>0.88701660000000004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Alexandros Kyrloglou</cp:lastModifiedBy>
  <dcterms:created xsi:type="dcterms:W3CDTF">2023-05-27T10:01:51Z</dcterms:created>
  <dcterms:modified xsi:type="dcterms:W3CDTF">2023-07-30T09:51:52Z</dcterms:modified>
</cp:coreProperties>
</file>