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vacoalexal/Documents/Veteran ID Card/"/>
    </mc:Choice>
  </mc:AlternateContent>
  <bookViews>
    <workbookView xWindow="0" yWindow="460" windowWidth="28800" windowHeight="15940" activeTab="1"/>
  </bookViews>
  <sheets>
    <sheet name="Error Messages" sheetId="1" r:id="rId1"/>
    <sheet name="VIC Error and Success Messages" sheetId="2" r:id="rId2"/>
    <sheet name="x"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9" i="2" l="1"/>
  <c r="M61" i="1"/>
  <c r="M57" i="1"/>
  <c r="M56" i="1"/>
  <c r="M55" i="1"/>
  <c r="M54" i="1"/>
  <c r="M53" i="1"/>
  <c r="M52" i="1"/>
  <c r="M51" i="1"/>
  <c r="M50" i="1"/>
  <c r="M49" i="1"/>
  <c r="M48" i="1"/>
  <c r="M47" i="1"/>
  <c r="M46" i="1"/>
  <c r="M41" i="1"/>
  <c r="M40" i="1"/>
  <c r="M39" i="1"/>
  <c r="M38" i="1"/>
  <c r="M37" i="1"/>
  <c r="M36" i="1"/>
  <c r="M35" i="1"/>
  <c r="M33" i="1"/>
  <c r="M32" i="1"/>
  <c r="M31" i="1"/>
  <c r="M30" i="1"/>
  <c r="M29" i="1"/>
  <c r="M28" i="1"/>
  <c r="M27" i="1"/>
  <c r="M26" i="1"/>
  <c r="M25" i="1"/>
  <c r="M24" i="1"/>
  <c r="M23" i="1"/>
  <c r="M22" i="1"/>
  <c r="M21" i="1"/>
  <c r="M20" i="1"/>
  <c r="M19" i="1"/>
  <c r="M18" i="1"/>
  <c r="M17" i="1"/>
  <c r="M16" i="1"/>
  <c r="M15" i="1"/>
  <c r="M5" i="1"/>
</calcChain>
</file>

<file path=xl/sharedStrings.xml><?xml version="1.0" encoding="utf-8"?>
<sst xmlns="http://schemas.openxmlformats.org/spreadsheetml/2006/main" count="567" uniqueCount="345">
  <si>
    <t>Error Type</t>
  </si>
  <si>
    <t>Scenarios that trigger this message</t>
  </si>
  <si>
    <t>MHV API error code</t>
  </si>
  <si>
    <t>MHV API error message</t>
  </si>
  <si>
    <t>EVSS error code</t>
  </si>
  <si>
    <t>EVSS error message</t>
  </si>
  <si>
    <t>Vets.gov API code</t>
  </si>
  <si>
    <t>Vets.gov API error message</t>
  </si>
  <si>
    <t>Current UI response to user</t>
  </si>
  <si>
    <t>Screenshot</t>
  </si>
  <si>
    <t>Suggested updated UI response to user</t>
  </si>
  <si>
    <t>Instructions for Vets.gov Help Desk (if applicable)</t>
  </si>
  <si>
    <t>Related Github issue(s) for reference</t>
  </si>
  <si>
    <t>Notes</t>
  </si>
  <si>
    <t>Account creation</t>
  </si>
  <si>
    <t>User can't create an account for a number of reasons outside of Vets.gov control, such as:
● MHV is down
● Duplicate entry in MVI
● User has basic MHV account but can't go through account creation</t>
  </si>
  <si>
    <t>We’re sorry. We can’t seem to give you access to this site's tools for managing your health and benefits online right now. 
Please try again in a few minutes. If it still doesn't work, please call the Vets.gov Help Desk at 855-574-7286 (TTY: 800-829-4833). We’re here Monday–Friday, 8:00 a.m.–8:00 p.m. (ET).</t>
  </si>
  <si>
    <t>Ask if user has an MHV basic account. If yes, tell user they're currently unable to use health tools on Vets.gov. If no, tell user the system may be currently down and instruct user to retry later.</t>
  </si>
  <si>
    <r>
      <rPr>
        <b/>
        <sz val="11"/>
        <color indexed="8"/>
        <rFont val="Calibri"/>
      </rPr>
      <t>#3578:</t>
    </r>
    <r>
      <rPr>
        <sz val="11"/>
        <color indexed="8"/>
        <rFont val="Calibri"/>
      </rPr>
      <t xml:space="preserve"> https://github.com/department-of-veterans-affairs/vets.gov-team/issues/3578 </t>
    </r>
  </si>
  <si>
    <t>Check back for any updates.</t>
  </si>
  <si>
    <t>Non-VA patient with MHV account who was using health tools trys to access tools post June (at which point only VA patients, defined as a patient who has been treated at a VA facility at least once, can access the tools).</t>
  </si>
  <si>
    <t>Vets.gov health tools are only available for patients who’ve received care at a VA facility. If you think you should be able to access these health tools, please call the Vets.gov Help Desk at 855-574-7286 (TTY: 800-829-4833). We’re here Monday–Friday, 8:00 a.m.–8:00 p.m. (ET).</t>
  </si>
  <si>
    <r>
      <rPr>
        <b/>
        <sz val="11"/>
        <color indexed="8"/>
        <rFont val="Calibri"/>
      </rPr>
      <t>#3167:</t>
    </r>
    <r>
      <rPr>
        <sz val="11"/>
        <color indexed="8"/>
        <rFont val="Calibri"/>
      </rPr>
      <t xml:space="preserve"> https://github.com/department-of-veterans-affairs/vets.gov-team/issues/3167</t>
    </r>
  </si>
  <si>
    <t>New user (no MHV account) is a VA patient without a primary care provider</t>
  </si>
  <si>
    <t>[none identified]</t>
  </si>
  <si>
    <t>Looks like we need an error message for this.</t>
  </si>
  <si>
    <t>Application error</t>
  </si>
  <si>
    <t>User can't submit application; save-in-progress not enabled (current message).</t>
  </si>
  <si>
    <t>We're sorry, the application didn't go through.
You'll have to start over. We suggest you wait 1 day while we fix this problem.</t>
  </si>
  <si>
    <t>We're sorry. It looks like your application didn't go through. We're working to fix the problem, but it may take us a little while. Please [save your application](underline&amp;link) and try submitting it again tomorrow.
If it still doesn't work, please call the Vets.gov Help Desk at 855-574-7286 (TTY: 800-829-4833). We’re here Monday–Friday, 8:00 a.m.–8:00 p.m. (ET).</t>
  </si>
  <si>
    <t>We're sorry. It looks like your application didn't go through. We're working to fix the problem, but it may take us a little while. Please save your application and try submitting it again tomorrow. [Save your application](link)
If it still doesn't work, please call the Vets.gov Help Desk at 855-574-7286 (TTY: 800-829-4833). We’re here Monday–Friday, 8:00 a.m.–8:00 p.m. (ET).</t>
  </si>
  <si>
    <r>
      <rPr>
        <b/>
        <sz val="11"/>
        <color indexed="8"/>
        <rFont val="Calibri"/>
      </rPr>
      <t>#3604:</t>
    </r>
    <r>
      <rPr>
        <sz val="11"/>
        <color indexed="8"/>
        <rFont val="Calibri"/>
      </rPr>
      <t xml:space="preserve"> https://waffle.io/department-of-veterans-affairs/vets.gov-team/cards/595454a88c765a0084b1e8ff</t>
    </r>
  </si>
  <si>
    <t>Follow up to confirm final decision on proposed updates in issue.</t>
  </si>
  <si>
    <t>User can't submit application, but save-in-progress is enabled on form.</t>
  </si>
  <si>
    <r>
      <rPr>
        <sz val="11"/>
        <color indexed="8"/>
        <rFont val="Calibri"/>
      </rPr>
      <t xml:space="preserve">We're sorry. It looks like your application didn't go through. We're working to fix the problem, but it may take us a little while. Please save your application (underline&amp;link) and try submitting it again tomorrow.
</t>
    </r>
    <r>
      <rPr>
        <sz val="11"/>
        <color indexed="8"/>
        <rFont val="Calibri"/>
      </rPr>
      <t xml:space="preserve">
</t>
    </r>
    <r>
      <rPr>
        <sz val="11"/>
        <color indexed="13"/>
        <rFont val="Calibri"/>
      </rPr>
      <t>[possible additional copy]</t>
    </r>
    <r>
      <rPr>
        <sz val="11"/>
        <color indexed="8"/>
        <rFont val="Calibri"/>
      </rPr>
      <t xml:space="preserve"> If it still doesn't work, please call the Vets.gov Help Desk at 855-574-7286 (TTY: 800-829-4833). We’re here Monday–Friday, 8:00 a.m.–8:00 p.m. (ET).**</t>
    </r>
  </si>
  <si>
    <t>Check back for final decision.</t>
  </si>
  <si>
    <t>We're sorry, but something went wrong. Please try applying again in a few moments.</t>
  </si>
  <si>
    <r>
      <rPr>
        <b/>
        <sz val="11"/>
        <color indexed="8"/>
        <rFont val="Calibri"/>
      </rPr>
      <t>#3480:</t>
    </r>
    <r>
      <rPr>
        <sz val="11"/>
        <color indexed="8"/>
        <rFont val="Calibri"/>
      </rPr>
      <t xml:space="preserve"> https://waffle.io/department-of-veterans-affairs/vets.gov-team/cards/594bf2d13bfbd601fa9cf972</t>
    </r>
  </si>
  <si>
    <t>Clarify if this is being replaced by copy in #3604.</t>
  </si>
  <si>
    <t>Application error (SiP saving errors)</t>
  </si>
  <si>
    <t>Save in progress doesn't work because Vets.gov can't make a connection.</t>
  </si>
  <si>
    <t>We're sorry, but we're unable to connect to Vets.gov. Please check that you're connected to the Internet and try again.</t>
  </si>
  <si>
    <r>
      <rPr>
        <b/>
        <sz val="11"/>
        <color indexed="8"/>
        <rFont val="Calibri"/>
      </rPr>
      <t xml:space="preserve">#3552: </t>
    </r>
    <r>
      <rPr>
        <sz val="11"/>
        <color indexed="8"/>
        <rFont val="Calibri"/>
      </rPr>
      <t>https://github.com/department-of-veterans-affairs/vets.gov-team/issues/3552</t>
    </r>
  </si>
  <si>
    <t>Save in progress doesn't work because something is wrong on our end.</t>
  </si>
  <si>
    <t xml:space="preserve">We're sorry, but we're having some issues and are working to fix them. If you're on a secure and private computer, you can leave this page open and try again later. You won't lose any of your information. If you're on a public computer, please log off and try again later. </t>
  </si>
  <si>
    <t>Application error (VIC Card)</t>
  </si>
  <si>
    <t>System overwhelmed by requests, and VIC application won't go through.</t>
  </si>
  <si>
    <r>
      <rPr>
        <sz val="11"/>
        <color indexed="8"/>
        <rFont val="Calibri"/>
      </rPr>
      <t xml:space="preserve">We're sorry. The Veteran ID Card system is having trouble handling the many requests for cards, and can't accept your application right now. We're working to fix the problem as fast as we can.
</t>
    </r>
    <r>
      <rPr>
        <sz val="11"/>
        <color indexed="8"/>
        <rFont val="Calibri"/>
      </rPr>
      <t xml:space="preserve">
</t>
    </r>
    <r>
      <rPr>
        <b/>
        <sz val="11"/>
        <color indexed="8"/>
        <rFont val="Calibri"/>
      </rPr>
      <t xml:space="preserve">If you'd like us to let you know when the application is working again, please enter your email address below. Note: We'll use your email only to contact you about the Veteran ID card. </t>
    </r>
    <r>
      <rPr>
        <b/>
        <u/>
        <sz val="11"/>
        <color indexed="8"/>
        <rFont val="Calibri"/>
      </rPr>
      <t>See our privacy policy</t>
    </r>
    <r>
      <rPr>
        <b/>
        <sz val="11"/>
        <color indexed="8"/>
        <rFont val="Calibri"/>
      </rPr>
      <t>.</t>
    </r>
  </si>
  <si>
    <t>Failure at Step 2</t>
  </si>
  <si>
    <r>
      <rPr>
        <b/>
        <sz val="11"/>
        <color indexed="8"/>
        <rFont val="Calibri"/>
      </rPr>
      <t xml:space="preserve">We're sorry. Something went wrong when loading the page.
</t>
    </r>
    <r>
      <rPr>
        <sz val="11"/>
        <color indexed="8"/>
        <rFont val="Calibri"/>
      </rPr>
      <t>Please refresh the page or try again later. You can also call the Vets.gov Help Desk at 1-855-574-7286, Monday - Friday, 8:00 a.m. - 8:00 p.m. (ET).</t>
    </r>
  </si>
  <si>
    <t>#5307:
https://github.com/department-of-veterans-affairs/vets.gov-team/issues/5307#issuecomment-336968267</t>
  </si>
  <si>
    <t>RX Refills</t>
  </si>
  <si>
    <t>MHV user has not signed the MHV terms and conditions. Note that RX can be accessed by non-premium users, but a terms of service checkbox must be accepted before continuing. This error occurs when the checkbox is not accepted at MHV.</t>
  </si>
  <si>
    <t>135 - User is not eligible because they have not accepted terms and conditions or opted-in</t>
  </si>
  <si>
    <t>RX135</t>
  </si>
  <si>
    <r>
      <rPr>
        <b/>
        <sz val="11"/>
        <color indexed="8"/>
        <rFont val="Calibri"/>
      </rPr>
      <t>Accept terms and conditions</t>
    </r>
    <r>
      <rPr>
        <sz val="11"/>
        <color indexed="8"/>
        <rFont val="Calibri"/>
      </rPr>
      <t xml:space="preserve">
</t>
    </r>
    <r>
      <rPr>
        <sz val="11"/>
        <color indexed="8"/>
        <rFont val="Calibri"/>
      </rPr>
      <t>To refill prescriptions, you need to accept the MyHealth_e_Vet terms and conditions first. If you want to use Secure Messaging, please accept the Secure Messaging terms and conditions too. Review terms and conditions &gt; [links to MHV terms]</t>
    </r>
  </si>
  <si>
    <r>
      <rPr>
        <b/>
        <sz val="11"/>
        <color indexed="8"/>
        <rFont val="Calibri"/>
      </rPr>
      <t xml:space="preserve">#819: </t>
    </r>
    <r>
      <rPr>
        <sz val="11"/>
        <color indexed="8"/>
        <rFont val="Calibri"/>
      </rPr>
      <t xml:space="preserve">https://waffle.io/department-of-veterans-affairs/vets.gov-team/cards/58816104dee1da130603298e
</t>
    </r>
    <r>
      <rPr>
        <sz val="11"/>
        <color indexed="8"/>
        <rFont val="Calibri"/>
      </rPr>
      <t xml:space="preserve">
</t>
    </r>
    <r>
      <rPr>
        <b/>
        <sz val="11"/>
        <color indexed="8"/>
        <rFont val="Calibri"/>
      </rPr>
      <t>#779:</t>
    </r>
    <r>
      <rPr>
        <sz val="11"/>
        <color indexed="8"/>
        <rFont val="Calibri"/>
      </rPr>
      <t xml:space="preserve"> https://github.com/department-of-veterans-affairs/vets.gov-team/issues/779</t>
    </r>
    <r>
      <rPr>
        <b/>
        <sz val="11"/>
        <color indexed="8"/>
        <rFont val="Calibri"/>
      </rPr>
      <t xml:space="preserve">
</t>
    </r>
    <r>
      <rPr>
        <b/>
        <sz val="11"/>
        <color indexed="8"/>
        <rFont val="Calibri"/>
      </rPr>
      <t xml:space="preserve">
</t>
    </r>
    <r>
      <rPr>
        <b/>
        <sz val="11"/>
        <color indexed="8"/>
        <rFont val="Calibri"/>
      </rPr>
      <t xml:space="preserve">Github doc: </t>
    </r>
    <r>
      <rPr>
        <sz val="11"/>
        <color indexed="8"/>
        <rFont val="Calibri"/>
      </rPr>
      <t>https://github.com/department-of-veterans-affairs/vets.gov-team/blob/master/Products/Rx%20Refills/Error%20messages.md</t>
    </r>
  </si>
  <si>
    <t>Note that there is different language for this ("To use this service, please accept terms and conditions.") here: https://github.com/department-of-veterans-affairs/vets.gov-team/blob/master/Products/Vets.gov%20Platform/reference_documents/Vets.gov_Error_Messaging.md/. Need to confirm most current language.</t>
  </si>
  <si>
    <t>Secure Messaging</t>
  </si>
  <si>
    <t>SM Terms and Conditions have not been accepted.</t>
  </si>
  <si>
    <t>MHV user is not found, blocked, or not valid</t>
  </si>
  <si>
    <t>106 - User is not eligible because they are blocked, 105 - User was not found,
104 - Missing User Credential
3 - Invalid User Credentials</t>
  </si>
  <si>
    <t>XXX</t>
  </si>
  <si>
    <r>
      <rPr>
        <b/>
        <sz val="11"/>
        <color indexed="8"/>
        <rFont val="Calibri"/>
      </rPr>
      <t>Couldn't find your account</t>
    </r>
    <r>
      <rPr>
        <sz val="11"/>
        <color indexed="8"/>
        <rFont val="Calibri"/>
      </rPr>
      <t xml:space="preserve">
</t>
    </r>
    <r>
      <rPr>
        <sz val="11"/>
        <color indexed="8"/>
        <rFont val="Calibri"/>
      </rPr>
      <t xml:space="preserve">To refill prescriptions, you need to be registered as a VA patient through MyHealtheVet. To register, visit MyHealtheVet &gt; . If you think this is an error, please call 1-855-574-7286, Monday - Friday, 8:00 a.m. - 8:00 p.m. (ET).
</t>
    </r>
    <r>
      <rPr>
        <sz val="11"/>
        <color indexed="8"/>
        <rFont val="Calibri"/>
      </rPr>
      <t>Link "visit MyHealtheVet &gt;" to https://www.myhealth.va.gov/web/myhealthevet/user-registration</t>
    </r>
  </si>
  <si>
    <t>Note that there is different language (" We weren't able to find your records. Please call 1-855-574-7286 between Monday‒Friday, 8:00 a.m.‒8:00 p.m. (ET)") here: https://github.com/department-of-veterans-affairs/vets.gov-team/blob/master/Products/Vets.gov%20Platform/reference_documents/Vets.gov_Error_Messaging.md. Need to confirm which is most current language.</t>
  </si>
  <si>
    <t>Prescription refill unsuccessful</t>
  </si>
  <si>
    <t>140 – Prescription Refill was unsuccessful. Please try again later.</t>
  </si>
  <si>
    <t>[Title] Couldn't refill prescription
[Body] We couldn't process this request. Please try again or message your provider.
[Link "message your provider" to Secure Messaging]</t>
  </si>
  <si>
    <t>Prescription not refillable</t>
  </si>
  <si>
    <t>139 –Prescription is not refillable</t>
  </si>
  <si>
    <t>[Title] This prescription isn't refillable
[Body] Please message your provider or call the Vets.gov Help Desk 1-855-574-7286, Monday - Friday, 8:00 a.m. - 8:00 p.m. (ET).
[Link "message your provider" to Secure Messaging]</t>
  </si>
  <si>
    <t>Note that there is different language ("This prescription isn't refillable. Please update your prescription or message your provider.") here: https://github.com/department-of-veterans-affairs/vets.gov-team/blob/master/Products/Vets.gov. Need to confirm which is most current language.</t>
  </si>
  <si>
    <t>Authentication/authorization errors from MHV API</t>
  </si>
  <si>
    <t>101 - Application authentication failed,
102 - Application authorization failed,
901 - Authentication Service Error</t>
  </si>
  <si>
    <t>[Title] Something went wrong on our end
[Body] Please refresh this page or try again later. You can also call the Vets.gov Help Desk at 1-855-574-7286, Monday - Friday, 8:00 a.m. - 8:00 p.m. (ET).</t>
  </si>
  <si>
    <t>Note that there is different language ("We can't reach the service. Please try again later or call 1-855-574-7286 between Monday‒Friday, 8:00 a.m.‒8:00 p.m. (ET).") here: https://github.com/department-of-veterans-affairs/vets.gov-team/blob/master/Products/Vets.gov. Need to confirm which is most current language.</t>
  </si>
  <si>
    <t>Various other errors</t>
  </si>
  <si>
    <t>117 – Data Integrity Error,
99 – Unknown Application Error</t>
  </si>
  <si>
    <t>Timeout from MHV (system down)</t>
  </si>
  <si>
    <t>Likely a 504 Gateway Timeout</t>
  </si>
  <si>
    <t>Internal error from MHV</t>
  </si>
  <si>
    <t>503 - Internal Error</t>
  </si>
  <si>
    <t xml:space="preserve">Note that there is different language ("We can't reach the service. Please try again later or call 1-855-574-7286 between Monday‒Friday, 8:00 a.m.‒8:00 p.m. (ET).") here: https://github.com/department-of-veterans-affairs/vets.gov-team/blob/master/Products/Vets.gov. Need to confirm which is most current language.
</t>
  </si>
  <si>
    <t>Any various 500 error from the vets.gov API</t>
  </si>
  <si>
    <t>500 internal server error</t>
  </si>
  <si>
    <t>Note that there is different language ("We couldn't retrieve your prescriptions. Please refresh this page or try again later.") here: https://github.com/department-of-veterans-affairs/vets.gov-team/blob/master/Products/Vets.gov. Need to confirm which is most current language.</t>
  </si>
  <si>
    <t>MHV user is not a Premium MHV user. Note that SM can only be accessed by premium users. If a user is not premium, they will encounter this error message.</t>
  </si>
  <si>
    <t>111 - Invalid user permissions (invalid user type for resource requested)</t>
  </si>
  <si>
    <t>[Title] Upgrade your MyHealth_e_Vet account
[Body] To use Secure Messaging, you need to have a Premium MyHealth_e_Vet account and accept the Secure Messaging terms and conditions. Upgrade your account &gt;
Link "Upgrade your account &gt;" to MHV account flow</t>
  </si>
  <si>
    <t>Note that there is different language ("To use Secure Messaging, you need to upgrade your account. Upgrade account (link).") here: https://github.com/department-of-veterans-affairs/vets.gov-team/blob/master/Products/Vets.gov. Need to confirm which is most current language.</t>
  </si>
  <si>
    <t>MHV Premium user hasn't accepted the SM terms and conditions. Note that SM can only be accessed by premium users that have accepted a terms and conditions checkbox at MHV, if a premium user has not checked the box at MHV they will get this error.</t>
  </si>
  <si>
    <t>SM135 - User is not eligible because they have not accepted terms and conditions or opted-in</t>
  </si>
  <si>
    <t>[Title] Accept terms and conditions
[Body] To use Secure Messaging, you need to accept the Secure Messaging terms and conditions on MyHealth_e_Vet. Review terms and conditions &gt;
Link "Review terms and conditions &gt;" to https://www.myhealth.va.gov/web/myhealthevet/user-registration</t>
  </si>
  <si>
    <t>General SM error</t>
  </si>
  <si>
    <t>900 - Mailbox Service Error", "117 - A data integrity issue was encountered</t>
  </si>
  <si>
    <t>Note that there is different language ("We couldn't retrieve your messages. Please try again later.") here: https://github.com/department-of-veterans-affairs/vets.gov-team/blob/master/Products/Vets.gov. Need to confirm which is most current language.</t>
  </si>
  <si>
    <t>Message not found or expired. Note: Use same error for message or folder not found and source message expired</t>
  </si>
  <si>
    <t>"115 - Entity not found
SM130 - Unable to reply because the source message is expired</t>
  </si>
  <si>
    <t>[Title] Message or folder not found
[Body] If you think this is an error, please call the Vets.gov Help Desk at 1-855-574-7286, Monday - Friday, 8:00 a.m. - 8:00 p.m. (ET).</t>
  </si>
  <si>
    <t>Note that there is different language ("We couldn't find this message.") here: https://github.com/department-of-veterans-affairs/vets.gov-team/blob/master/Products/Vets.gov. Need to confirm which is most current language.</t>
  </si>
  <si>
    <t>Invalid parameters</t>
  </si>
  <si>
    <t>"120 - The Page Number must be greater than zero",
"121 - The Page Size must be greater than zero", or
"133 - PageSize exceeds the maximum allowed limit",
"125
To create a folder the name is required,
"The folder already exists with the requested name",
"The folder name should only contain letters, numbers, and spaces",
124 - The attachment file size exceeds the supported size limits,
100 - The message body cannot be blank,
116 - The Folder must be empty before delete</t>
  </si>
  <si>
    <t>These should be caught by client side validations.</t>
  </si>
  <si>
    <t>Follow up on this. There is a note in the Github file asking if it's been taken care of.</t>
  </si>
  <si>
    <t>User isn't assigned to this health care team anymore (triage error) or team does not exist anymore. Note: This would happen if a veteran is on a triage team, but has messages in his or her inbox from the past, when they were on a different triage team.These messages can be viewed, but they can no longer be replied to. Use this error text for case where triage team doesn't exist anymore too.</t>
  </si>
  <si>
    <t>129 - Unable to reply because you are no longer associated with this Triage Team,
 'SM119', detail: 'Triage team does not exist', status: &lt;http status code you want rendered (400 or 422)&gt;</t>
  </si>
  <si>
    <t>[Title] No longer assigned to this health care team
[Body] You can't reply to this message because you're not assigned to this health care team anymore. If you think this is an error, please call the Vets.gov Help Desk at 1-855-574-7286, Monday - Friday, 8:00 a.m. - 8:00 p.m. (ET).</t>
  </si>
  <si>
    <t>User isn't assigned to any health care team (triage error)</t>
  </si>
  <si>
    <t>Title] Not assigned to a health care team
[Body] You can't send secure messages because you're not assigned to a VA health care team right now. Please call the Vets.gov Help Desk at 1-855-574-7286, Monday - Friday, 8:00 a.m. - 8:00 p.m. (ET).</t>
  </si>
  <si>
    <t>Unable to move messaging</t>
  </si>
  <si>
    <t>114 - Unable to move message</t>
  </si>
  <si>
    <t>[Title] Couldn't move this message
[Body] Please try again.</t>
  </si>
  <si>
    <t>Note that there is different language ("Couldn't move message. Please try again.") here: https://github.com/department-of-veterans-affairs/vets.gov-team/blob/master/Products/Vets.gov. Need to confirm which is most current language.</t>
  </si>
  <si>
    <t>Message service errors</t>
  </si>
  <si>
    <t>903 - Send Message Service Error,
904 - Message Service Error</t>
  </si>
  <si>
    <t>[Title] Couldn't send this message
[Body] Please try again.</t>
  </si>
  <si>
    <t>Note that there is different language ("Couldn't send message. Please try again.") here: https://github.com/department-of-veterans-affairs/vets.gov-team/blob/master/Products/Vets.gov. Need to confirm which is most current language.</t>
  </si>
  <si>
    <t>SM user is not found, blocked, or not valid</t>
  </si>
  <si>
    <t>SM151 code: SM151</t>
  </si>
  <si>
    <t>[Title] Couldn't find your account
[Body] To send secure messages, you need to be registered as a VA patient through MyHealtheVet. To register, visit MyHealtheVet &gt; . If you think this is an error, please call 1-855-574-7286, Monday - Friday, 8:00 a.m. - 8:00 p.m. (ET).
Link "visit MyHealtheVet &gt;" to https://www.myhealth.va.gov/web/myhealthevet/user-registration</t>
  </si>
  <si>
    <t>Education Benefits Application</t>
  </si>
  <si>
    <t>Unable to submit application</t>
  </si>
  <si>
    <t>[Title] Couldn't submit your application
[Body] Sorry, something went wrong on our end. Please try again later. If you'd like to complete this form by phone instead, please call 877-222-VETS (8387) and press 2, Monday - Friday, 7:00 a.m. - 7:00 p.m. (CST), Saturday 9:00 a.m. - 5:30 p.m. (CST).</t>
  </si>
  <si>
    <r>
      <rPr>
        <sz val="11"/>
        <color indexed="8"/>
        <rFont val="Calibri"/>
      </rPr>
      <t>Note that there is different language ("</t>
    </r>
    <r>
      <rPr>
        <b/>
        <sz val="11"/>
        <color indexed="8"/>
        <rFont val="Calibri"/>
      </rPr>
      <t xml:space="preserve">We couldn't process your application because of a system error. Please try again later. </t>
    </r>
    <r>
      <rPr>
        <sz val="11"/>
        <color indexed="8"/>
        <rFont val="Calibri"/>
      </rPr>
      <t>We're sorry for the inconveniance. If you'd like to complete this form by phone instead, please call 877-222-VETS (8387) and press 2, M-F 7:00 a.m.to 7:00 p.m. (CST), Sat 9:00 a.m. to 5:30 p.m. (CST).") here: https://github.com/department-of-veterans-affairs/vets.gov-team/blob/master/Products/Vets.gov. Need to confirm which is most current language.</t>
    </r>
  </si>
  <si>
    <t>Account Creation</t>
  </si>
  <si>
    <t>Claim Status</t>
  </si>
  <si>
    <t>User is blocked, not found, or not valid</t>
  </si>
  <si>
    <t>We weren't able to find your records. Please call 1-855-574-7286 between Monday‒Friday, 8:00 a.m.‒8:00 p.m. (ET).</t>
  </si>
  <si>
    <t>File upload unsuccessful</t>
  </si>
  <si>
    <t>Couldn't upload files
We weren't able to upload your files. Please try again.</t>
  </si>
  <si>
    <t>Authentication/authorization errors from EVSS API</t>
  </si>
  <si>
    <t>We couldn't check your claim status. Please try again later.</t>
  </si>
  <si>
    <t>Timeout from EVSS (system down)</t>
  </si>
  <si>
    <t>None</t>
  </si>
  <si>
    <r>
      <rPr>
        <b/>
        <sz val="11"/>
        <color indexed="8"/>
        <rFont val="Calibri"/>
      </rPr>
      <t>Can't check claim status</t>
    </r>
    <r>
      <rPr>
        <sz val="11"/>
        <color indexed="8"/>
        <rFont val="Calibri"/>
      </rPr>
      <t xml:space="preserve">
</t>
    </r>
    <r>
      <rPr>
        <sz val="11"/>
        <color indexed="8"/>
        <rFont val="Calibri"/>
      </rPr>
      <t>Our system is temporarily down. Please refresh this page or try again later.</t>
    </r>
  </si>
  <si>
    <t>Follow up on this related issue re: changing messages in some cases when sub-system is down: https://github.com/department-of-veterans-affairs/vets.gov-team/issues/3503</t>
  </si>
  <si>
    <t>Internal error from EVSS</t>
  </si>
  <si>
    <t>We couldn't check your claim status. Please refresh this page or try again later.</t>
  </si>
  <si>
    <t>Facility and Service Locator</t>
  </si>
  <si>
    <t>No facility or service found</t>
  </si>
  <si>
    <t>No facilities found. Please try entering a different search term (Street, City, State or Zip) and click search to find facilities.</t>
  </si>
  <si>
    <t>Form Label Errors</t>
  </si>
  <si>
    <t>SSN not valid:
Too few numbers
Too many numbers
Invalid characters
Invalid combination of characters</t>
  </si>
  <si>
    <t>TBD</t>
  </si>
  <si>
    <r>
      <rPr>
        <b/>
        <sz val="11"/>
        <color indexed="8"/>
        <rFont val="Calibri"/>
      </rPr>
      <t>#3673:</t>
    </r>
    <r>
      <rPr>
        <sz val="11"/>
        <color indexed="8"/>
        <rFont val="Calibri"/>
      </rPr>
      <t>https://github.com/department-of-veterans-affairs/vets.gov-team/issues/3673</t>
    </r>
  </si>
  <si>
    <t>Backlog item. Follow up and create more specific error messages.</t>
  </si>
  <si>
    <t>Not Authorized</t>
  </si>
  <si>
    <t>EVSS returns a NOT_AUTHORIZED</t>
  </si>
  <si>
    <r>
      <rPr>
        <b/>
        <sz val="11"/>
        <color indexed="8"/>
        <rFont val="Calibri"/>
      </rPr>
      <t>#3632:</t>
    </r>
    <r>
      <rPr>
        <sz val="11"/>
        <color indexed="8"/>
        <rFont val="Calibri"/>
      </rPr>
      <t xml:space="preserve"> https://github.com/department-of-veterans-affairs/vets.gov-team/issues/3632</t>
    </r>
  </si>
  <si>
    <t>Backlog item. Follow up.</t>
  </si>
  <si>
    <t>Review/submit pages do not show validation errors</t>
  </si>
  <si>
    <t>https://github.com/department-of-veterans-affairs/vets.gov-team/issues/1703</t>
  </si>
  <si>
    <t>Follow up.</t>
  </si>
  <si>
    <t>VA Letters and Post-9/11 GI Bill Status (common)</t>
  </si>
  <si>
    <t>TIMEOUT</t>
  </si>
  <si>
    <t>backend service timeout</t>
  </si>
  <si>
    <r>
      <rPr>
        <b/>
        <sz val="11"/>
        <color indexed="8"/>
        <rFont val="Calibri"/>
      </rPr>
      <t>Sorry, our system is temporarily down while we fix a few things. Please try again later.</t>
    </r>
    <r>
      <rPr>
        <sz val="11"/>
        <color indexed="8"/>
        <rFont val="Calibri"/>
      </rPr>
      <t xml:space="preserve">
</t>
    </r>
    <r>
      <rPr>
        <sz val="11"/>
        <color indexed="8"/>
        <rFont val="Calibri"/>
      </rPr>
      <t>[button] Go back to Vets.gov</t>
    </r>
  </si>
  <si>
    <t>Authentication Failed: Unique ID: [1497627711570] Server Name: [vapii_dev_01] Error Code: [AUTH_INVALID_IDENTITY] Missing Attributes: [EDIPI] Invalid Attributes: []</t>
  </si>
  <si>
    <t>forbidden missing correlation id</t>
  </si>
  <si>
    <r>
      <rPr>
        <b/>
        <sz val="11"/>
        <color indexed="8"/>
        <rFont val="Calibri"/>
      </rPr>
      <t>We weren't able to find your records.</t>
    </r>
    <r>
      <rPr>
        <sz val="11"/>
        <color indexed="8"/>
        <rFont val="Calibri"/>
      </rPr>
      <t xml:space="preserve">
</t>
    </r>
    <r>
      <rPr>
        <sz val="11"/>
        <color indexed="8"/>
        <rFont val="Calibri"/>
      </rPr>
      <t>Please call 855-574-7286 between Monday - Friday, 8:00 a.m. - 8:00 p.m. ET.</t>
    </r>
  </si>
  <si>
    <t xml:space="preserve"> Authentication Failed: Unique ID: [1499968022674] Server Name: [ManagedServer001] Error Code: [AUTH_ACCOUNT_CREATION_FAILURE]</t>
  </si>
  <si>
    <t>We weren't able to find your records.
Please call 855-574-7286 between Monday - Friday, 8:00 a.m. - 8:00 p.m. ET.</t>
  </si>
  <si>
    <t xml:space="preserve">Letters error </t>
  </si>
  <si>
    <t xml:space="preserve"> letterDestination.*.invalid (9 possible messages)</t>
  </si>
  <si>
    <t>invalid property request is unprocessable</t>
  </si>
  <si>
    <t>Address unavailable
We're encountering an error with your address information. This is not required for your letters, but if you'd like to see the address we have on file, or to update it, please visit [this link](link).</t>
  </si>
  <si>
    <t>Need to find out where this links.</t>
  </si>
  <si>
    <t>lettergenerator.serviceError: Error calling external service (@kreek to inquire with EVSS)</t>
  </si>
  <si>
    <t>backend service unavailable</t>
  </si>
  <si>
    <r>
      <rPr>
        <b/>
        <sz val="11"/>
        <color indexed="8"/>
        <rFont val="Calibri"/>
      </rPr>
      <t xml:space="preserve">Letters unavailable
</t>
    </r>
    <r>
      <rPr>
        <sz val="11"/>
        <color indexed="8"/>
        <rFont val="Calibri"/>
      </rPr>
      <t>Our system is temporarily down. Please refresh this page or try again later.</t>
    </r>
  </si>
  <si>
    <t>letterGeneration.letterEligibilityError: Unable to determine eligibility on potential letters (@kreek to inquire with EVSS)</t>
  </si>
  <si>
    <t>forbidden can not determine eligibility</t>
  </si>
  <si>
    <t>[contact help desk - not sure what specific message it]</t>
  </si>
  <si>
    <t>[not available]</t>
  </si>
  <si>
    <t>lettergenerator.notEligible: Veteran is not eligible to receive the letter (@kreek to inquire with EVSS)</t>
  </si>
  <si>
    <t>forbidden not eligible</t>
  </si>
  <si>
    <t>Post-9/11 GI Bill Status error</t>
  </si>
  <si>
    <t xml:space="preserve"> response body is empty {} or { chapter33EducationInfo : {} }</t>
  </si>
  <si>
    <t>{"errors"=&gt;[{"title"=&gt;"Record not found", "detail"=&gt;"The record identified by abraham.lincoln@vets.gov could not be found", "code"=&gt;"404", "status"=&gt;"404"}]}</t>
  </si>
  <si>
    <t>Full page response: https://marvelapp.com/8d6igd9/screen/30345545</t>
  </si>
  <si>
    <t xml:space="preserve">education.chapter33claimant.partner.service.down </t>
  </si>
  <si>
    <t>Looks like there is other language in marvelapp per ticket #3969 (https://github.com/department-of-veterans-affairs/vets.gov-team/issues/3969) (see below). Follow up to find out which is the current language:
Letters may be unavailable
Our system is temporarily down. If you believe you're missing a letter or document from this list, please try again later, or call:
xxx-xxx-xxxx for health-related documents
xxx-xxx-xxxx for benefits-related documents</t>
  </si>
  <si>
    <t>education.chapter33enrollment.partner.service.down</t>
  </si>
  <si>
    <t xml:space="preserve"> education.partner.service.invalid</t>
  </si>
  <si>
    <t>education.service.error</t>
  </si>
  <si>
    <t>Blue Button</t>
  </si>
  <si>
    <r>
      <rPr>
        <b/>
        <sz val="11"/>
        <color indexed="8"/>
        <rFont val="Calibri"/>
      </rPr>
      <t>#3338:</t>
    </r>
    <r>
      <rPr>
        <sz val="11"/>
        <color indexed="8"/>
        <rFont val="Calibri"/>
      </rPr>
      <t xml:space="preserve"> https://github.com/department-of-veterans-affairs/vets.gov-team/issues/3338</t>
    </r>
  </si>
  <si>
    <t>Follow up to see what error messages are currently.</t>
  </si>
  <si>
    <t>q</t>
  </si>
  <si>
    <t>Date of birth is invalid</t>
  </si>
  <si>
    <r>
      <rPr>
        <b/>
        <sz val="11"/>
        <color indexed="8"/>
        <rFont val="Calibri"/>
      </rPr>
      <t>#1807:</t>
    </r>
    <r>
      <rPr>
        <sz val="11"/>
        <color indexed="8"/>
        <rFont val="Calibri"/>
      </rPr>
      <t xml:space="preserve"> https://github.com/department-of-veterans-affairs/vets.gov-team/issues/1807</t>
    </r>
  </si>
  <si>
    <t>Work with Peggy to craft message.</t>
  </si>
  <si>
    <t>Date of birth is in the future</t>
  </si>
  <si>
    <t>Appeals</t>
  </si>
  <si>
    <t>Appeals down, claims up</t>
  </si>
  <si>
    <t>Vets.gov is having trouble loading your appeals information at this time. Please try again later. Please note: You're still able to view your claims information.</t>
  </si>
  <si>
    <r>
      <rPr>
        <b/>
        <sz val="11"/>
        <color indexed="8"/>
        <rFont val="Calibri"/>
      </rPr>
      <t>#3266:</t>
    </r>
    <r>
      <rPr>
        <sz val="11"/>
        <color indexed="8"/>
        <rFont val="Calibri"/>
      </rPr>
      <t xml:space="preserve"> https://github.com/department-of-veterans-affairs/vets.gov-team/issues/3266</t>
    </r>
  </si>
  <si>
    <t>Claims down, appeals up</t>
  </si>
  <si>
    <t>Vets.gov is having trouble loading your claims information at this time. Please try again later.
Please note: You're still able to view your appeals information.</t>
  </si>
  <si>
    <t>Both appeals and claims down</t>
  </si>
  <si>
    <t>Vets.gov is having trouble loading your claims and appeals information at this time. Please try again later.</t>
  </si>
  <si>
    <t>Form Field Error (Health Care Application)</t>
  </si>
  <si>
    <t>User inputs no text for a required open-text field</t>
  </si>
  <si>
    <t>Please provide a response.</t>
  </si>
  <si>
    <t>User inputs numbers and/or fewer than 2 characters in Last Name field</t>
  </si>
  <si>
    <t>Please provide a valid name. Must be at least 2 characters.</t>
  </si>
  <si>
    <t xml:space="preserve">Note that this, then, differs within the same form. On screen 4 when asked for the spouse's last name, and a child's last name, the error message is: "This field should be at least 2 character(s)"
This should be fixed (also, don't need the parens around the s in characters).
In addition, not all forms (such as the Pension Benefits form) have this error message. </t>
  </si>
  <si>
    <t>User inputs invalid or too few characters in Social Security text field</t>
  </si>
  <si>
    <t>Please enter a valid 9 digit SSN (dashes allowed)</t>
  </si>
  <si>
    <t>User inputs invalid or too few characters in Year field</t>
  </si>
  <si>
    <t>Please enter a valid value</t>
  </si>
  <si>
    <t>User inputs future year in any Year field</t>
  </si>
  <si>
    <t>Please provide a valid current or past date</t>
  </si>
  <si>
    <t>This isn't specified in Education Form "Date of birth" field.</t>
  </si>
  <si>
    <t>User inputs invalid or too few characters in Postal code</t>
  </si>
  <si>
    <t>Please provide a valid postal code</t>
  </si>
  <si>
    <r>
      <rPr>
        <sz val="11"/>
        <color indexed="8"/>
        <rFont val="Calibri"/>
      </rPr>
      <t xml:space="preserve">User inputs date in Start of service period that makes them </t>
    </r>
    <r>
      <rPr>
        <u/>
        <sz val="11"/>
        <color indexed="8"/>
        <rFont val="Calibri"/>
      </rPr>
      <t>&lt;</t>
    </r>
    <r>
      <rPr>
        <sz val="11"/>
        <color indexed="8"/>
        <rFont val="Calibri"/>
      </rPr>
      <t>15 years old when starting service</t>
    </r>
  </si>
  <si>
    <t>You must have been at least 15 years old when you entered the service</t>
  </si>
  <si>
    <t>User inputs discharge date that is on or before start of service date</t>
  </si>
  <si>
    <t>Discharge date must be after start of service period date and before today</t>
  </si>
  <si>
    <t>User inputs invalid or too few characters in telephone number field</t>
  </si>
  <si>
    <t>Phone numbers must be 10 digits</t>
  </si>
  <si>
    <t>User doesn't correctly format email address</t>
  </si>
  <si>
    <t>Please put your email in this format x@x.xxx</t>
  </si>
  <si>
    <t>User emails don't match</t>
  </si>
  <si>
    <t>Please ensure your entries match</t>
  </si>
  <si>
    <t>User enters a date of marriage that is before the Veteran's or the spouse's date of birth</t>
  </si>
  <si>
    <t>Date of marriage cannot be before the Veteran's or the spouse's date of birth</t>
  </si>
  <si>
    <t>User provides a Year that is clearly too far in the past (ie, "1780").</t>
  </si>
  <si>
    <t>Please provide a valid date</t>
  </si>
  <si>
    <t>User provides a "date child became dependent" that is before the child's date of birth</t>
  </si>
  <si>
    <t>This date must come after the child's birth date</t>
  </si>
  <si>
    <t>Form Field Error (Education Benefits Application)</t>
  </si>
  <si>
    <t>User doesn't input any characters into "First name" or "Last name" field</t>
  </si>
  <si>
    <t>Please enter a valid name</t>
  </si>
  <si>
    <t>Note that unlike on the Health Care Application, there does not appear to be a 2-character minimum for Last name on this form.</t>
  </si>
  <si>
    <t>User doesn't fill in, or inputs too few characters, in Social Security number</t>
  </si>
  <si>
    <t>Please enter a valid SSN (nine digits, may include dashes)</t>
  </si>
  <si>
    <t>Language slightly different than on Health Care Application form. Also, "number" should be lowercase.</t>
  </si>
  <si>
    <t>User doesn't fill in "Date of birth" or inputs future year or year clearly too far in the past</t>
  </si>
  <si>
    <t>Please provide a response</t>
  </si>
  <si>
    <t>Unlike on Health Care Application, this doesn't specify future date error response.</t>
  </si>
  <si>
    <t>User fills in "Date of birth" that indicates they are &lt;17 years old</t>
  </si>
  <si>
    <t>You must be at least 17 to apply</t>
  </si>
  <si>
    <t>Need to double check if this is on Health Care Application.</t>
  </si>
  <si>
    <t>User doesn't fill out "Branch of service" field</t>
  </si>
  <si>
    <t>Please select a service branch</t>
  </si>
  <si>
    <t>Not accurate to say "Select" when it's an open text field.</t>
  </si>
  <si>
    <t>User doesn't fill in "Start of service period"</t>
  </si>
  <si>
    <t>User fills in a future date or a date clearly too far in the past in "Start of service period"</t>
  </si>
  <si>
    <t>Please provide a valid date in the past</t>
  </si>
  <si>
    <t>User fills in invalid date for "End of service period"</t>
  </si>
  <si>
    <t>User fills in an "End of service period" date that is before their "Start of service period" date</t>
  </si>
  <si>
    <t>End of service must be after start of service</t>
  </si>
  <si>
    <t>User does not pick a country</t>
  </si>
  <si>
    <t>Please enter a country</t>
  </si>
  <si>
    <t>User does not fill in a street address</t>
  </si>
  <si>
    <t>Please enter a street address</t>
  </si>
  <si>
    <t>User does not fill in a city</t>
  </si>
  <si>
    <t>Please enter a city</t>
  </si>
  <si>
    <t>User doesn't pick a state</t>
  </si>
  <si>
    <t>Please enter a valid state/province</t>
  </si>
  <si>
    <t>Not accurate to say "please enter" for a drop-down list.</t>
  </si>
  <si>
    <t>User does not fill in a postal code</t>
  </si>
  <si>
    <t>Please enter a valid Postal code</t>
  </si>
  <si>
    <t>On "Pension" form, this says, "Please provide a valid postal code"</t>
  </si>
  <si>
    <t>User does not enter an email address</t>
  </si>
  <si>
    <t>Please enter a response</t>
  </si>
  <si>
    <t>User enters email address in invalid format</t>
  </si>
  <si>
    <t>User's emails don't match</t>
  </si>
  <si>
    <t>User doesn't check privacy policy confirmation</t>
  </si>
  <si>
    <t>You must accept the privacy policy before continuing</t>
  </si>
  <si>
    <t>Form Field Error (Pension Benefits Application)</t>
  </si>
  <si>
    <t>User inputs &lt;8 characters in "VA file number" field</t>
  </si>
  <si>
    <t>File number must be 8 digits</t>
  </si>
  <si>
    <t>User inputs active service dates that do not fall into an eligible wartime period.</t>
  </si>
  <si>
    <t>Note: You have indicated that you did not serve during an [eligible wartime period](http://www.benefits.va.gov/pension/wartimeperiod.asp). Find out if you still qualify. [Check your eligibility](/pension/eligibility/).</t>
  </si>
  <si>
    <t>User doesn't answer sub-question to marital status of "How many times have you been married?"</t>
  </si>
  <si>
    <t>You must enter at least 1 marriage</t>
  </si>
  <si>
    <t xml:space="preserve">User doesn't enter a valid routing number </t>
  </si>
  <si>
    <t>Please enter a valid nine digit routing number</t>
  </si>
  <si>
    <t>Network/Internet error</t>
  </si>
  <si>
    <t>We're sorry. We're unable to connect to Vets.gov. Please check that you're connected to the Internet, so we can save your form in progress.</t>
  </si>
  <si>
    <t>Form session expired error</t>
  </si>
  <si>
    <t>Sorry, you’re no longer signed in. [Sign in to save your form in progress].</t>
  </si>
  <si>
    <t>Server Error</t>
  </si>
  <si>
    <t>We’re sorry. We're having some server issues and are working to fix them. You can continue to fill out and submit your form, but it won't automatically save as you fill it out.</t>
  </si>
  <si>
    <t>Save in Progress error</t>
  </si>
  <si>
    <t>We're sorry. Something went wrong when saving your form. If you're on a secure and private computer, you can leave this page open and try saving your form again in a few minutes. If you're on a public computer, you can continue to fill out your form, but it won't automatically save as you fill it out.</t>
  </si>
  <si>
    <t xml:space="preserve">We're sorry. Something went wrong when we tried to access your application. We're working to fix this. You can try applying again in a few moments or start your application over. </t>
  </si>
  <si>
    <t>Update address error</t>
  </si>
  <si>
    <t>Form Field Error (Veteran ID Card Application)</t>
  </si>
  <si>
    <t xml:space="preserve">Please provide a valid name. </t>
  </si>
  <si>
    <t>User does not make a selection in the "gender" field</t>
  </si>
  <si>
    <t xml:space="preserve">Please select the response that most closely aligns with how you identify. </t>
  </si>
  <si>
    <t>Please enter a valid 9-digit SSN (dashes allowed)</t>
  </si>
  <si>
    <t xml:space="preserve">User doesn't fill in "Date of birth" or inputs future year </t>
  </si>
  <si>
    <t>Please select a service branch to appear on your Veteran ID Card.</t>
  </si>
  <si>
    <t>Please enter a country.</t>
  </si>
  <si>
    <t>Please enter a street address.</t>
  </si>
  <si>
    <t>Please enter a city.</t>
  </si>
  <si>
    <t>Please enter a valid state/province.</t>
  </si>
  <si>
    <t>Please enter a valid Postal code.</t>
  </si>
  <si>
    <t>User fills in an invalid postal code</t>
  </si>
  <si>
    <t>Please provide a valid email</t>
  </si>
  <si>
    <t>Please put your email in this format x@x.xxx.</t>
  </si>
  <si>
    <t>HCA deviates from the common message</t>
  </si>
  <si>
    <t>File upload fails because user tried to upload an unacceptable file type on photo tool</t>
  </si>
  <si>
    <t>Please choose a file from one of the accepted types.</t>
  </si>
  <si>
    <t>We’ve run into a problem. 
We weren’t able to upload your file. Please make sure the file you’re uploading is a jpeg, .png, .tiff,  or .bmp file and try again. 
[button]Re-upload Photo[/button]</t>
  </si>
  <si>
    <t>File upload fails because user tried to upload an unacceptable file type on discharge doc upload tool</t>
  </si>
  <si>
    <t>File is not one of the allowed types</t>
  </si>
  <si>
    <t>We’ve run into a problem. 
We weren’t able to upload your file. Please make sure the file you’re uploading is a .pdf, .jpeg, .png, .tiff,  or .bmp file and try again. 
[button]Re-upload File[/button]</t>
  </si>
  <si>
    <t>File upload fails because user on a screen reader tool fails to upload a square photo</t>
  </si>
  <si>
    <t>The photo you uploaded is not a square photo. Please upload a new one that fits the requirements.</t>
  </si>
  <si>
    <t>File upload fails because user fails to upload a photo with correct resolution</t>
  </si>
  <si>
    <t>The file you selected is smaller than the 350px minimum file width or height and could not be added.</t>
  </si>
  <si>
    <t>The file you selected is smaller than the 350px minimum file width or height and could not be uploaded. Please try to upload a different photo.</t>
  </si>
  <si>
    <t>User does not upload a discharge document.</t>
  </si>
  <si>
    <t>You must upload a file</t>
  </si>
  <si>
    <t xml:space="preserve">Please upload a copy of your discharge document to continue. </t>
  </si>
  <si>
    <t>Interaction Error (Veteran ID Card Application)</t>
  </si>
  <si>
    <t xml:space="preserve">User tries to adjust photo but one full axis fits within the square. </t>
  </si>
  <si>
    <t>Your photo currently fits within the square frame. If you’d like to adjust the position of your photo, click make larger.</t>
  </si>
  <si>
    <t xml:space="preserve">User moves photo to the edge and tries to move it further. </t>
  </si>
  <si>
    <t>You have reached the edge of your photo and can't move it any farther down. To continue to edit your photo, click on the other arrows to move it or to make it larger.</t>
  </si>
  <si>
    <t>Success Form Entry</t>
  </si>
  <si>
    <t>User completes all fields on screen and moves to next screen</t>
  </si>
  <si>
    <t xml:space="preserve">Success! The information you've entered so far has been saved. </t>
  </si>
  <si>
    <t>https://github.com/department-of-veterans-affairs/vets.gov-team/blob/master/Products/Design%20System/Guidelines/Error%20handling/Content%20Style%20Guide.md#success</t>
  </si>
  <si>
    <t>User successfully uploads a photo</t>
  </si>
  <si>
    <t>Success! This photo will be printed on your Veteran ID Card.</t>
  </si>
  <si>
    <t>User successfully uploads a discharge document</t>
  </si>
  <si>
    <t>There’s no message for this, as fas as I know</t>
  </si>
  <si>
    <t xml:space="preserve">Success! This discharge document will be used as part of your application to verify your eligibility. </t>
  </si>
  <si>
    <t>System Issue: Task Completion Failure</t>
  </si>
  <si>
    <t>Logged in user tries to submit form on review page and system does not allow submission (not user's fault)</t>
  </si>
  <si>
    <r>
      <rPr>
        <b/>
        <sz val="11"/>
        <color indexed="8"/>
        <rFont val="Calibri"/>
      </rPr>
      <t>Please save this application and try again</t>
    </r>
    <r>
      <rPr>
        <sz val="11"/>
        <color indexed="8"/>
        <rFont val="Calibri"/>
      </rPr>
      <t xml:space="preserve">
</t>
    </r>
    <r>
      <rPr>
        <sz val="11"/>
        <color indexed="8"/>
        <rFont val="Calibri"/>
      </rPr>
      <t xml:space="preserve">
</t>
    </r>
    <r>
      <rPr>
        <sz val="11"/>
        <color indexed="8"/>
        <rFont val="Calibri"/>
      </rPr>
      <t xml:space="preserve">We're sorry. Your application didn't go through. We're working to fix the problem, but it may take us a while. Please save your application, and try again tomorrow.
</t>
    </r>
    <r>
      <rPr>
        <sz val="11"/>
        <color indexed="8"/>
        <rFont val="Calibri"/>
      </rPr>
      <t xml:space="preserve">
</t>
    </r>
    <r>
      <rPr>
        <sz val="11"/>
        <color indexed="8"/>
        <rFont val="Calibri"/>
      </rPr>
      <t>(button) Save Your Application</t>
    </r>
  </si>
  <si>
    <t>Logged out user tries to submit form on review page and system does not allow submission (not user's fault)</t>
  </si>
  <si>
    <r>
      <rPr>
        <b/>
        <sz val="11"/>
        <color indexed="8"/>
        <rFont val="Calibri"/>
      </rPr>
      <t>Please save this application and try again</t>
    </r>
    <r>
      <rPr>
        <sz val="11"/>
        <color indexed="8"/>
        <rFont val="Calibri"/>
      </rPr>
      <t xml:space="preserve">
</t>
    </r>
    <r>
      <rPr>
        <sz val="11"/>
        <color indexed="8"/>
        <rFont val="Calibri"/>
      </rPr>
      <t xml:space="preserve">
</t>
    </r>
    <r>
      <rPr>
        <sz val="11"/>
        <color indexed="8"/>
        <rFont val="Calibri"/>
      </rPr>
      <t xml:space="preserve">We're sorry. Your application didn't go through. We're working to fix the problem, but it may take us a while. You may create an account sign in to save your application, and try again tomorrow.
</t>
    </r>
    <r>
      <rPr>
        <sz val="11"/>
        <color indexed="8"/>
        <rFont val="Calibri"/>
      </rPr>
      <t xml:space="preserve">
</t>
    </r>
    <r>
      <rPr>
        <sz val="11"/>
        <color indexed="8"/>
        <rFont val="Calibri"/>
      </rPr>
      <t>(button) Save Your Application</t>
    </r>
  </si>
  <si>
    <t>Photo upload fails for reasons we did not anticipate</t>
  </si>
  <si>
    <t>Sorry, we weren’t able to load the image you selected. Please try to upload your photo again.</t>
  </si>
  <si>
    <t>System Issue: File Upload Unsuccessful</t>
  </si>
  <si>
    <t xml:space="preserve">File upload is unsuccessful for either photo or discharge document. </t>
  </si>
  <si>
    <r>
      <rPr>
        <i/>
        <sz val="11"/>
        <color indexed="8"/>
        <rFont val="Calibri"/>
      </rPr>
      <t>Couldn't upload files</t>
    </r>
    <r>
      <rPr>
        <sz val="11"/>
        <color indexed="8"/>
        <rFont val="Calibri"/>
      </rPr>
      <t xml:space="preserve">
</t>
    </r>
    <r>
      <rPr>
        <sz val="11"/>
        <color indexed="8"/>
        <rFont val="Calibri"/>
      </rPr>
      <t>We weren't able to upload your files. Please try again.</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</si>
</sst>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indexed="8"/>
      <name val="Calibri"/>
    </font>
    <font>
      <b/>
      <sz val="14"/>
      <color indexed="9"/>
      <name val="Calibri"/>
    </font>
    <font>
      <b/>
      <sz val="11"/>
      <color indexed="8"/>
      <name val="Calibri"/>
    </font>
    <font>
      <u/>
      <sz val="11"/>
      <color indexed="12"/>
      <name val="Calibri"/>
    </font>
    <font>
      <sz val="11"/>
      <color indexed="13"/>
      <name val="Calibri"/>
    </font>
    <font>
      <b/>
      <u/>
      <sz val="11"/>
      <color indexed="8"/>
      <name val="Calibri"/>
    </font>
    <font>
      <sz val="12"/>
      <color indexed="14"/>
      <name val="Quattrocento Sans"/>
    </font>
    <font>
      <u/>
      <sz val="11"/>
      <color indexed="8"/>
      <name val="Calibri"/>
    </font>
    <font>
      <sz val="11"/>
      <color indexed="16"/>
      <name val="Calibri"/>
    </font>
    <font>
      <i/>
      <sz val="11"/>
      <color indexed="8"/>
      <name val="Calibri"/>
    </font>
    <font>
      <b/>
      <sz val="11"/>
      <color indexed="9"/>
      <name val="Calibri"/>
    </font>
  </fonts>
  <fills count="6">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5"/>
        <bgColor auto="1"/>
      </patternFill>
    </fill>
    <fill>
      <patternFill patternType="solid">
        <fgColor theme="7"/>
        <bgColor indexed="64"/>
      </patternFill>
    </fill>
  </fills>
  <borders count="11">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bottom style="thin">
        <color indexed="11"/>
      </bottom>
      <diagonal/>
    </border>
    <border>
      <left style="thin">
        <color indexed="11"/>
      </left>
      <right style="thin">
        <color indexed="11"/>
      </right>
      <top style="thin">
        <color indexed="11"/>
      </top>
      <bottom/>
      <diagonal/>
    </border>
    <border>
      <left style="thin">
        <color indexed="11"/>
      </left>
      <right/>
      <top/>
      <bottom/>
      <diagonal/>
    </border>
    <border>
      <left/>
      <right/>
      <top/>
      <bottom/>
      <diagonal/>
    </border>
    <border>
      <left/>
      <right style="thin">
        <color indexed="11"/>
      </right>
      <top/>
      <bottom/>
      <diagonal/>
    </border>
    <border>
      <left style="thin">
        <color indexed="11"/>
      </left>
      <right/>
      <top style="thin">
        <color indexed="11"/>
      </top>
      <bottom style="thin">
        <color indexed="11"/>
      </bottom>
      <diagonal/>
    </border>
  </borders>
  <cellStyleXfs count="1">
    <xf numFmtId="0" fontId="0" fillId="0" borderId="0" applyNumberFormat="0" applyFill="0" applyBorder="0" applyProtection="0"/>
  </cellStyleXfs>
  <cellXfs count="34">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0" fillId="3" borderId="3" xfId="0" applyNumberFormat="1" applyFont="1" applyFill="1" applyBorder="1" applyAlignment="1">
      <alignment wrapText="1"/>
    </xf>
    <xf numFmtId="0" fontId="0" fillId="3" borderId="4" xfId="0" applyNumberFormat="1" applyFont="1" applyFill="1" applyBorder="1" applyAlignment="1">
      <alignment wrapText="1"/>
    </xf>
    <xf numFmtId="0" fontId="0" fillId="3" borderId="5" xfId="0" applyNumberFormat="1" applyFont="1" applyFill="1" applyBorder="1" applyAlignment="1">
      <alignment wrapText="1"/>
    </xf>
    <xf numFmtId="49" fontId="0" fillId="3" borderId="4" xfId="0" applyNumberFormat="1" applyFont="1" applyFill="1" applyBorder="1" applyAlignment="1">
      <alignment wrapText="1"/>
    </xf>
    <xf numFmtId="49" fontId="2" fillId="3" borderId="4" xfId="0" applyNumberFormat="1" applyFont="1" applyFill="1" applyBorder="1" applyAlignment="1">
      <alignment wrapText="1"/>
    </xf>
    <xf numFmtId="49" fontId="3" fillId="3" borderId="4" xfId="0" applyNumberFormat="1" applyFont="1" applyFill="1" applyBorder="1" applyAlignment="1">
      <alignment wrapText="1"/>
    </xf>
    <xf numFmtId="0" fontId="2" fillId="3" borderId="4" xfId="0" applyNumberFormat="1" applyFont="1" applyFill="1" applyBorder="1" applyAlignment="1">
      <alignment wrapText="1"/>
    </xf>
    <xf numFmtId="49" fontId="6" fillId="3" borderId="4" xfId="0" applyNumberFormat="1" applyFont="1" applyFill="1" applyBorder="1" applyAlignment="1">
      <alignment wrapText="1"/>
    </xf>
    <xf numFmtId="49" fontId="0" fillId="3" borderId="6" xfId="0" applyNumberFormat="1" applyFont="1" applyFill="1" applyBorder="1" applyAlignment="1">
      <alignment wrapText="1"/>
    </xf>
    <xf numFmtId="0" fontId="0" fillId="3" borderId="6" xfId="0" applyNumberFormat="1" applyFont="1" applyFill="1" applyBorder="1" applyAlignment="1">
      <alignment wrapText="1"/>
    </xf>
    <xf numFmtId="0" fontId="0" fillId="4" borderId="7" xfId="0" applyNumberFormat="1" applyFont="1" applyFill="1" applyBorder="1" applyAlignment="1">
      <alignment wrapText="1"/>
    </xf>
    <xf numFmtId="0" fontId="0" fillId="4" borderId="8" xfId="0" applyNumberFormat="1" applyFont="1" applyFill="1" applyBorder="1" applyAlignment="1">
      <alignment wrapText="1"/>
    </xf>
    <xf numFmtId="49" fontId="3" fillId="4" borderId="8" xfId="0" applyNumberFormat="1" applyFont="1" applyFill="1" applyBorder="1" applyAlignment="1">
      <alignment wrapText="1"/>
    </xf>
    <xf numFmtId="0" fontId="0" fillId="4" borderId="9" xfId="0" applyNumberFormat="1" applyFont="1" applyFill="1" applyBorder="1" applyAlignment="1">
      <alignment wrapText="1"/>
    </xf>
    <xf numFmtId="49" fontId="0" fillId="3" borderId="5" xfId="0" applyNumberFormat="1" applyFont="1" applyFill="1" applyBorder="1" applyAlignment="1">
      <alignment wrapText="1"/>
    </xf>
    <xf numFmtId="49" fontId="2" fillId="3" borderId="5" xfId="0" applyNumberFormat="1" applyFont="1" applyFill="1" applyBorder="1" applyAlignment="1">
      <alignment wrapText="1"/>
    </xf>
    <xf numFmtId="49" fontId="8" fillId="3" borderId="7" xfId="0" applyNumberFormat="1" applyFont="1" applyFill="1" applyBorder="1" applyAlignment="1"/>
    <xf numFmtId="0" fontId="0" fillId="3" borderId="10" xfId="0" applyNumberFormat="1" applyFont="1" applyFill="1" applyBorder="1" applyAlignment="1">
      <alignment wrapText="1"/>
    </xf>
    <xf numFmtId="49" fontId="8" fillId="3" borderId="8" xfId="0" applyNumberFormat="1" applyFont="1" applyFill="1" applyBorder="1" applyAlignment="1">
      <alignment wrapText="1"/>
    </xf>
    <xf numFmtId="0" fontId="0" fillId="0" borderId="0" xfId="0" applyNumberFormat="1" applyFont="1" applyAlignment="1"/>
    <xf numFmtId="0" fontId="0" fillId="3" borderId="3" xfId="0" applyFont="1" applyFill="1" applyBorder="1" applyAlignment="1">
      <alignment wrapText="1"/>
    </xf>
    <xf numFmtId="0" fontId="0" fillId="3" borderId="4" xfId="0" applyFont="1" applyFill="1" applyBorder="1" applyAlignment="1">
      <alignment wrapText="1"/>
    </xf>
    <xf numFmtId="0" fontId="0" fillId="3" borderId="5" xfId="0" applyFont="1" applyFill="1" applyBorder="1" applyAlignment="1">
      <alignment wrapText="1"/>
    </xf>
    <xf numFmtId="0" fontId="0" fillId="0" borderId="0" xfId="0" applyNumberFormat="1" applyFont="1" applyAlignment="1"/>
    <xf numFmtId="0" fontId="0" fillId="3" borderId="4" xfId="0" applyNumberFormat="1" applyFont="1" applyFill="1" applyBorder="1" applyAlignment="1"/>
    <xf numFmtId="0" fontId="10" fillId="3" borderId="4" xfId="0" applyNumberFormat="1" applyFont="1" applyFill="1" applyBorder="1" applyAlignment="1">
      <alignment wrapText="1"/>
    </xf>
    <xf numFmtId="0" fontId="10" fillId="3" borderId="4" xfId="0" applyNumberFormat="1" applyFont="1" applyFill="1" applyBorder="1" applyAlignment="1">
      <alignment horizontal="center" wrapText="1"/>
    </xf>
    <xf numFmtId="0" fontId="0" fillId="3" borderId="4" xfId="0" applyNumberFormat="1" applyFont="1" applyFill="1" applyBorder="1" applyAlignment="1"/>
    <xf numFmtId="49" fontId="0" fillId="5" borderId="5" xfId="0" applyNumberFormat="1" applyFont="1" applyFill="1" applyBorder="1" applyAlignment="1">
      <alignment wrapText="1"/>
    </xf>
    <xf numFmtId="49" fontId="0" fillId="5" borderId="4" xfId="0" applyNumberFormat="1" applyFont="1" applyFill="1" applyBorder="1" applyAlignment="1">
      <alignment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0070C0"/>
      <rgbColor rgb="FFAAAAAA"/>
      <rgbColor rgb="FF0563C1"/>
      <rgbColor rgb="FFFF0000"/>
      <rgbColor rgb="FF24292E"/>
      <rgbColor rgb="FFFFFF00"/>
      <rgbColor rgb="FF333333"/>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6.jpe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9</xdr:col>
      <xdr:colOff>152400</xdr:colOff>
      <xdr:row>45</xdr:row>
      <xdr:rowOff>152400</xdr:rowOff>
    </xdr:from>
    <xdr:to>
      <xdr:col>10</xdr:col>
      <xdr:colOff>904875</xdr:colOff>
      <xdr:row>45</xdr:row>
      <xdr:rowOff>1771650</xdr:rowOff>
    </xdr:to>
    <xdr:pic>
      <xdr:nvPicPr>
        <xdr:cNvPr id="2" name="image1.png" descr="Image"/>
        <xdr:cNvPicPr>
          <a:picLocks noChangeAspect="1"/>
        </xdr:cNvPicPr>
      </xdr:nvPicPr>
      <xdr:blipFill>
        <a:blip xmlns:r="http://schemas.openxmlformats.org/officeDocument/2006/relationships" r:embed="rId1">
          <a:extLst/>
        </a:blip>
        <a:stretch>
          <a:fillRect/>
        </a:stretch>
      </xdr:blipFill>
      <xdr:spPr>
        <a:xfrm>
          <a:off x="18402300" y="53373653"/>
          <a:ext cx="7496175" cy="1619251"/>
        </a:xfrm>
        <a:prstGeom prst="rect">
          <a:avLst/>
        </a:prstGeom>
        <a:ln w="12700" cap="flat">
          <a:noFill/>
          <a:miter lim="400000"/>
        </a:ln>
        <a:effectLst/>
      </xdr:spPr>
    </xdr:pic>
    <xdr:clientData/>
  </xdr:twoCellAnchor>
  <xdr:twoCellAnchor>
    <xdr:from>
      <xdr:col>9</xdr:col>
      <xdr:colOff>152400</xdr:colOff>
      <xdr:row>46</xdr:row>
      <xdr:rowOff>152400</xdr:rowOff>
    </xdr:from>
    <xdr:to>
      <xdr:col>10</xdr:col>
      <xdr:colOff>1076325</xdr:colOff>
      <xdr:row>46</xdr:row>
      <xdr:rowOff>2400300</xdr:rowOff>
    </xdr:to>
    <xdr:pic>
      <xdr:nvPicPr>
        <xdr:cNvPr id="3" name="image2.png" descr="Image"/>
        <xdr:cNvPicPr>
          <a:picLocks noChangeAspect="1"/>
        </xdr:cNvPicPr>
      </xdr:nvPicPr>
      <xdr:blipFill>
        <a:blip xmlns:r="http://schemas.openxmlformats.org/officeDocument/2006/relationships" r:embed="rId2">
          <a:extLst/>
        </a:blip>
        <a:stretch>
          <a:fillRect/>
        </a:stretch>
      </xdr:blipFill>
      <xdr:spPr>
        <a:xfrm>
          <a:off x="18402300" y="55840628"/>
          <a:ext cx="7667625" cy="2247901"/>
        </a:xfrm>
        <a:prstGeom prst="rect">
          <a:avLst/>
        </a:prstGeom>
        <a:ln w="12700" cap="flat">
          <a:noFill/>
          <a:miter lim="400000"/>
        </a:ln>
        <a:effectLst/>
      </xdr:spPr>
    </xdr:pic>
    <xdr:clientData/>
  </xdr:twoCellAnchor>
  <xdr:twoCellAnchor>
    <xdr:from>
      <xdr:col>9</xdr:col>
      <xdr:colOff>152400</xdr:colOff>
      <xdr:row>47</xdr:row>
      <xdr:rowOff>104775</xdr:rowOff>
    </xdr:from>
    <xdr:to>
      <xdr:col>10</xdr:col>
      <xdr:colOff>1076325</xdr:colOff>
      <xdr:row>47</xdr:row>
      <xdr:rowOff>2352675</xdr:rowOff>
    </xdr:to>
    <xdr:pic>
      <xdr:nvPicPr>
        <xdr:cNvPr id="4" name="image2.png" descr="Image"/>
        <xdr:cNvPicPr>
          <a:picLocks noChangeAspect="1"/>
        </xdr:cNvPicPr>
      </xdr:nvPicPr>
      <xdr:blipFill>
        <a:blip xmlns:r="http://schemas.openxmlformats.org/officeDocument/2006/relationships" r:embed="rId2">
          <a:extLst/>
        </a:blip>
        <a:stretch>
          <a:fillRect/>
        </a:stretch>
      </xdr:blipFill>
      <xdr:spPr>
        <a:xfrm>
          <a:off x="18402300" y="58383803"/>
          <a:ext cx="7667625" cy="2247901"/>
        </a:xfrm>
        <a:prstGeom prst="rect">
          <a:avLst/>
        </a:prstGeom>
        <a:ln w="12700" cap="flat">
          <a:noFill/>
          <a:miter lim="400000"/>
        </a:ln>
        <a:effectLst/>
      </xdr:spPr>
    </xdr:pic>
    <xdr:clientData/>
  </xdr:twoCellAnchor>
  <xdr:twoCellAnchor>
    <xdr:from>
      <xdr:col>9</xdr:col>
      <xdr:colOff>152400</xdr:colOff>
      <xdr:row>48</xdr:row>
      <xdr:rowOff>104775</xdr:rowOff>
    </xdr:from>
    <xdr:to>
      <xdr:col>9</xdr:col>
      <xdr:colOff>5543550</xdr:colOff>
      <xdr:row>48</xdr:row>
      <xdr:rowOff>1819275</xdr:rowOff>
    </xdr:to>
    <xdr:pic>
      <xdr:nvPicPr>
        <xdr:cNvPr id="5" name="image3.jpg" descr="Image"/>
        <xdr:cNvPicPr>
          <a:picLocks noChangeAspect="1"/>
        </xdr:cNvPicPr>
      </xdr:nvPicPr>
      <xdr:blipFill>
        <a:blip xmlns:r="http://schemas.openxmlformats.org/officeDocument/2006/relationships" r:embed="rId3">
          <a:extLst/>
        </a:blip>
        <a:stretch>
          <a:fillRect/>
        </a:stretch>
      </xdr:blipFill>
      <xdr:spPr>
        <a:xfrm>
          <a:off x="18402300" y="60879353"/>
          <a:ext cx="5391150" cy="1714501"/>
        </a:xfrm>
        <a:prstGeom prst="rect">
          <a:avLst/>
        </a:prstGeom>
        <a:ln w="12700" cap="flat">
          <a:noFill/>
          <a:miter lim="400000"/>
        </a:ln>
        <a:effectLst/>
      </xdr:spPr>
    </xdr:pic>
    <xdr:clientData/>
  </xdr:twoCellAnchor>
  <xdr:twoCellAnchor>
    <xdr:from>
      <xdr:col>9</xdr:col>
      <xdr:colOff>152400</xdr:colOff>
      <xdr:row>49</xdr:row>
      <xdr:rowOff>152400</xdr:rowOff>
    </xdr:from>
    <xdr:to>
      <xdr:col>9</xdr:col>
      <xdr:colOff>5305425</xdr:colOff>
      <xdr:row>49</xdr:row>
      <xdr:rowOff>2171700</xdr:rowOff>
    </xdr:to>
    <xdr:pic>
      <xdr:nvPicPr>
        <xdr:cNvPr id="6" name="image4.jpg" descr="Image"/>
        <xdr:cNvPicPr>
          <a:picLocks noChangeAspect="1"/>
        </xdr:cNvPicPr>
      </xdr:nvPicPr>
      <xdr:blipFill>
        <a:blip xmlns:r="http://schemas.openxmlformats.org/officeDocument/2006/relationships" r:embed="rId4">
          <a:extLst/>
        </a:blip>
        <a:stretch>
          <a:fillRect/>
        </a:stretch>
      </xdr:blipFill>
      <xdr:spPr>
        <a:xfrm>
          <a:off x="18402300" y="62841503"/>
          <a:ext cx="5153025" cy="2019301"/>
        </a:xfrm>
        <a:prstGeom prst="rect">
          <a:avLst/>
        </a:prstGeom>
        <a:ln w="12700" cap="flat">
          <a:noFill/>
          <a:miter lim="400000"/>
        </a:ln>
        <a:effectLst/>
      </xdr:spPr>
    </xdr:pic>
    <xdr:clientData/>
  </xdr:twoCellAnchor>
  <xdr:twoCellAnchor>
    <xdr:from>
      <xdr:col>9</xdr:col>
      <xdr:colOff>152400</xdr:colOff>
      <xdr:row>52</xdr:row>
      <xdr:rowOff>152400</xdr:rowOff>
    </xdr:from>
    <xdr:to>
      <xdr:col>9</xdr:col>
      <xdr:colOff>5076825</xdr:colOff>
      <xdr:row>52</xdr:row>
      <xdr:rowOff>4972050</xdr:rowOff>
    </xdr:to>
    <xdr:pic>
      <xdr:nvPicPr>
        <xdr:cNvPr id="7" name="image5.jpg" descr="Image"/>
        <xdr:cNvPicPr>
          <a:picLocks noChangeAspect="1"/>
        </xdr:cNvPicPr>
      </xdr:nvPicPr>
      <xdr:blipFill>
        <a:blip xmlns:r="http://schemas.openxmlformats.org/officeDocument/2006/relationships" r:embed="rId5">
          <a:extLst/>
        </a:blip>
        <a:stretch>
          <a:fillRect/>
        </a:stretch>
      </xdr:blipFill>
      <xdr:spPr>
        <a:xfrm>
          <a:off x="18402300" y="68141217"/>
          <a:ext cx="4924425" cy="4819651"/>
        </a:xfrm>
        <a:prstGeom prst="rect">
          <a:avLst/>
        </a:prstGeom>
        <a:ln w="12700" cap="flat">
          <a:noFill/>
          <a:miter lim="400000"/>
        </a:ln>
        <a:effectLst/>
      </xdr:spPr>
    </xdr:pic>
    <xdr:clientData/>
  </xdr:twoCellAnchor>
  <xdr:twoCellAnchor>
    <xdr:from>
      <xdr:col>9</xdr:col>
      <xdr:colOff>152400</xdr:colOff>
      <xdr:row>53</xdr:row>
      <xdr:rowOff>152400</xdr:rowOff>
    </xdr:from>
    <xdr:to>
      <xdr:col>10</xdr:col>
      <xdr:colOff>1076325</xdr:colOff>
      <xdr:row>54</xdr:row>
      <xdr:rowOff>1619250</xdr:rowOff>
    </xdr:to>
    <xdr:pic>
      <xdr:nvPicPr>
        <xdr:cNvPr id="8" name="image1.png" descr="Image"/>
        <xdr:cNvPicPr>
          <a:picLocks noChangeAspect="1"/>
        </xdr:cNvPicPr>
      </xdr:nvPicPr>
      <xdr:blipFill>
        <a:blip xmlns:r="http://schemas.openxmlformats.org/officeDocument/2006/relationships" r:embed="rId1">
          <a:extLst/>
        </a:blip>
        <a:stretch>
          <a:fillRect/>
        </a:stretch>
      </xdr:blipFill>
      <xdr:spPr>
        <a:xfrm>
          <a:off x="18402300" y="73189467"/>
          <a:ext cx="7667625" cy="3661408"/>
        </a:xfrm>
        <a:prstGeom prst="rect">
          <a:avLst/>
        </a:prstGeom>
        <a:ln w="12700" cap="flat">
          <a:noFill/>
          <a:miter lim="400000"/>
        </a:ln>
        <a:effectLst/>
      </xdr:spPr>
    </xdr:pic>
    <xdr:clientData/>
  </xdr:twoCellAnchor>
  <xdr:twoCellAnchor>
    <xdr:from>
      <xdr:col>9</xdr:col>
      <xdr:colOff>152400</xdr:colOff>
      <xdr:row>54</xdr:row>
      <xdr:rowOff>104775</xdr:rowOff>
    </xdr:from>
    <xdr:to>
      <xdr:col>10</xdr:col>
      <xdr:colOff>1076325</xdr:colOff>
      <xdr:row>54</xdr:row>
      <xdr:rowOff>1762125</xdr:rowOff>
    </xdr:to>
    <xdr:pic>
      <xdr:nvPicPr>
        <xdr:cNvPr id="9" name="image1.png" descr="Image"/>
        <xdr:cNvPicPr>
          <a:picLocks noChangeAspect="1"/>
        </xdr:cNvPicPr>
      </xdr:nvPicPr>
      <xdr:blipFill>
        <a:blip xmlns:r="http://schemas.openxmlformats.org/officeDocument/2006/relationships" r:embed="rId1">
          <a:extLst/>
        </a:blip>
        <a:stretch>
          <a:fillRect/>
        </a:stretch>
      </xdr:blipFill>
      <xdr:spPr>
        <a:xfrm>
          <a:off x="18402300" y="75336400"/>
          <a:ext cx="7667625" cy="1657350"/>
        </a:xfrm>
        <a:prstGeom prst="rect">
          <a:avLst/>
        </a:prstGeom>
        <a:ln w="12700" cap="flat">
          <a:noFill/>
          <a:miter lim="400000"/>
        </a:ln>
        <a:effectLst/>
      </xdr:spPr>
    </xdr:pic>
    <xdr:clientData/>
  </xdr:twoCellAnchor>
  <xdr:twoCellAnchor>
    <xdr:from>
      <xdr:col>9</xdr:col>
      <xdr:colOff>152400</xdr:colOff>
      <xdr:row>55</xdr:row>
      <xdr:rowOff>152400</xdr:rowOff>
    </xdr:from>
    <xdr:to>
      <xdr:col>10</xdr:col>
      <xdr:colOff>1076325</xdr:colOff>
      <xdr:row>55</xdr:row>
      <xdr:rowOff>1809750</xdr:rowOff>
    </xdr:to>
    <xdr:pic>
      <xdr:nvPicPr>
        <xdr:cNvPr id="10" name="image1.png" descr="Image"/>
        <xdr:cNvPicPr>
          <a:picLocks noChangeAspect="1"/>
        </xdr:cNvPicPr>
      </xdr:nvPicPr>
      <xdr:blipFill>
        <a:blip xmlns:r="http://schemas.openxmlformats.org/officeDocument/2006/relationships" r:embed="rId1">
          <a:extLst/>
        </a:blip>
        <a:stretch>
          <a:fillRect/>
        </a:stretch>
      </xdr:blipFill>
      <xdr:spPr>
        <a:xfrm>
          <a:off x="18402300" y="77279500"/>
          <a:ext cx="7667625" cy="1657350"/>
        </a:xfrm>
        <a:prstGeom prst="rect">
          <a:avLst/>
        </a:prstGeom>
        <a:ln w="12700" cap="flat">
          <a:noFill/>
          <a:miter lim="400000"/>
        </a:ln>
        <a:effectLst/>
      </xdr:spPr>
    </xdr:pic>
    <xdr:clientData/>
  </xdr:twoCellAnchor>
  <xdr:twoCellAnchor>
    <xdr:from>
      <xdr:col>9</xdr:col>
      <xdr:colOff>152400</xdr:colOff>
      <xdr:row>56</xdr:row>
      <xdr:rowOff>152400</xdr:rowOff>
    </xdr:from>
    <xdr:to>
      <xdr:col>10</xdr:col>
      <xdr:colOff>1076325</xdr:colOff>
      <xdr:row>56</xdr:row>
      <xdr:rowOff>1809750</xdr:rowOff>
    </xdr:to>
    <xdr:pic>
      <xdr:nvPicPr>
        <xdr:cNvPr id="11" name="image1.png" descr="Image"/>
        <xdr:cNvPicPr>
          <a:picLocks noChangeAspect="1"/>
        </xdr:cNvPicPr>
      </xdr:nvPicPr>
      <xdr:blipFill>
        <a:blip xmlns:r="http://schemas.openxmlformats.org/officeDocument/2006/relationships" r:embed="rId1">
          <a:extLst/>
        </a:blip>
        <a:stretch>
          <a:fillRect/>
        </a:stretch>
      </xdr:blipFill>
      <xdr:spPr>
        <a:xfrm>
          <a:off x="18402300" y="79194025"/>
          <a:ext cx="7667625" cy="1657350"/>
        </a:xfrm>
        <a:prstGeom prst="rect">
          <a:avLst/>
        </a:prstGeom>
        <a:ln w="12700" cap="flat">
          <a:noFill/>
          <a:miter lim="400000"/>
        </a:ln>
        <a:effectLst/>
      </xdr:spPr>
    </xdr:pic>
    <xdr:clientData/>
  </xdr:twoCellAnchor>
  <xdr:twoCellAnchor>
    <xdr:from>
      <xdr:col>9</xdr:col>
      <xdr:colOff>38100</xdr:colOff>
      <xdr:row>10</xdr:row>
      <xdr:rowOff>66675</xdr:rowOff>
    </xdr:from>
    <xdr:to>
      <xdr:col>9</xdr:col>
      <xdr:colOff>4057650</xdr:colOff>
      <xdr:row>10</xdr:row>
      <xdr:rowOff>2943225</xdr:rowOff>
    </xdr:to>
    <xdr:pic>
      <xdr:nvPicPr>
        <xdr:cNvPr id="12" name="image6.jpg" descr="Image"/>
        <xdr:cNvPicPr>
          <a:picLocks noChangeAspect="1"/>
        </xdr:cNvPicPr>
      </xdr:nvPicPr>
      <xdr:blipFill>
        <a:blip xmlns:r="http://schemas.openxmlformats.org/officeDocument/2006/relationships" r:embed="rId6">
          <a:extLst/>
        </a:blip>
        <a:stretch>
          <a:fillRect/>
        </a:stretch>
      </xdr:blipFill>
      <xdr:spPr>
        <a:xfrm>
          <a:off x="18288000" y="8387715"/>
          <a:ext cx="4019550" cy="2876551"/>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29</xdr:row>
      <xdr:rowOff>66675</xdr:rowOff>
    </xdr:from>
    <xdr:to>
      <xdr:col>9</xdr:col>
      <xdr:colOff>4057650</xdr:colOff>
      <xdr:row>29</xdr:row>
      <xdr:rowOff>2943225</xdr:rowOff>
    </xdr:to>
    <xdr:pic>
      <xdr:nvPicPr>
        <xdr:cNvPr id="2" name="image6.jpg" descr="Image"/>
        <xdr:cNvPicPr>
          <a:picLocks noChangeAspect="1"/>
        </xdr:cNvPicPr>
      </xdr:nvPicPr>
      <xdr:blipFill>
        <a:blip xmlns:r="http://schemas.openxmlformats.org/officeDocument/2006/relationships" r:embed="rId1">
          <a:extLst/>
        </a:blip>
        <a:stretch>
          <a:fillRect/>
        </a:stretch>
      </xdr:blipFill>
      <xdr:spPr>
        <a:xfrm>
          <a:off x="18288000" y="8347075"/>
          <a:ext cx="4019550" cy="287655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s://github.com/department-of-veterans-affairs/vets.gov-team/blob/master/Products/Rx%20Refills/Error%20messages.md" TargetMode="External"/><Relationship Id="rId21" Type="http://schemas.openxmlformats.org/officeDocument/2006/relationships/hyperlink" Target="https://github.com/department-of-veterans-affairs/vets.gov-team/blob/master/Products/Vets.gov%20Platform/reference_documents/Vets.gov_Error_Messaging.md" TargetMode="External"/><Relationship Id="rId22" Type="http://schemas.openxmlformats.org/officeDocument/2006/relationships/hyperlink" Target="https://github.com/department-of-veterans-affairs/vets.gov-team/blob/master/Products/Vets.gov%20Platform/reference_documents/Vets.gov_Error_Messaging.md" TargetMode="External"/><Relationship Id="rId23" Type="http://schemas.openxmlformats.org/officeDocument/2006/relationships/hyperlink" Target="https://github.com/department-of-veterans-affairs/vets.gov-team/blob/master/Products/Vets.gov%20Platform/reference_documents/Vets.gov_Error_Messaging.md" TargetMode="External"/><Relationship Id="rId24" Type="http://schemas.openxmlformats.org/officeDocument/2006/relationships/hyperlink" Target="https://github.com/department-of-veterans-affairs/vets.gov-team/blob/master/Products/Vets.gov%20Platform/reference_documents/Vets.gov_Error_Messaging.md" TargetMode="External"/><Relationship Id="rId25" Type="http://schemas.openxmlformats.org/officeDocument/2006/relationships/hyperlink" Target="https://github.com/department-of-veterans-affairs/vets.gov-team/blob/master/Products/Vets.gov%20Platform/reference_documents/Vets.gov_Error_Messaging.md" TargetMode="External"/><Relationship Id="rId26" Type="http://schemas.openxmlformats.org/officeDocument/2006/relationships/hyperlink" Target="https://github.com/department-of-veterans-affairs/vets.gov-team/blob/master/Products/Vets.gov%20Platform/reference_documents/Vets.gov_Error_Messaging.md" TargetMode="External"/><Relationship Id="rId27" Type="http://schemas.openxmlformats.org/officeDocument/2006/relationships/hyperlink" Target="https://github.com/department-of-veterans-affairs/vets.gov-team/blob/master/Products/Vets.gov%20Platform/reference_documents/Vets.gov_Error_Messaging.md" TargetMode="External"/><Relationship Id="rId28"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29"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1" Type="http://schemas.openxmlformats.org/officeDocument/2006/relationships/hyperlink" Target="https://github.com/department-of-veterans-affairs/vets.gov-team/blob/master/Products/MHV%20Account%20Creation/account-creation-errors.md" TargetMode="External"/><Relationship Id="rId2" Type="http://schemas.openxmlformats.org/officeDocument/2006/relationships/hyperlink" Target="https://github.com/department-of-veterans-affairs/vets.gov-team/blob/master/Products/Rx%20Refills/Error%20messages.md" TargetMode="External"/><Relationship Id="rId3" Type="http://schemas.openxmlformats.org/officeDocument/2006/relationships/hyperlink" Target="https://github.com/department-of-veterans-affairs/vets.gov-team/blob/master/Products/Rx%20Refills/Error%20messages.md" TargetMode="External"/><Relationship Id="rId4" Type="http://schemas.openxmlformats.org/officeDocument/2006/relationships/hyperlink" Target="https://github.com/department-of-veterans-affairs/vets.gov-team/blob/master/Products/Rx%20Refills/Error%20messages.md" TargetMode="External"/><Relationship Id="rId5" Type="http://schemas.openxmlformats.org/officeDocument/2006/relationships/hyperlink" Target="https://github.com/department-of-veterans-affairs/vets.gov-team/blob/master/Products/Rx%20Refills/Error%20messages.md" TargetMode="External"/><Relationship Id="rId30"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1"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2"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9" Type="http://schemas.openxmlformats.org/officeDocument/2006/relationships/hyperlink" Target="https://github.com/department-of-veterans-affairs/vets.gov-team/blob/master/Products/Rx%20Refills/Error%20messages.md" TargetMode="External"/><Relationship Id="rId6" Type="http://schemas.openxmlformats.org/officeDocument/2006/relationships/hyperlink" Target="https://github.com/department-of-veterans-affairs/vets.gov-team/blob/master/Products/Rx%20Refills/Error%20messages.md" TargetMode="External"/><Relationship Id="rId7" Type="http://schemas.openxmlformats.org/officeDocument/2006/relationships/hyperlink" Target="https://github.com/department-of-veterans-affairs/vets.gov-team/blob/master/Products/Rx%20Refills/Error%20messages.md" TargetMode="External"/><Relationship Id="rId8" Type="http://schemas.openxmlformats.org/officeDocument/2006/relationships/hyperlink" Target="https://github.com/department-of-veterans-affairs/vets.gov-team/blob/master/Products/Rx%20Refills/Error%20messages.md" TargetMode="External"/><Relationship Id="rId33"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4"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5"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6"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10" Type="http://schemas.openxmlformats.org/officeDocument/2006/relationships/hyperlink" Target="https://github.com/department-of-veterans-affairs/vets.gov-team/blob/master/Products/Rx%20Refills/Error%20messages.md" TargetMode="External"/><Relationship Id="rId11" Type="http://schemas.openxmlformats.org/officeDocument/2006/relationships/hyperlink" Target="https://github.com/department-of-veterans-affairs/vets.gov-team/blob/master/Products/Rx%20Refills/Error%20messages.md" TargetMode="External"/><Relationship Id="rId12" Type="http://schemas.openxmlformats.org/officeDocument/2006/relationships/hyperlink" Target="https://github.com/department-of-veterans-affairs/vets.gov-team/blob/master/Products/Rx%20Refills/Error%20messages.md" TargetMode="External"/><Relationship Id="rId13" Type="http://schemas.openxmlformats.org/officeDocument/2006/relationships/hyperlink" Target="https://github.com/department-of-veterans-affairs/vets.gov-team/blob/master/Products/Rx%20Refills/Error%20messages.md" TargetMode="External"/><Relationship Id="rId14" Type="http://schemas.openxmlformats.org/officeDocument/2006/relationships/hyperlink" Target="https://github.com/department-of-veterans-affairs/vets.gov-team/blob/master/Products/Rx%20Refills/Error%20messages.md" TargetMode="External"/><Relationship Id="rId15" Type="http://schemas.openxmlformats.org/officeDocument/2006/relationships/hyperlink" Target="https://github.com/department-of-veterans-affairs/vets.gov-team/blob/master/Products/Rx%20Refills/Error%20messages.md" TargetMode="External"/><Relationship Id="rId16" Type="http://schemas.openxmlformats.org/officeDocument/2006/relationships/hyperlink" Target="https://github.com/department-of-veterans-affairs/vets.gov-team/blob/master/Products/Rx%20Refills/Error%20messages.md" TargetMode="External"/><Relationship Id="rId17" Type="http://schemas.openxmlformats.org/officeDocument/2006/relationships/hyperlink" Target="https://github.com/department-of-veterans-affairs/vets.gov-team/blob/master/Products/Rx%20Refills/Error%20messages.md" TargetMode="External"/><Relationship Id="rId18" Type="http://schemas.openxmlformats.org/officeDocument/2006/relationships/hyperlink" Target="https://github.com/department-of-veterans-affairs/vets.gov-team/blob/master/Products/Rx%20Refills/Error%20messages.md" TargetMode="External"/><Relationship Id="rId19" Type="http://schemas.openxmlformats.org/officeDocument/2006/relationships/hyperlink" Target="https://github.com/department-of-veterans-affairs/vets.gov-team/blob/master/Products/Rx%20Refills/Error%20messages.md" TargetMode="External"/><Relationship Id="rId37"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8"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9"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40" Type="http://schemas.openxmlformats.org/officeDocument/2006/relationships/hyperlink" Target="https://github.com/department-of-veterans-affairs/vets.gov-team/blob/master/Products/EVSS%20Integration/VA%20Letters/error_cases.md" TargetMode="External"/><Relationship Id="rId4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epartment-of-veterans-affairs/vets.gov-team/blob/master/Products/Vets.gov%20Platform/reference_documents/Vets.gov_Error_Messaging.md"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8"/>
  <sheetViews>
    <sheetView showGridLines="0" topLeftCell="A65" workbookViewId="0">
      <selection activeCell="I74" sqref="I74"/>
    </sheetView>
  </sheetViews>
  <sheetFormatPr baseColWidth="10" defaultColWidth="14.5" defaultRowHeight="15" customHeight="1" x14ac:dyDescent="0.2"/>
  <cols>
    <col min="1" max="2" width="46.1640625" style="1" customWidth="1"/>
    <col min="3" max="3" width="13.5" style="1" customWidth="1"/>
    <col min="4" max="4" width="18.5" style="1" customWidth="1"/>
    <col min="5" max="5" width="13.1640625" style="1" customWidth="1"/>
    <col min="6" max="6" width="15.1640625" style="1" customWidth="1"/>
    <col min="7" max="7" width="12.83203125" style="1" customWidth="1"/>
    <col min="8" max="8" width="20.83203125" style="1" customWidth="1"/>
    <col min="9" max="9" width="53.1640625" style="1" customWidth="1"/>
    <col min="10" max="10" width="88.5" style="1" customWidth="1"/>
    <col min="11" max="26" width="46.1640625" style="1" customWidth="1"/>
    <col min="27" max="256" width="14.5" style="1" customWidth="1"/>
  </cols>
  <sheetData>
    <row r="1" spans="1:26" ht="36" customHeight="1"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4"/>
      <c r="P1" s="5"/>
      <c r="Q1" s="5"/>
      <c r="R1" s="5"/>
      <c r="S1" s="5"/>
      <c r="T1" s="5"/>
      <c r="U1" s="5"/>
      <c r="V1" s="5"/>
      <c r="W1" s="5"/>
      <c r="X1" s="5"/>
      <c r="Y1" s="5"/>
      <c r="Z1" s="5"/>
    </row>
    <row r="2" spans="1:26" ht="14.5" customHeight="1" x14ac:dyDescent="0.2">
      <c r="A2" s="6"/>
      <c r="B2" s="6"/>
      <c r="C2" s="6"/>
      <c r="D2" s="6"/>
      <c r="E2" s="6"/>
      <c r="F2" s="6"/>
      <c r="G2" s="6"/>
      <c r="H2" s="6"/>
      <c r="I2" s="6"/>
      <c r="J2" s="6"/>
      <c r="K2" s="6"/>
      <c r="L2" s="6"/>
      <c r="M2" s="6"/>
      <c r="N2" s="6"/>
      <c r="O2" s="5"/>
      <c r="P2" s="5"/>
      <c r="Q2" s="5"/>
      <c r="R2" s="5"/>
      <c r="S2" s="5"/>
      <c r="T2" s="5"/>
      <c r="U2" s="5"/>
      <c r="V2" s="5"/>
      <c r="W2" s="5"/>
      <c r="X2" s="5"/>
      <c r="Y2" s="5"/>
      <c r="Z2" s="5"/>
    </row>
    <row r="3" spans="1:26" ht="86.5" customHeight="1" x14ac:dyDescent="0.2">
      <c r="A3" s="7" t="s">
        <v>14</v>
      </c>
      <c r="B3" s="7" t="s">
        <v>15</v>
      </c>
      <c r="C3" s="5"/>
      <c r="D3" s="5"/>
      <c r="E3" s="5"/>
      <c r="F3" s="5"/>
      <c r="G3" s="5"/>
      <c r="H3" s="5"/>
      <c r="I3" s="7" t="s">
        <v>16</v>
      </c>
      <c r="J3" s="5"/>
      <c r="K3" s="5"/>
      <c r="L3" s="7" t="s">
        <v>17</v>
      </c>
      <c r="M3" s="7" t="s">
        <v>18</v>
      </c>
      <c r="N3" s="7" t="s">
        <v>19</v>
      </c>
      <c r="O3" s="5"/>
      <c r="P3" s="5"/>
      <c r="Q3" s="5"/>
      <c r="R3" s="5"/>
      <c r="S3" s="5"/>
      <c r="T3" s="5"/>
      <c r="U3" s="5"/>
      <c r="V3" s="5"/>
      <c r="W3" s="5"/>
      <c r="X3" s="5"/>
      <c r="Y3" s="5"/>
      <c r="Z3" s="5"/>
    </row>
    <row r="4" spans="1:26" ht="72" customHeight="1" x14ac:dyDescent="0.2">
      <c r="A4" s="7" t="s">
        <v>14</v>
      </c>
      <c r="B4" s="7" t="s">
        <v>20</v>
      </c>
      <c r="C4" s="5"/>
      <c r="D4" s="5"/>
      <c r="E4" s="5"/>
      <c r="F4" s="5"/>
      <c r="G4" s="5"/>
      <c r="H4" s="5"/>
      <c r="I4" s="7" t="s">
        <v>21</v>
      </c>
      <c r="J4" s="5"/>
      <c r="K4" s="5"/>
      <c r="L4" s="5"/>
      <c r="M4" s="8" t="s">
        <v>22</v>
      </c>
      <c r="N4" s="5"/>
      <c r="O4" s="5"/>
      <c r="P4" s="5"/>
      <c r="Q4" s="5"/>
      <c r="R4" s="5"/>
      <c r="S4" s="5"/>
      <c r="T4" s="5"/>
      <c r="U4" s="5"/>
      <c r="V4" s="5"/>
      <c r="W4" s="5"/>
      <c r="X4" s="5"/>
      <c r="Y4" s="5"/>
      <c r="Z4" s="5"/>
    </row>
    <row r="5" spans="1:26" ht="57.5" customHeight="1" x14ac:dyDescent="0.2">
      <c r="A5" s="7" t="s">
        <v>14</v>
      </c>
      <c r="B5" s="7" t="s">
        <v>23</v>
      </c>
      <c r="C5" s="5"/>
      <c r="D5" s="5"/>
      <c r="E5" s="5"/>
      <c r="F5" s="5"/>
      <c r="G5" s="5"/>
      <c r="H5" s="5"/>
      <c r="I5" s="7" t="s">
        <v>24</v>
      </c>
      <c r="J5" s="5"/>
      <c r="K5" s="5"/>
      <c r="L5" s="5"/>
      <c r="M5" s="9" t="str">
        <f>HYPERLINK("https://github.com/department-of-veterans-affairs/vets.gov-team/blob/master/Products/MHV%20Account%20Creation/account-creation-errors.md","https://github.com/department-of-veterans-affairs/vets.gov-team/blob/master/Products/MHV%20Account%20Creation/account-creation-errors.md")</f>
        <v>https://github.com/department-of-veterans-affairs/vets.gov-team/blob/master/Products/MHV%20Account%20Creation/account-creation-errors.md</v>
      </c>
      <c r="N5" s="7" t="s">
        <v>25</v>
      </c>
      <c r="O5" s="5"/>
      <c r="P5" s="5"/>
      <c r="Q5" s="5"/>
      <c r="R5" s="5"/>
      <c r="S5" s="5"/>
      <c r="T5" s="5"/>
      <c r="U5" s="5"/>
      <c r="V5" s="5"/>
      <c r="W5" s="5"/>
      <c r="X5" s="5"/>
      <c r="Y5" s="5"/>
      <c r="Z5" s="5"/>
    </row>
    <row r="6" spans="1:26" ht="129.5" customHeight="1" x14ac:dyDescent="0.2">
      <c r="A6" s="7" t="s">
        <v>26</v>
      </c>
      <c r="B6" s="7" t="s">
        <v>27</v>
      </c>
      <c r="C6" s="5"/>
      <c r="D6" s="5"/>
      <c r="E6" s="5"/>
      <c r="F6" s="5"/>
      <c r="G6" s="5"/>
      <c r="H6" s="5"/>
      <c r="I6" s="7" t="s">
        <v>28</v>
      </c>
      <c r="J6" s="5"/>
      <c r="K6" s="7" t="s">
        <v>29</v>
      </c>
      <c r="L6" s="7" t="s">
        <v>30</v>
      </c>
      <c r="M6" s="8" t="s">
        <v>31</v>
      </c>
      <c r="N6" s="7" t="s">
        <v>32</v>
      </c>
      <c r="O6" s="5"/>
      <c r="P6" s="5"/>
      <c r="Q6" s="5"/>
      <c r="R6" s="5"/>
      <c r="S6" s="5"/>
      <c r="T6" s="5"/>
      <c r="U6" s="5"/>
      <c r="V6" s="5"/>
      <c r="W6" s="5"/>
      <c r="X6" s="5"/>
      <c r="Y6" s="5"/>
      <c r="Z6" s="5"/>
    </row>
    <row r="7" spans="1:26" ht="115.25" customHeight="1" x14ac:dyDescent="0.2">
      <c r="A7" s="7" t="s">
        <v>26</v>
      </c>
      <c r="B7" s="7" t="s">
        <v>33</v>
      </c>
      <c r="C7" s="5"/>
      <c r="D7" s="5"/>
      <c r="E7" s="5"/>
      <c r="F7" s="5"/>
      <c r="G7" s="5"/>
      <c r="H7" s="5"/>
      <c r="I7" s="7" t="s">
        <v>34</v>
      </c>
      <c r="J7" s="5"/>
      <c r="K7" s="5"/>
      <c r="L7" s="5"/>
      <c r="M7" s="8" t="s">
        <v>31</v>
      </c>
      <c r="N7" s="7" t="s">
        <v>35</v>
      </c>
      <c r="O7" s="5"/>
      <c r="P7" s="5"/>
      <c r="Q7" s="5"/>
      <c r="R7" s="5"/>
      <c r="S7" s="5"/>
      <c r="T7" s="5"/>
      <c r="U7" s="5"/>
      <c r="V7" s="5"/>
      <c r="W7" s="5"/>
      <c r="X7" s="5"/>
      <c r="Y7" s="5"/>
      <c r="Z7" s="5"/>
    </row>
    <row r="8" spans="1:26" ht="43.25" customHeight="1" x14ac:dyDescent="0.2">
      <c r="A8" s="7" t="s">
        <v>26</v>
      </c>
      <c r="B8" s="5"/>
      <c r="C8" s="5"/>
      <c r="D8" s="5"/>
      <c r="E8" s="5"/>
      <c r="F8" s="5"/>
      <c r="G8" s="5"/>
      <c r="H8" s="5"/>
      <c r="I8" s="7" t="s">
        <v>36</v>
      </c>
      <c r="J8" s="5"/>
      <c r="K8" s="5"/>
      <c r="L8" s="5"/>
      <c r="M8" s="8" t="s">
        <v>37</v>
      </c>
      <c r="N8" s="7" t="s">
        <v>38</v>
      </c>
      <c r="O8" s="5"/>
      <c r="P8" s="5"/>
      <c r="Q8" s="5"/>
      <c r="R8" s="5"/>
      <c r="S8" s="5"/>
      <c r="T8" s="5"/>
      <c r="U8" s="5"/>
      <c r="V8" s="5"/>
      <c r="W8" s="5"/>
      <c r="X8" s="5"/>
      <c r="Y8" s="5"/>
      <c r="Z8" s="5"/>
    </row>
    <row r="9" spans="1:26" ht="28.75" customHeight="1" x14ac:dyDescent="0.2">
      <c r="A9" s="7" t="s">
        <v>39</v>
      </c>
      <c r="B9" s="7" t="s">
        <v>40</v>
      </c>
      <c r="C9" s="5"/>
      <c r="D9" s="5"/>
      <c r="E9" s="5"/>
      <c r="F9" s="5"/>
      <c r="G9" s="5">
        <v>500</v>
      </c>
      <c r="H9" s="5"/>
      <c r="I9" s="7" t="s">
        <v>41</v>
      </c>
      <c r="J9" s="5"/>
      <c r="K9" s="5"/>
      <c r="L9" s="5"/>
      <c r="M9" s="8" t="s">
        <v>42</v>
      </c>
      <c r="N9" s="5"/>
      <c r="O9" s="5"/>
      <c r="P9" s="5"/>
      <c r="Q9" s="5"/>
      <c r="R9" s="5"/>
      <c r="S9" s="5"/>
      <c r="T9" s="5"/>
      <c r="U9" s="5"/>
      <c r="V9" s="5"/>
      <c r="W9" s="5"/>
      <c r="X9" s="5"/>
      <c r="Y9" s="5"/>
      <c r="Z9" s="5"/>
    </row>
    <row r="10" spans="1:26" ht="72" customHeight="1" x14ac:dyDescent="0.2">
      <c r="A10" s="7" t="s">
        <v>39</v>
      </c>
      <c r="B10" s="7" t="s">
        <v>43</v>
      </c>
      <c r="C10" s="5"/>
      <c r="D10" s="5"/>
      <c r="E10" s="5"/>
      <c r="F10" s="5"/>
      <c r="G10" s="5">
        <v>500</v>
      </c>
      <c r="H10" s="5"/>
      <c r="I10" s="7" t="s">
        <v>44</v>
      </c>
      <c r="J10" s="5"/>
      <c r="K10" s="5"/>
      <c r="L10" s="5"/>
      <c r="M10" s="8" t="s">
        <v>42</v>
      </c>
      <c r="N10" s="5"/>
      <c r="O10" s="5"/>
      <c r="P10" s="5"/>
      <c r="Q10" s="5"/>
      <c r="R10" s="5"/>
      <c r="S10" s="5"/>
      <c r="T10" s="5"/>
      <c r="U10" s="5"/>
      <c r="V10" s="5"/>
      <c r="W10" s="5"/>
      <c r="X10" s="5"/>
      <c r="Y10" s="5"/>
      <c r="Z10" s="5"/>
    </row>
    <row r="11" spans="1:26" ht="260.25" customHeight="1" x14ac:dyDescent="0.2">
      <c r="A11" s="7" t="s">
        <v>45</v>
      </c>
      <c r="B11" s="7" t="s">
        <v>46</v>
      </c>
      <c r="C11" s="5"/>
      <c r="D11" s="5"/>
      <c r="E11" s="5"/>
      <c r="F11" s="5"/>
      <c r="G11" s="5"/>
      <c r="H11" s="5"/>
      <c r="I11" s="7" t="s">
        <v>47</v>
      </c>
      <c r="J11" s="5"/>
      <c r="K11" s="5"/>
      <c r="L11" s="5"/>
      <c r="M11" s="10"/>
      <c r="N11" s="5"/>
      <c r="O11" s="5"/>
      <c r="P11" s="5"/>
      <c r="Q11" s="5"/>
      <c r="R11" s="5"/>
      <c r="S11" s="5"/>
      <c r="T11" s="5"/>
      <c r="U11" s="5"/>
      <c r="V11" s="5"/>
      <c r="W11" s="5"/>
      <c r="X11" s="5"/>
      <c r="Y11" s="5"/>
      <c r="Z11" s="5"/>
    </row>
    <row r="12" spans="1:26" ht="57.5" customHeight="1" x14ac:dyDescent="0.2">
      <c r="A12" s="7" t="s">
        <v>45</v>
      </c>
      <c r="B12" s="7" t="s">
        <v>48</v>
      </c>
      <c r="C12" s="5"/>
      <c r="D12" s="5"/>
      <c r="E12" s="5"/>
      <c r="F12" s="5"/>
      <c r="G12" s="5"/>
      <c r="H12" s="5"/>
      <c r="I12" s="7" t="s">
        <v>49</v>
      </c>
      <c r="J12" s="5"/>
      <c r="K12" s="5"/>
      <c r="L12" s="5"/>
      <c r="M12" s="8" t="s">
        <v>50</v>
      </c>
      <c r="N12" s="5"/>
      <c r="O12" s="5"/>
      <c r="P12" s="5"/>
      <c r="Q12" s="5"/>
      <c r="R12" s="5"/>
      <c r="S12" s="5"/>
      <c r="T12" s="5"/>
      <c r="U12" s="5"/>
      <c r="V12" s="5"/>
      <c r="W12" s="5"/>
      <c r="X12" s="5"/>
      <c r="Y12" s="5"/>
      <c r="Z12" s="5"/>
    </row>
    <row r="13" spans="1:26" ht="158.5" customHeight="1" x14ac:dyDescent="0.2">
      <c r="A13" s="7" t="s">
        <v>51</v>
      </c>
      <c r="B13" s="7" t="s">
        <v>52</v>
      </c>
      <c r="C13" s="7" t="s">
        <v>53</v>
      </c>
      <c r="D13" s="5"/>
      <c r="E13" s="5"/>
      <c r="F13" s="5"/>
      <c r="G13" s="7" t="s">
        <v>54</v>
      </c>
      <c r="H13" s="5"/>
      <c r="I13" s="7" t="s">
        <v>55</v>
      </c>
      <c r="J13" s="5"/>
      <c r="K13" s="5"/>
      <c r="L13" s="5"/>
      <c r="M13" s="8" t="s">
        <v>56</v>
      </c>
      <c r="N13" s="7" t="s">
        <v>57</v>
      </c>
      <c r="O13" s="5"/>
      <c r="P13" s="5"/>
      <c r="Q13" s="5"/>
      <c r="R13" s="5"/>
      <c r="S13" s="5"/>
      <c r="T13" s="5"/>
      <c r="U13" s="5"/>
      <c r="V13" s="5"/>
      <c r="W13" s="5"/>
      <c r="X13" s="5"/>
      <c r="Y13" s="5"/>
      <c r="Z13" s="5"/>
    </row>
    <row r="14" spans="1:26" ht="14.5" customHeight="1" x14ac:dyDescent="0.2">
      <c r="A14" s="7" t="s">
        <v>58</v>
      </c>
      <c r="B14" s="7" t="s">
        <v>59</v>
      </c>
      <c r="C14" s="5"/>
      <c r="D14" s="5"/>
      <c r="E14" s="5"/>
      <c r="F14" s="5"/>
      <c r="G14" s="5"/>
      <c r="H14" s="5"/>
      <c r="I14" s="5"/>
      <c r="J14" s="5"/>
      <c r="K14" s="5"/>
      <c r="L14" s="5"/>
      <c r="M14" s="5"/>
      <c r="N14" s="5"/>
      <c r="O14" s="5"/>
      <c r="P14" s="5"/>
      <c r="Q14" s="5"/>
      <c r="R14" s="5"/>
      <c r="S14" s="5"/>
      <c r="T14" s="5"/>
      <c r="U14" s="5"/>
      <c r="V14" s="5"/>
      <c r="W14" s="5"/>
      <c r="X14" s="5"/>
      <c r="Y14" s="5"/>
      <c r="Z14" s="5"/>
    </row>
    <row r="15" spans="1:26" ht="158.5" customHeight="1" x14ac:dyDescent="0.2">
      <c r="A15" s="7" t="s">
        <v>51</v>
      </c>
      <c r="B15" s="7" t="s">
        <v>60</v>
      </c>
      <c r="C15" s="7" t="s">
        <v>61</v>
      </c>
      <c r="D15" s="5"/>
      <c r="E15" s="5"/>
      <c r="F15" s="5"/>
      <c r="G15" s="7" t="s">
        <v>62</v>
      </c>
      <c r="H15" s="5"/>
      <c r="I15" s="7" t="s">
        <v>63</v>
      </c>
      <c r="J15" s="5"/>
      <c r="K15" s="5"/>
      <c r="L15" s="5"/>
      <c r="M15" s="9" t="str">
        <f t="shared" ref="M15:M33" si="0">HYPERLINK("https://github.com/department-of-veterans-affairs/vets.gov-team/blob/master/Products/Rx%20Refills/Error%20messages.md","https://github.com/department-of-veterans-affairs/vets.gov-team/blob/master/Products/Rx%20Refills/Error%20messages.md")</f>
        <v>https://github.com/department-of-veterans-affairs/vets.gov-team/blob/master/Products/Rx%20Refills/Error%20messages.md</v>
      </c>
      <c r="N15" s="7" t="s">
        <v>64</v>
      </c>
      <c r="O15" s="5"/>
      <c r="P15" s="5"/>
      <c r="Q15" s="5"/>
      <c r="R15" s="5"/>
      <c r="S15" s="5"/>
      <c r="T15" s="5"/>
      <c r="U15" s="5"/>
      <c r="V15" s="5"/>
      <c r="W15" s="5"/>
      <c r="X15" s="5"/>
      <c r="Y15" s="5"/>
      <c r="Z15" s="5"/>
    </row>
    <row r="16" spans="1:26" ht="86.5" customHeight="1" x14ac:dyDescent="0.2">
      <c r="A16" s="7" t="s">
        <v>51</v>
      </c>
      <c r="B16" s="7" t="s">
        <v>65</v>
      </c>
      <c r="C16" s="7" t="s">
        <v>66</v>
      </c>
      <c r="D16" s="5"/>
      <c r="E16" s="5"/>
      <c r="F16" s="5"/>
      <c r="G16" s="7" t="s">
        <v>62</v>
      </c>
      <c r="H16" s="5"/>
      <c r="I16" s="7" t="s">
        <v>67</v>
      </c>
      <c r="J16" s="5"/>
      <c r="K16" s="5"/>
      <c r="L16" s="5"/>
      <c r="M16" s="9" t="str">
        <f t="shared" si="0"/>
        <v>https://github.com/department-of-veterans-affairs/vets.gov-team/blob/master/Products/Rx%20Refills/Error%20messages.md</v>
      </c>
      <c r="N16" s="5"/>
      <c r="O16" s="5"/>
      <c r="P16" s="5"/>
      <c r="Q16" s="5"/>
      <c r="R16" s="5"/>
      <c r="S16" s="5"/>
      <c r="T16" s="5"/>
      <c r="U16" s="5"/>
      <c r="V16" s="5"/>
      <c r="W16" s="5"/>
      <c r="X16" s="5"/>
      <c r="Y16" s="5"/>
      <c r="Z16" s="5"/>
    </row>
    <row r="17" spans="1:26" ht="100.75" customHeight="1" x14ac:dyDescent="0.2">
      <c r="A17" s="7" t="s">
        <v>51</v>
      </c>
      <c r="B17" s="7" t="s">
        <v>68</v>
      </c>
      <c r="C17" s="7" t="s">
        <v>69</v>
      </c>
      <c r="D17" s="5"/>
      <c r="E17" s="5"/>
      <c r="F17" s="5"/>
      <c r="G17" s="7" t="s">
        <v>62</v>
      </c>
      <c r="H17" s="5"/>
      <c r="I17" s="7" t="s">
        <v>70</v>
      </c>
      <c r="J17" s="5"/>
      <c r="K17" s="5"/>
      <c r="L17" s="5"/>
      <c r="M17" s="9" t="str">
        <f t="shared" si="0"/>
        <v>https://github.com/department-of-veterans-affairs/vets.gov-team/blob/master/Products/Rx%20Refills/Error%20messages.md</v>
      </c>
      <c r="N17" s="7" t="s">
        <v>71</v>
      </c>
      <c r="O17" s="5"/>
      <c r="P17" s="5"/>
      <c r="Q17" s="5"/>
      <c r="R17" s="5"/>
      <c r="S17" s="5"/>
      <c r="T17" s="5"/>
      <c r="U17" s="5"/>
      <c r="V17" s="5"/>
      <c r="W17" s="5"/>
      <c r="X17" s="5"/>
      <c r="Y17" s="5"/>
      <c r="Z17" s="5"/>
    </row>
    <row r="18" spans="1:26" ht="158.5" customHeight="1" x14ac:dyDescent="0.2">
      <c r="A18" s="7" t="s">
        <v>51</v>
      </c>
      <c r="B18" s="7" t="s">
        <v>72</v>
      </c>
      <c r="C18" s="7" t="s">
        <v>73</v>
      </c>
      <c r="D18" s="5"/>
      <c r="E18" s="5"/>
      <c r="F18" s="5"/>
      <c r="G18" s="7" t="s">
        <v>62</v>
      </c>
      <c r="H18" s="5"/>
      <c r="I18" s="7" t="s">
        <v>74</v>
      </c>
      <c r="J18" s="5"/>
      <c r="K18" s="5"/>
      <c r="L18" s="5"/>
      <c r="M18" s="9" t="str">
        <f t="shared" si="0"/>
        <v>https://github.com/department-of-veterans-affairs/vets.gov-team/blob/master/Products/Rx%20Refills/Error%20messages.md</v>
      </c>
      <c r="N18" s="7" t="s">
        <v>75</v>
      </c>
      <c r="O18" s="5"/>
      <c r="P18" s="5"/>
      <c r="Q18" s="5"/>
      <c r="R18" s="5"/>
      <c r="S18" s="5"/>
      <c r="T18" s="5"/>
      <c r="U18" s="5"/>
      <c r="V18" s="5"/>
      <c r="W18" s="5"/>
      <c r="X18" s="5"/>
      <c r="Y18" s="5"/>
      <c r="Z18" s="5"/>
    </row>
    <row r="19" spans="1:26" ht="100.75" customHeight="1" x14ac:dyDescent="0.2">
      <c r="A19" s="7" t="s">
        <v>51</v>
      </c>
      <c r="B19" s="7" t="s">
        <v>76</v>
      </c>
      <c r="C19" s="7" t="s">
        <v>77</v>
      </c>
      <c r="D19" s="5"/>
      <c r="E19" s="5"/>
      <c r="F19" s="5"/>
      <c r="G19" s="7" t="s">
        <v>62</v>
      </c>
      <c r="H19" s="5"/>
      <c r="I19" s="7" t="s">
        <v>74</v>
      </c>
      <c r="J19" s="5"/>
      <c r="K19" s="5"/>
      <c r="L19" s="5"/>
      <c r="M19" s="9" t="str">
        <f t="shared" si="0"/>
        <v>https://github.com/department-of-veterans-affairs/vets.gov-team/blob/master/Products/Rx%20Refills/Error%20messages.md</v>
      </c>
      <c r="N19" s="7" t="s">
        <v>75</v>
      </c>
      <c r="O19" s="5"/>
      <c r="P19" s="5"/>
      <c r="Q19" s="5"/>
      <c r="R19" s="5"/>
      <c r="S19" s="5"/>
      <c r="T19" s="5"/>
      <c r="U19" s="5"/>
      <c r="V19" s="5"/>
      <c r="W19" s="5"/>
      <c r="X19" s="5"/>
      <c r="Y19" s="5"/>
      <c r="Z19" s="5"/>
    </row>
    <row r="20" spans="1:26" ht="100.75" customHeight="1" x14ac:dyDescent="0.2">
      <c r="A20" s="7" t="s">
        <v>51</v>
      </c>
      <c r="B20" s="7" t="s">
        <v>78</v>
      </c>
      <c r="C20" s="7" t="s">
        <v>79</v>
      </c>
      <c r="D20" s="5"/>
      <c r="E20" s="5"/>
      <c r="F20" s="5"/>
      <c r="G20" s="7" t="s">
        <v>62</v>
      </c>
      <c r="H20" s="5"/>
      <c r="I20" s="7" t="s">
        <v>74</v>
      </c>
      <c r="J20" s="5"/>
      <c r="K20" s="5"/>
      <c r="L20" s="5"/>
      <c r="M20" s="9" t="str">
        <f t="shared" si="0"/>
        <v>https://github.com/department-of-veterans-affairs/vets.gov-team/blob/master/Products/Rx%20Refills/Error%20messages.md</v>
      </c>
      <c r="N20" s="7" t="s">
        <v>75</v>
      </c>
      <c r="O20" s="5"/>
      <c r="P20" s="5"/>
      <c r="Q20" s="5"/>
      <c r="R20" s="5"/>
      <c r="S20" s="5"/>
      <c r="T20" s="5"/>
      <c r="U20" s="5"/>
      <c r="V20" s="5"/>
      <c r="W20" s="5"/>
      <c r="X20" s="5"/>
      <c r="Y20" s="5"/>
      <c r="Z20" s="5"/>
    </row>
    <row r="21" spans="1:26" ht="115.25" customHeight="1" x14ac:dyDescent="0.2">
      <c r="A21" s="7" t="s">
        <v>51</v>
      </c>
      <c r="B21" s="7" t="s">
        <v>80</v>
      </c>
      <c r="C21" s="7" t="s">
        <v>81</v>
      </c>
      <c r="D21" s="5"/>
      <c r="E21" s="5"/>
      <c r="F21" s="5"/>
      <c r="G21" s="7" t="s">
        <v>62</v>
      </c>
      <c r="H21" s="5"/>
      <c r="I21" s="7" t="s">
        <v>74</v>
      </c>
      <c r="J21" s="5"/>
      <c r="K21" s="5"/>
      <c r="L21" s="5"/>
      <c r="M21" s="9" t="str">
        <f t="shared" si="0"/>
        <v>https://github.com/department-of-veterans-affairs/vets.gov-team/blob/master/Products/Rx%20Refills/Error%20messages.md</v>
      </c>
      <c r="N21" s="7" t="s">
        <v>82</v>
      </c>
      <c r="O21" s="5"/>
      <c r="P21" s="5"/>
      <c r="Q21" s="5"/>
      <c r="R21" s="5"/>
      <c r="S21" s="5"/>
      <c r="T21" s="5"/>
      <c r="U21" s="5"/>
      <c r="V21" s="5"/>
      <c r="W21" s="5"/>
      <c r="X21" s="5"/>
      <c r="Y21" s="5"/>
      <c r="Z21" s="5"/>
    </row>
    <row r="22" spans="1:26" ht="86.5" customHeight="1" x14ac:dyDescent="0.2">
      <c r="A22" s="7" t="s">
        <v>51</v>
      </c>
      <c r="B22" s="7" t="s">
        <v>83</v>
      </c>
      <c r="C22" s="5"/>
      <c r="D22" s="5"/>
      <c r="E22" s="5"/>
      <c r="F22" s="5"/>
      <c r="G22" s="7" t="s">
        <v>84</v>
      </c>
      <c r="H22" s="5"/>
      <c r="I22" s="7" t="s">
        <v>74</v>
      </c>
      <c r="J22" s="5"/>
      <c r="K22" s="5"/>
      <c r="L22" s="5"/>
      <c r="M22" s="9" t="str">
        <f t="shared" si="0"/>
        <v>https://github.com/department-of-veterans-affairs/vets.gov-team/blob/master/Products/Rx%20Refills/Error%20messages.md</v>
      </c>
      <c r="N22" s="7" t="s">
        <v>85</v>
      </c>
      <c r="O22" s="5"/>
      <c r="P22" s="5"/>
      <c r="Q22" s="5"/>
      <c r="R22" s="5"/>
      <c r="S22" s="5"/>
      <c r="T22" s="5"/>
      <c r="U22" s="5"/>
      <c r="V22" s="5"/>
      <c r="W22" s="5"/>
      <c r="X22" s="5"/>
      <c r="Y22" s="5"/>
      <c r="Z22" s="5"/>
    </row>
    <row r="23" spans="1:26" ht="100.75" customHeight="1" x14ac:dyDescent="0.2">
      <c r="A23" s="7" t="s">
        <v>58</v>
      </c>
      <c r="B23" s="7" t="s">
        <v>86</v>
      </c>
      <c r="C23" s="7" t="s">
        <v>87</v>
      </c>
      <c r="D23" s="5"/>
      <c r="E23" s="5"/>
      <c r="F23" s="5"/>
      <c r="G23" s="7" t="s">
        <v>62</v>
      </c>
      <c r="H23" s="5"/>
      <c r="I23" s="7" t="s">
        <v>88</v>
      </c>
      <c r="J23" s="5"/>
      <c r="K23" s="5"/>
      <c r="L23" s="5"/>
      <c r="M23" s="9" t="str">
        <f t="shared" si="0"/>
        <v>https://github.com/department-of-veterans-affairs/vets.gov-team/blob/master/Products/Rx%20Refills/Error%20messages.md</v>
      </c>
      <c r="N23" s="7" t="s">
        <v>89</v>
      </c>
      <c r="O23" s="5"/>
      <c r="P23" s="5"/>
      <c r="Q23" s="5"/>
      <c r="R23" s="5"/>
      <c r="S23" s="5"/>
      <c r="T23" s="5"/>
      <c r="U23" s="5"/>
      <c r="V23" s="5"/>
      <c r="W23" s="5"/>
      <c r="X23" s="5"/>
      <c r="Y23" s="5"/>
      <c r="Z23" s="5"/>
    </row>
    <row r="24" spans="1:26" ht="115.25" customHeight="1" x14ac:dyDescent="0.2">
      <c r="A24" s="7" t="s">
        <v>58</v>
      </c>
      <c r="B24" s="7" t="s">
        <v>90</v>
      </c>
      <c r="C24" s="7" t="s">
        <v>91</v>
      </c>
      <c r="D24" s="5"/>
      <c r="E24" s="5"/>
      <c r="F24" s="5"/>
      <c r="G24" s="5"/>
      <c r="H24" s="5"/>
      <c r="I24" s="7" t="s">
        <v>92</v>
      </c>
      <c r="J24" s="5"/>
      <c r="K24" s="5"/>
      <c r="L24" s="5"/>
      <c r="M24" s="9" t="str">
        <f t="shared" si="0"/>
        <v>https://github.com/department-of-veterans-affairs/vets.gov-team/blob/master/Products/Rx%20Refills/Error%20messages.md</v>
      </c>
      <c r="N24" s="5"/>
      <c r="O24" s="5"/>
      <c r="P24" s="5"/>
      <c r="Q24" s="5"/>
      <c r="R24" s="5"/>
      <c r="S24" s="5"/>
      <c r="T24" s="5"/>
      <c r="U24" s="5"/>
      <c r="V24" s="5"/>
      <c r="W24" s="5"/>
      <c r="X24" s="5"/>
      <c r="Y24" s="5"/>
      <c r="Z24" s="5"/>
    </row>
    <row r="25" spans="1:26" ht="86.5" customHeight="1" x14ac:dyDescent="0.2">
      <c r="A25" s="7" t="s">
        <v>58</v>
      </c>
      <c r="B25" s="7" t="s">
        <v>93</v>
      </c>
      <c r="C25" s="7" t="s">
        <v>94</v>
      </c>
      <c r="D25" s="5"/>
      <c r="E25" s="5"/>
      <c r="F25" s="5"/>
      <c r="G25" s="7" t="s">
        <v>62</v>
      </c>
      <c r="H25" s="5"/>
      <c r="I25" s="7" t="s">
        <v>74</v>
      </c>
      <c r="J25" s="5"/>
      <c r="K25" s="5"/>
      <c r="L25" s="5"/>
      <c r="M25" s="9" t="str">
        <f t="shared" si="0"/>
        <v>https://github.com/department-of-veterans-affairs/vets.gov-team/blob/master/Products/Rx%20Refills/Error%20messages.md</v>
      </c>
      <c r="N25" s="7" t="s">
        <v>95</v>
      </c>
      <c r="O25" s="5"/>
      <c r="P25" s="5"/>
      <c r="Q25" s="5"/>
      <c r="R25" s="5"/>
      <c r="S25" s="5"/>
      <c r="T25" s="5"/>
      <c r="U25" s="5"/>
      <c r="V25" s="5"/>
      <c r="W25" s="5"/>
      <c r="X25" s="5"/>
      <c r="Y25" s="5"/>
      <c r="Z25" s="5"/>
    </row>
    <row r="26" spans="1:26" ht="115.25" customHeight="1" x14ac:dyDescent="0.2">
      <c r="A26" s="7" t="s">
        <v>58</v>
      </c>
      <c r="B26" s="7" t="s">
        <v>96</v>
      </c>
      <c r="C26" s="7" t="s">
        <v>97</v>
      </c>
      <c r="D26" s="5"/>
      <c r="E26" s="5"/>
      <c r="F26" s="5"/>
      <c r="G26" s="5"/>
      <c r="H26" s="5"/>
      <c r="I26" s="7" t="s">
        <v>98</v>
      </c>
      <c r="J26" s="5"/>
      <c r="K26" s="5"/>
      <c r="L26" s="5"/>
      <c r="M26" s="9" t="str">
        <f t="shared" si="0"/>
        <v>https://github.com/department-of-veterans-affairs/vets.gov-team/blob/master/Products/Rx%20Refills/Error%20messages.md</v>
      </c>
      <c r="N26" s="7" t="s">
        <v>99</v>
      </c>
      <c r="O26" s="5"/>
      <c r="P26" s="5"/>
      <c r="Q26" s="5"/>
      <c r="R26" s="5"/>
      <c r="S26" s="5"/>
      <c r="T26" s="5"/>
      <c r="U26" s="5"/>
      <c r="V26" s="5"/>
      <c r="W26" s="5"/>
      <c r="X26" s="5"/>
      <c r="Y26" s="5"/>
      <c r="Z26" s="5"/>
    </row>
    <row r="27" spans="1:26" ht="409.5" customHeight="1" x14ac:dyDescent="0.2">
      <c r="A27" s="7" t="s">
        <v>58</v>
      </c>
      <c r="B27" s="7" t="s">
        <v>100</v>
      </c>
      <c r="C27" s="7" t="s">
        <v>101</v>
      </c>
      <c r="D27" s="5"/>
      <c r="E27" s="5"/>
      <c r="F27" s="5"/>
      <c r="G27" s="7" t="s">
        <v>102</v>
      </c>
      <c r="H27" s="5"/>
      <c r="I27" s="5"/>
      <c r="J27" s="5"/>
      <c r="K27" s="5"/>
      <c r="L27" s="5"/>
      <c r="M27" s="9" t="str">
        <f t="shared" si="0"/>
        <v>https://github.com/department-of-veterans-affairs/vets.gov-team/blob/master/Products/Rx%20Refills/Error%20messages.md</v>
      </c>
      <c r="N27" s="7" t="s">
        <v>103</v>
      </c>
      <c r="O27" s="5"/>
      <c r="P27" s="5"/>
      <c r="Q27" s="5"/>
      <c r="R27" s="5"/>
      <c r="S27" s="5"/>
      <c r="T27" s="5"/>
      <c r="U27" s="5"/>
      <c r="V27" s="5"/>
      <c r="W27" s="5"/>
      <c r="X27" s="5"/>
      <c r="Y27" s="5"/>
      <c r="Z27" s="5"/>
    </row>
    <row r="28" spans="1:26" ht="216" customHeight="1" x14ac:dyDescent="0.2">
      <c r="A28" s="7" t="s">
        <v>58</v>
      </c>
      <c r="B28" s="7" t="s">
        <v>104</v>
      </c>
      <c r="C28" s="7" t="s">
        <v>105</v>
      </c>
      <c r="D28" s="5"/>
      <c r="E28" s="5"/>
      <c r="F28" s="5"/>
      <c r="G28" s="5"/>
      <c r="H28" s="5"/>
      <c r="I28" s="7" t="s">
        <v>106</v>
      </c>
      <c r="J28" s="5"/>
      <c r="K28" s="5"/>
      <c r="L28" s="5"/>
      <c r="M28" s="9" t="str">
        <f t="shared" si="0"/>
        <v>https://github.com/department-of-veterans-affairs/vets.gov-team/blob/master/Products/Rx%20Refills/Error%20messages.md</v>
      </c>
      <c r="N28" s="5"/>
      <c r="O28" s="5"/>
      <c r="P28" s="5"/>
      <c r="Q28" s="5"/>
      <c r="R28" s="5"/>
      <c r="S28" s="5"/>
      <c r="T28" s="5"/>
      <c r="U28" s="5"/>
      <c r="V28" s="5"/>
      <c r="W28" s="5"/>
      <c r="X28" s="5"/>
      <c r="Y28" s="5"/>
      <c r="Z28" s="5"/>
    </row>
    <row r="29" spans="1:26" ht="72" customHeight="1" x14ac:dyDescent="0.2">
      <c r="A29" s="7" t="s">
        <v>58</v>
      </c>
      <c r="B29" s="7" t="s">
        <v>107</v>
      </c>
      <c r="C29" s="5"/>
      <c r="D29" s="5"/>
      <c r="E29" s="5"/>
      <c r="F29" s="5"/>
      <c r="G29" s="5"/>
      <c r="H29" s="5"/>
      <c r="I29" s="7" t="s">
        <v>108</v>
      </c>
      <c r="J29" s="5"/>
      <c r="K29" s="5"/>
      <c r="L29" s="5"/>
      <c r="M29" s="9" t="str">
        <f t="shared" si="0"/>
        <v>https://github.com/department-of-veterans-affairs/vets.gov-team/blob/master/Products/Rx%20Refills/Error%20messages.md</v>
      </c>
      <c r="N29" s="5"/>
      <c r="O29" s="5"/>
      <c r="P29" s="5"/>
      <c r="Q29" s="5"/>
      <c r="R29" s="5"/>
      <c r="S29" s="5"/>
      <c r="T29" s="5"/>
      <c r="U29" s="5"/>
      <c r="V29" s="5"/>
      <c r="W29" s="5"/>
      <c r="X29" s="5"/>
      <c r="Y29" s="5"/>
      <c r="Z29" s="5"/>
    </row>
    <row r="30" spans="1:26" ht="86.5" customHeight="1" x14ac:dyDescent="0.2">
      <c r="A30" s="7" t="s">
        <v>58</v>
      </c>
      <c r="B30" s="7" t="s">
        <v>109</v>
      </c>
      <c r="C30" s="7" t="s">
        <v>110</v>
      </c>
      <c r="D30" s="5"/>
      <c r="E30" s="5"/>
      <c r="F30" s="5"/>
      <c r="G30" s="7" t="s">
        <v>62</v>
      </c>
      <c r="H30" s="5"/>
      <c r="I30" s="7" t="s">
        <v>111</v>
      </c>
      <c r="J30" s="5"/>
      <c r="K30" s="5"/>
      <c r="L30" s="5"/>
      <c r="M30" s="9" t="str">
        <f t="shared" si="0"/>
        <v>https://github.com/department-of-veterans-affairs/vets.gov-team/blob/master/Products/Rx%20Refills/Error%20messages.md</v>
      </c>
      <c r="N30" s="7" t="s">
        <v>112</v>
      </c>
      <c r="O30" s="5"/>
      <c r="P30" s="5"/>
      <c r="Q30" s="5"/>
      <c r="R30" s="5"/>
      <c r="S30" s="5"/>
      <c r="T30" s="5"/>
      <c r="U30" s="5"/>
      <c r="V30" s="5"/>
      <c r="W30" s="5"/>
      <c r="X30" s="5"/>
      <c r="Y30" s="5"/>
      <c r="Z30" s="5"/>
    </row>
    <row r="31" spans="1:26" ht="86.5" customHeight="1" x14ac:dyDescent="0.2">
      <c r="A31" s="7" t="s">
        <v>58</v>
      </c>
      <c r="B31" s="7" t="s">
        <v>113</v>
      </c>
      <c r="C31" s="7" t="s">
        <v>114</v>
      </c>
      <c r="D31" s="5"/>
      <c r="E31" s="5"/>
      <c r="F31" s="5"/>
      <c r="G31" s="7" t="s">
        <v>62</v>
      </c>
      <c r="H31" s="5"/>
      <c r="I31" s="7" t="s">
        <v>115</v>
      </c>
      <c r="J31" s="5"/>
      <c r="K31" s="5"/>
      <c r="L31" s="5"/>
      <c r="M31" s="9" t="str">
        <f t="shared" si="0"/>
        <v>https://github.com/department-of-veterans-affairs/vets.gov-team/blob/master/Products/Rx%20Refills/Error%20messages.md</v>
      </c>
      <c r="N31" s="7" t="s">
        <v>116</v>
      </c>
      <c r="O31" s="5"/>
      <c r="P31" s="5"/>
      <c r="Q31" s="5"/>
      <c r="R31" s="5"/>
      <c r="S31" s="5"/>
      <c r="T31" s="5"/>
      <c r="U31" s="5"/>
      <c r="V31" s="5"/>
      <c r="W31" s="5"/>
      <c r="X31" s="5"/>
      <c r="Y31" s="5"/>
      <c r="Z31" s="5"/>
    </row>
    <row r="32" spans="1:26" ht="115.25" customHeight="1" x14ac:dyDescent="0.2">
      <c r="A32" s="7" t="s">
        <v>58</v>
      </c>
      <c r="B32" s="7" t="s">
        <v>117</v>
      </c>
      <c r="C32" s="7" t="s">
        <v>118</v>
      </c>
      <c r="D32" s="5"/>
      <c r="E32" s="5"/>
      <c r="F32" s="5"/>
      <c r="G32" s="5"/>
      <c r="H32" s="5"/>
      <c r="I32" s="7" t="s">
        <v>119</v>
      </c>
      <c r="J32" s="5"/>
      <c r="K32" s="5"/>
      <c r="L32" s="5"/>
      <c r="M32" s="9" t="str">
        <f t="shared" si="0"/>
        <v>https://github.com/department-of-veterans-affairs/vets.gov-team/blob/master/Products/Rx%20Refills/Error%20messages.md</v>
      </c>
      <c r="N32" s="5"/>
      <c r="O32" s="5"/>
      <c r="P32" s="5"/>
      <c r="Q32" s="5"/>
      <c r="R32" s="5"/>
      <c r="S32" s="5"/>
      <c r="T32" s="5"/>
      <c r="U32" s="5"/>
      <c r="V32" s="5"/>
      <c r="W32" s="5"/>
      <c r="X32" s="5"/>
      <c r="Y32" s="5"/>
      <c r="Z32" s="5"/>
    </row>
    <row r="33" spans="1:26" ht="158.5" customHeight="1" x14ac:dyDescent="0.2">
      <c r="A33" s="7" t="s">
        <v>120</v>
      </c>
      <c r="B33" s="7" t="s">
        <v>121</v>
      </c>
      <c r="C33" s="5"/>
      <c r="D33" s="5"/>
      <c r="E33" s="5"/>
      <c r="F33" s="5"/>
      <c r="G33" s="5"/>
      <c r="H33" s="5"/>
      <c r="I33" s="7" t="s">
        <v>122</v>
      </c>
      <c r="J33" s="5"/>
      <c r="K33" s="5"/>
      <c r="L33" s="5"/>
      <c r="M33" s="9" t="str">
        <f t="shared" si="0"/>
        <v>https://github.com/department-of-veterans-affairs/vets.gov-team/blob/master/Products/Rx%20Refills/Error%20messages.md</v>
      </c>
      <c r="N33" s="7" t="s">
        <v>123</v>
      </c>
      <c r="O33" s="5"/>
      <c r="P33" s="5"/>
      <c r="Q33" s="5"/>
      <c r="R33" s="5"/>
      <c r="S33" s="5"/>
      <c r="T33" s="5"/>
      <c r="U33" s="5"/>
      <c r="V33" s="5"/>
      <c r="W33" s="5"/>
      <c r="X33" s="5"/>
      <c r="Y33" s="5"/>
      <c r="Z33" s="5"/>
    </row>
    <row r="34" spans="1:26" ht="14.5" customHeight="1" x14ac:dyDescent="0.2">
      <c r="A34" s="7" t="s">
        <v>124</v>
      </c>
      <c r="B34" s="5"/>
      <c r="C34" s="5"/>
      <c r="D34" s="5"/>
      <c r="E34" s="5"/>
      <c r="F34" s="5"/>
      <c r="G34" s="5"/>
      <c r="H34" s="5"/>
      <c r="I34" s="5"/>
      <c r="J34" s="5"/>
      <c r="K34" s="5"/>
      <c r="L34" s="5"/>
      <c r="M34" s="5"/>
      <c r="N34" s="5"/>
      <c r="O34" s="5"/>
      <c r="P34" s="5"/>
      <c r="Q34" s="5"/>
      <c r="R34" s="5"/>
      <c r="S34" s="5"/>
      <c r="T34" s="5"/>
      <c r="U34" s="5"/>
      <c r="V34" s="5"/>
      <c r="W34" s="5"/>
      <c r="X34" s="5"/>
      <c r="Y34" s="5"/>
      <c r="Z34" s="5"/>
    </row>
    <row r="35" spans="1:26" ht="57.5" customHeight="1" x14ac:dyDescent="0.2">
      <c r="A35" s="7" t="s">
        <v>125</v>
      </c>
      <c r="B35" s="7" t="s">
        <v>126</v>
      </c>
      <c r="C35" s="5"/>
      <c r="D35" s="5"/>
      <c r="E35" s="5">
        <v>403</v>
      </c>
      <c r="F35" s="5"/>
      <c r="G35" s="5">
        <v>500</v>
      </c>
      <c r="H35" s="5"/>
      <c r="I35" s="7" t="s">
        <v>127</v>
      </c>
      <c r="J35" s="5"/>
      <c r="K35" s="5"/>
      <c r="L35" s="5"/>
      <c r="M35" s="9" t="str">
        <f t="shared" ref="M35:M41" si="1">HYPERLINK("https://github.com/department-of-veterans-affairs/vets.gov-team/blob/master/Products/Vets.gov%20Platform/reference_documents/Vets.gov_Error_Messaging.md","https://github.com/department-of-veterans-affairs/vets.gov-team/blob/master/Products/Vets.gov%20Platform/reference_documents/Vets.gov_Error_Messaging.md")</f>
        <v>https://github.com/department-of-veterans-affairs/vets.gov-team/blob/master/Products/Vets.gov%20Platform/reference_documents/Vets.gov_Error_Messaging.md</v>
      </c>
      <c r="N35" s="5"/>
      <c r="O35" s="5"/>
      <c r="P35" s="5"/>
      <c r="Q35" s="5"/>
      <c r="R35" s="5"/>
      <c r="S35" s="5"/>
      <c r="T35" s="5"/>
      <c r="U35" s="5"/>
      <c r="V35" s="5"/>
      <c r="W35" s="5"/>
      <c r="X35" s="5"/>
      <c r="Y35" s="5"/>
      <c r="Z35" s="5"/>
    </row>
    <row r="36" spans="1:26" ht="57.5" customHeight="1" x14ac:dyDescent="0.2">
      <c r="A36" s="7" t="s">
        <v>125</v>
      </c>
      <c r="B36" s="7" t="s">
        <v>128</v>
      </c>
      <c r="C36" s="5"/>
      <c r="D36" s="5"/>
      <c r="E36" s="5"/>
      <c r="F36" s="5"/>
      <c r="G36" s="5">
        <v>500</v>
      </c>
      <c r="H36" s="5"/>
      <c r="I36" s="7" t="s">
        <v>129</v>
      </c>
      <c r="J36" s="5"/>
      <c r="K36" s="5"/>
      <c r="L36" s="5"/>
      <c r="M36" s="9" t="str">
        <f t="shared" si="1"/>
        <v>https://github.com/department-of-veterans-affairs/vets.gov-team/blob/master/Products/Vets.gov%20Platform/reference_documents/Vets.gov_Error_Messaging.md</v>
      </c>
      <c r="N36" s="5"/>
      <c r="O36" s="5"/>
      <c r="P36" s="5"/>
      <c r="Q36" s="5"/>
      <c r="R36" s="5"/>
      <c r="S36" s="5"/>
      <c r="T36" s="5"/>
      <c r="U36" s="5"/>
      <c r="V36" s="5"/>
      <c r="W36" s="5"/>
      <c r="X36" s="5"/>
      <c r="Y36" s="5"/>
      <c r="Z36" s="5"/>
    </row>
    <row r="37" spans="1:26" ht="57.5" customHeight="1" x14ac:dyDescent="0.2">
      <c r="A37" s="7" t="s">
        <v>125</v>
      </c>
      <c r="B37" s="7" t="s">
        <v>130</v>
      </c>
      <c r="C37" s="5"/>
      <c r="D37" s="5"/>
      <c r="E37" s="5">
        <v>403</v>
      </c>
      <c r="F37" s="5"/>
      <c r="G37" s="5">
        <v>500</v>
      </c>
      <c r="H37" s="5"/>
      <c r="I37" s="7" t="s">
        <v>127</v>
      </c>
      <c r="J37" s="5"/>
      <c r="K37" s="5"/>
      <c r="L37" s="5"/>
      <c r="M37" s="9" t="str">
        <f t="shared" si="1"/>
        <v>https://github.com/department-of-veterans-affairs/vets.gov-team/blob/master/Products/Vets.gov%20Platform/reference_documents/Vets.gov_Error_Messaging.md</v>
      </c>
      <c r="N37" s="5"/>
      <c r="O37" s="5"/>
      <c r="P37" s="5"/>
      <c r="Q37" s="5"/>
      <c r="R37" s="5"/>
      <c r="S37" s="5"/>
      <c r="T37" s="5"/>
      <c r="U37" s="5"/>
      <c r="V37" s="5"/>
      <c r="W37" s="5"/>
      <c r="X37" s="5"/>
      <c r="Y37" s="5"/>
      <c r="Z37" s="5"/>
    </row>
    <row r="38" spans="1:26" ht="57.5" customHeight="1" x14ac:dyDescent="0.2">
      <c r="A38" s="7" t="s">
        <v>125</v>
      </c>
      <c r="B38" s="7" t="s">
        <v>76</v>
      </c>
      <c r="C38" s="5"/>
      <c r="D38" s="5"/>
      <c r="E38" s="5">
        <v>200</v>
      </c>
      <c r="F38" s="5"/>
      <c r="G38" s="5">
        <v>500</v>
      </c>
      <c r="H38" s="5"/>
      <c r="I38" s="7" t="s">
        <v>131</v>
      </c>
      <c r="J38" s="5"/>
      <c r="K38" s="5"/>
      <c r="L38" s="5"/>
      <c r="M38" s="9" t="str">
        <f t="shared" si="1"/>
        <v>https://github.com/department-of-veterans-affairs/vets.gov-team/blob/master/Products/Vets.gov%20Platform/reference_documents/Vets.gov_Error_Messaging.md</v>
      </c>
      <c r="N38" s="5"/>
      <c r="O38" s="5"/>
      <c r="P38" s="5"/>
      <c r="Q38" s="5"/>
      <c r="R38" s="5"/>
      <c r="S38" s="5"/>
      <c r="T38" s="5"/>
      <c r="U38" s="5"/>
      <c r="V38" s="5"/>
      <c r="W38" s="5"/>
      <c r="X38" s="5"/>
      <c r="Y38" s="5"/>
      <c r="Z38" s="5"/>
    </row>
    <row r="39" spans="1:26" ht="57.5" customHeight="1" x14ac:dyDescent="0.2">
      <c r="A39" s="7" t="s">
        <v>125</v>
      </c>
      <c r="B39" s="7" t="s">
        <v>132</v>
      </c>
      <c r="C39" s="5"/>
      <c r="D39" s="5"/>
      <c r="E39" s="7" t="s">
        <v>133</v>
      </c>
      <c r="F39" s="5"/>
      <c r="G39" s="5">
        <v>200</v>
      </c>
      <c r="H39" s="5"/>
      <c r="I39" s="7" t="s">
        <v>134</v>
      </c>
      <c r="J39" s="5"/>
      <c r="K39" s="5"/>
      <c r="L39" s="5"/>
      <c r="M39" s="9" t="str">
        <f t="shared" si="1"/>
        <v>https://github.com/department-of-veterans-affairs/vets.gov-team/blob/master/Products/Vets.gov%20Platform/reference_documents/Vets.gov_Error_Messaging.md</v>
      </c>
      <c r="N39" s="7" t="s">
        <v>135</v>
      </c>
      <c r="O39" s="5"/>
      <c r="P39" s="5"/>
      <c r="Q39" s="5"/>
      <c r="R39" s="5"/>
      <c r="S39" s="5"/>
      <c r="T39" s="5"/>
      <c r="U39" s="5"/>
      <c r="V39" s="5"/>
      <c r="W39" s="5"/>
      <c r="X39" s="5"/>
      <c r="Y39" s="5"/>
      <c r="Z39" s="5"/>
    </row>
    <row r="40" spans="1:26" ht="57.5" customHeight="1" x14ac:dyDescent="0.2">
      <c r="A40" s="7" t="s">
        <v>125</v>
      </c>
      <c r="B40" s="7" t="s">
        <v>136</v>
      </c>
      <c r="C40" s="5"/>
      <c r="D40" s="5"/>
      <c r="E40" s="5">
        <v>50</v>
      </c>
      <c r="F40" s="5"/>
      <c r="G40" s="5">
        <v>500</v>
      </c>
      <c r="H40" s="5"/>
      <c r="I40" s="7" t="s">
        <v>137</v>
      </c>
      <c r="J40" s="5"/>
      <c r="K40" s="5"/>
      <c r="L40" s="5"/>
      <c r="M40" s="9" t="str">
        <f t="shared" si="1"/>
        <v>https://github.com/department-of-veterans-affairs/vets.gov-team/blob/master/Products/Vets.gov%20Platform/reference_documents/Vets.gov_Error_Messaging.md</v>
      </c>
      <c r="N40" s="5"/>
      <c r="O40" s="5"/>
      <c r="P40" s="5"/>
      <c r="Q40" s="5"/>
      <c r="R40" s="5"/>
      <c r="S40" s="5"/>
      <c r="T40" s="5"/>
      <c r="U40" s="5"/>
      <c r="V40" s="5"/>
      <c r="W40" s="5"/>
      <c r="X40" s="5"/>
      <c r="Y40" s="5"/>
      <c r="Z40" s="5"/>
    </row>
    <row r="41" spans="1:26" ht="57.5" customHeight="1" x14ac:dyDescent="0.2">
      <c r="A41" s="7" t="s">
        <v>125</v>
      </c>
      <c r="B41" s="7" t="s">
        <v>83</v>
      </c>
      <c r="C41" s="5"/>
      <c r="D41" s="5"/>
      <c r="E41" s="5"/>
      <c r="F41" s="5"/>
      <c r="G41" s="7" t="s">
        <v>84</v>
      </c>
      <c r="H41" s="5"/>
      <c r="I41" s="7" t="s">
        <v>137</v>
      </c>
      <c r="J41" s="5"/>
      <c r="K41" s="5"/>
      <c r="L41" s="5"/>
      <c r="M41" s="9" t="str">
        <f t="shared" si="1"/>
        <v>https://github.com/department-of-veterans-affairs/vets.gov-team/blob/master/Products/Vets.gov%20Platform/reference_documents/Vets.gov_Error_Messaging.md</v>
      </c>
      <c r="N41" s="5"/>
      <c r="O41" s="5"/>
      <c r="P41" s="5"/>
      <c r="Q41" s="5"/>
      <c r="R41" s="5"/>
      <c r="S41" s="5"/>
      <c r="T41" s="5"/>
      <c r="U41" s="5"/>
      <c r="V41" s="5"/>
      <c r="W41" s="5"/>
      <c r="X41" s="5"/>
      <c r="Y41" s="5"/>
      <c r="Z41" s="5"/>
    </row>
    <row r="42" spans="1:26" ht="28.75" customHeight="1" x14ac:dyDescent="0.2">
      <c r="A42" s="7" t="s">
        <v>138</v>
      </c>
      <c r="B42" s="7" t="s">
        <v>139</v>
      </c>
      <c r="C42" s="5"/>
      <c r="D42" s="5"/>
      <c r="E42" s="5"/>
      <c r="F42" s="5"/>
      <c r="G42" s="5"/>
      <c r="H42" s="5"/>
      <c r="I42" s="7" t="s">
        <v>140</v>
      </c>
      <c r="J42" s="5"/>
      <c r="K42" s="5"/>
      <c r="L42" s="5"/>
      <c r="M42" s="5"/>
      <c r="N42" s="5"/>
      <c r="O42" s="5"/>
      <c r="P42" s="5"/>
      <c r="Q42" s="5"/>
      <c r="R42" s="5"/>
      <c r="S42" s="5"/>
      <c r="T42" s="5"/>
      <c r="U42" s="5"/>
      <c r="V42" s="5"/>
      <c r="W42" s="5"/>
      <c r="X42" s="5"/>
      <c r="Y42" s="5"/>
      <c r="Z42" s="5"/>
    </row>
    <row r="43" spans="1:26" ht="72" customHeight="1" x14ac:dyDescent="0.2">
      <c r="A43" s="7" t="s">
        <v>141</v>
      </c>
      <c r="B43" s="7" t="s">
        <v>142</v>
      </c>
      <c r="C43" s="5"/>
      <c r="D43" s="5"/>
      <c r="E43" s="5"/>
      <c r="F43" s="5"/>
      <c r="G43" s="5"/>
      <c r="H43" s="5"/>
      <c r="I43" s="7" t="s">
        <v>143</v>
      </c>
      <c r="J43" s="5"/>
      <c r="K43" s="5"/>
      <c r="L43" s="5"/>
      <c r="M43" s="8" t="s">
        <v>144</v>
      </c>
      <c r="N43" s="7" t="s">
        <v>145</v>
      </c>
      <c r="O43" s="5"/>
      <c r="P43" s="5"/>
      <c r="Q43" s="5"/>
      <c r="R43" s="5"/>
      <c r="S43" s="5"/>
      <c r="T43" s="5"/>
      <c r="U43" s="5"/>
      <c r="V43" s="5"/>
      <c r="W43" s="5"/>
      <c r="X43" s="5"/>
      <c r="Y43" s="5"/>
      <c r="Z43" s="5"/>
    </row>
    <row r="44" spans="1:26" ht="28.75" customHeight="1" x14ac:dyDescent="0.2">
      <c r="A44" s="7" t="s">
        <v>146</v>
      </c>
      <c r="B44" s="7" t="s">
        <v>147</v>
      </c>
      <c r="C44" s="5"/>
      <c r="D44" s="5"/>
      <c r="E44" s="5"/>
      <c r="F44" s="5"/>
      <c r="G44" s="5"/>
      <c r="H44" s="5"/>
      <c r="I44" s="5"/>
      <c r="J44" s="5"/>
      <c r="K44" s="5"/>
      <c r="L44" s="5"/>
      <c r="M44" s="8" t="s">
        <v>148</v>
      </c>
      <c r="N44" s="7" t="s">
        <v>149</v>
      </c>
      <c r="O44" s="5"/>
      <c r="P44" s="5"/>
      <c r="Q44" s="5"/>
      <c r="R44" s="5"/>
      <c r="S44" s="5"/>
      <c r="T44" s="5"/>
      <c r="U44" s="5"/>
      <c r="V44" s="5"/>
      <c r="W44" s="5"/>
      <c r="X44" s="5"/>
      <c r="Y44" s="5"/>
      <c r="Z44" s="5"/>
    </row>
    <row r="45" spans="1:26" ht="28.75" customHeight="1" x14ac:dyDescent="0.2">
      <c r="A45" s="7" t="s">
        <v>26</v>
      </c>
      <c r="B45" s="7" t="s">
        <v>150</v>
      </c>
      <c r="C45" s="5"/>
      <c r="D45" s="5"/>
      <c r="E45" s="5"/>
      <c r="F45" s="5"/>
      <c r="G45" s="5"/>
      <c r="H45" s="5"/>
      <c r="I45" s="5"/>
      <c r="J45" s="5"/>
      <c r="K45" s="5"/>
      <c r="L45" s="5"/>
      <c r="M45" s="7" t="s">
        <v>151</v>
      </c>
      <c r="N45" s="7" t="s">
        <v>152</v>
      </c>
      <c r="O45" s="5"/>
      <c r="P45" s="5"/>
      <c r="Q45" s="5"/>
      <c r="R45" s="5"/>
      <c r="S45" s="5"/>
      <c r="T45" s="5"/>
      <c r="U45" s="5"/>
      <c r="V45" s="5"/>
      <c r="W45" s="5"/>
      <c r="X45" s="5"/>
      <c r="Y45" s="5"/>
      <c r="Z45" s="5"/>
    </row>
    <row r="46" spans="1:26" ht="194.25" customHeight="1" x14ac:dyDescent="0.2">
      <c r="A46" s="7" t="s">
        <v>153</v>
      </c>
      <c r="B46" s="5"/>
      <c r="C46" s="5"/>
      <c r="D46" s="5"/>
      <c r="E46" s="5"/>
      <c r="F46" s="7" t="s">
        <v>154</v>
      </c>
      <c r="G46" s="5">
        <v>504</v>
      </c>
      <c r="H46" s="7" t="s">
        <v>155</v>
      </c>
      <c r="I46" s="7" t="s">
        <v>156</v>
      </c>
      <c r="J46" s="5"/>
      <c r="K46" s="5"/>
      <c r="L46" s="5"/>
      <c r="M46" s="9" t="str">
        <f t="shared" ref="M46:M49" si="2">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46" s="5"/>
      <c r="O46" s="5"/>
      <c r="P46" s="5"/>
      <c r="Q46" s="5"/>
      <c r="R46" s="5"/>
      <c r="S46" s="5"/>
      <c r="T46" s="5"/>
      <c r="U46" s="5"/>
      <c r="V46" s="5"/>
      <c r="W46" s="5"/>
      <c r="X46" s="5"/>
      <c r="Y46" s="5"/>
      <c r="Z46" s="5"/>
    </row>
    <row r="47" spans="1:26" ht="204" customHeight="1" x14ac:dyDescent="0.2">
      <c r="A47" s="7" t="s">
        <v>153</v>
      </c>
      <c r="B47" s="5"/>
      <c r="C47" s="5"/>
      <c r="D47" s="5"/>
      <c r="E47" s="5">
        <v>500</v>
      </c>
      <c r="F47" s="7" t="s">
        <v>157</v>
      </c>
      <c r="G47" s="5">
        <v>403</v>
      </c>
      <c r="H47" s="7" t="s">
        <v>158</v>
      </c>
      <c r="I47" s="7" t="s">
        <v>159</v>
      </c>
      <c r="J47" s="5"/>
      <c r="K47" s="5"/>
      <c r="L47" s="5"/>
      <c r="M47"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47" s="5"/>
      <c r="O47" s="5"/>
      <c r="P47" s="5"/>
      <c r="Q47" s="5"/>
      <c r="R47" s="5"/>
      <c r="S47" s="5"/>
      <c r="T47" s="5"/>
      <c r="U47" s="5"/>
      <c r="V47" s="5"/>
      <c r="W47" s="5"/>
      <c r="X47" s="5"/>
      <c r="Y47" s="5"/>
      <c r="Z47" s="5"/>
    </row>
    <row r="48" spans="1:26" ht="196.5" customHeight="1" x14ac:dyDescent="0.2">
      <c r="A48" s="7" t="s">
        <v>153</v>
      </c>
      <c r="B48" s="5"/>
      <c r="C48" s="5"/>
      <c r="D48" s="5"/>
      <c r="E48" s="5">
        <v>500</v>
      </c>
      <c r="F48" s="7" t="s">
        <v>160</v>
      </c>
      <c r="G48" s="5"/>
      <c r="H48" s="5"/>
      <c r="I48" s="8" t="s">
        <v>161</v>
      </c>
      <c r="J48" s="10"/>
      <c r="K48" s="10"/>
      <c r="L48" s="5"/>
      <c r="M48"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48" s="5"/>
      <c r="O48" s="5"/>
      <c r="P48" s="5"/>
      <c r="Q48" s="5"/>
      <c r="R48" s="5"/>
      <c r="S48" s="5"/>
      <c r="T48" s="5"/>
      <c r="U48" s="5"/>
      <c r="V48" s="5"/>
      <c r="W48" s="5"/>
      <c r="X48" s="5"/>
      <c r="Y48" s="5"/>
      <c r="Z48" s="5"/>
    </row>
    <row r="49" spans="1:26" ht="150.75" customHeight="1" x14ac:dyDescent="0.2">
      <c r="A49" s="7" t="s">
        <v>162</v>
      </c>
      <c r="B49" s="5"/>
      <c r="C49" s="5"/>
      <c r="D49" s="5"/>
      <c r="E49" s="5">
        <v>500</v>
      </c>
      <c r="F49" s="7" t="s">
        <v>163</v>
      </c>
      <c r="G49" s="5">
        <v>422</v>
      </c>
      <c r="H49" s="11" t="s">
        <v>164</v>
      </c>
      <c r="I49" s="8" t="s">
        <v>165</v>
      </c>
      <c r="J49" s="10"/>
      <c r="K49" s="10"/>
      <c r="L49" s="5"/>
      <c r="M49" s="9" t="str">
        <f t="shared" si="2"/>
        <v>https://github.com/department-of-veterans-affairs/vets.gov-team/blob/f281c9b89ba4da11d704ab3cbd9e244a36c6b0e6/Products/EVSS%20Integration/Letters%20and%20GIBS%20error%20messages%20mapping.md</v>
      </c>
      <c r="N49" s="7" t="s">
        <v>166</v>
      </c>
      <c r="O49" s="5"/>
      <c r="P49" s="5"/>
      <c r="Q49" s="5"/>
      <c r="R49" s="5"/>
      <c r="S49" s="5"/>
      <c r="T49" s="5"/>
      <c r="U49" s="5"/>
      <c r="V49" s="5"/>
      <c r="W49" s="5"/>
      <c r="X49" s="5"/>
      <c r="Y49" s="5"/>
      <c r="Z49" s="5"/>
    </row>
    <row r="50" spans="1:26" ht="172.5" customHeight="1" x14ac:dyDescent="0.2">
      <c r="A50" s="7" t="s">
        <v>162</v>
      </c>
      <c r="B50" s="5"/>
      <c r="C50" s="5"/>
      <c r="D50" s="5"/>
      <c r="E50" s="5">
        <v>500</v>
      </c>
      <c r="F50" s="7" t="s">
        <v>167</v>
      </c>
      <c r="G50" s="5">
        <v>503</v>
      </c>
      <c r="H50" s="7" t="s">
        <v>168</v>
      </c>
      <c r="I50" s="7" t="s">
        <v>169</v>
      </c>
      <c r="J50" s="5"/>
      <c r="K50" s="5"/>
      <c r="L50" s="5"/>
      <c r="M50"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0" s="5"/>
      <c r="O50" s="5"/>
      <c r="P50" s="5"/>
      <c r="Q50" s="5"/>
      <c r="R50" s="5"/>
      <c r="S50" s="5"/>
      <c r="T50" s="5"/>
      <c r="U50" s="5"/>
      <c r="V50" s="5"/>
      <c r="W50" s="5"/>
      <c r="X50" s="5"/>
      <c r="Y50" s="5"/>
      <c r="Z50" s="5"/>
    </row>
    <row r="51" spans="1:26" ht="129.5" customHeight="1" x14ac:dyDescent="0.2">
      <c r="A51" s="7" t="s">
        <v>162</v>
      </c>
      <c r="B51" s="5"/>
      <c r="C51" s="5"/>
      <c r="D51" s="5"/>
      <c r="E51" s="5">
        <v>500</v>
      </c>
      <c r="F51" s="7" t="s">
        <v>170</v>
      </c>
      <c r="G51" s="5">
        <v>403</v>
      </c>
      <c r="H51" s="7" t="s">
        <v>171</v>
      </c>
      <c r="I51" s="7" t="s">
        <v>172</v>
      </c>
      <c r="J51" s="7" t="s">
        <v>173</v>
      </c>
      <c r="K51" s="5"/>
      <c r="L51" s="5"/>
      <c r="M51"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1" s="5"/>
      <c r="O51" s="5"/>
      <c r="P51" s="5"/>
      <c r="Q51" s="5"/>
      <c r="R51" s="5"/>
      <c r="S51" s="5"/>
      <c r="T51" s="5"/>
      <c r="U51" s="5"/>
      <c r="V51" s="5"/>
      <c r="W51" s="5"/>
      <c r="X51" s="5"/>
      <c r="Y51" s="5"/>
      <c r="Z51" s="5"/>
    </row>
    <row r="52" spans="1:26" ht="115.25" customHeight="1" x14ac:dyDescent="0.2">
      <c r="A52" s="7" t="s">
        <v>162</v>
      </c>
      <c r="B52" s="5"/>
      <c r="C52" s="5"/>
      <c r="D52" s="5"/>
      <c r="E52" s="5">
        <v>500</v>
      </c>
      <c r="F52" s="7" t="s">
        <v>174</v>
      </c>
      <c r="G52" s="5">
        <v>403</v>
      </c>
      <c r="H52" s="7" t="s">
        <v>175</v>
      </c>
      <c r="I52" s="7" t="s">
        <v>172</v>
      </c>
      <c r="J52" s="7" t="s">
        <v>173</v>
      </c>
      <c r="K52" s="5"/>
      <c r="L52" s="5"/>
      <c r="M52" s="9" t="e">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
https://github.com/department-of-veterans-affairs/vets.gov-tea"&amp;"m/issues/3969")</f>
        <v>#VALUE!</v>
      </c>
      <c r="N52" s="5"/>
      <c r="O52" s="5"/>
      <c r="P52" s="5"/>
      <c r="Q52" s="5"/>
      <c r="R52" s="5"/>
      <c r="S52" s="5"/>
      <c r="T52" s="5"/>
      <c r="U52" s="5"/>
      <c r="V52" s="5"/>
      <c r="W52" s="5"/>
      <c r="X52" s="5"/>
      <c r="Y52" s="5"/>
      <c r="Z52" s="5"/>
    </row>
    <row r="53" spans="1:26" ht="397.5" customHeight="1" x14ac:dyDescent="0.2">
      <c r="A53" s="7" t="s">
        <v>176</v>
      </c>
      <c r="B53" s="5"/>
      <c r="C53" s="5"/>
      <c r="D53" s="5"/>
      <c r="E53" s="5">
        <v>200</v>
      </c>
      <c r="F53" s="7" t="s">
        <v>177</v>
      </c>
      <c r="G53" s="5">
        <v>404</v>
      </c>
      <c r="H53" s="7" t="s">
        <v>178</v>
      </c>
      <c r="I53" s="7" t="s">
        <v>179</v>
      </c>
      <c r="J53" s="5"/>
      <c r="K53" s="5"/>
      <c r="L53" s="5"/>
      <c r="M53"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3" s="5"/>
      <c r="O53" s="5"/>
      <c r="P53" s="5"/>
      <c r="Q53" s="5"/>
      <c r="R53" s="5"/>
      <c r="S53" s="5"/>
      <c r="T53" s="5"/>
      <c r="U53" s="5"/>
      <c r="V53" s="5"/>
      <c r="W53" s="5"/>
      <c r="X53" s="5"/>
      <c r="Y53" s="5"/>
      <c r="Z53" s="5"/>
    </row>
    <row r="54" spans="1:26" ht="172.75" customHeight="1" x14ac:dyDescent="0.2">
      <c r="A54" s="7" t="s">
        <v>176</v>
      </c>
      <c r="B54" s="5"/>
      <c r="C54" s="5"/>
      <c r="D54" s="5"/>
      <c r="E54" s="5">
        <v>500</v>
      </c>
      <c r="F54" s="7" t="s">
        <v>180</v>
      </c>
      <c r="G54" s="5">
        <v>503</v>
      </c>
      <c r="H54" s="7" t="s">
        <v>168</v>
      </c>
      <c r="I54" s="7" t="s">
        <v>156</v>
      </c>
      <c r="J54" s="5"/>
      <c r="K54" s="5"/>
      <c r="L54" s="5"/>
      <c r="M54"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4" s="7" t="s">
        <v>181</v>
      </c>
      <c r="O54" s="5"/>
      <c r="P54" s="5"/>
      <c r="Q54" s="5"/>
      <c r="R54" s="5"/>
      <c r="S54" s="5"/>
      <c r="T54" s="5"/>
      <c r="U54" s="5"/>
      <c r="V54" s="5"/>
      <c r="W54" s="5"/>
      <c r="X54" s="5"/>
      <c r="Y54" s="5"/>
      <c r="Z54" s="5"/>
    </row>
    <row r="55" spans="1:26" ht="149.25" customHeight="1" x14ac:dyDescent="0.2">
      <c r="A55" s="7" t="s">
        <v>176</v>
      </c>
      <c r="B55" s="5"/>
      <c r="C55" s="5"/>
      <c r="D55" s="5"/>
      <c r="E55" s="5">
        <v>500</v>
      </c>
      <c r="F55" s="7" t="s">
        <v>182</v>
      </c>
      <c r="G55" s="5">
        <v>503</v>
      </c>
      <c r="H55" s="7" t="s">
        <v>168</v>
      </c>
      <c r="I55" s="7" t="s">
        <v>156</v>
      </c>
      <c r="J55" s="5"/>
      <c r="K55" s="5"/>
      <c r="L55" s="5"/>
      <c r="M55"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5" s="5"/>
      <c r="O55" s="5"/>
      <c r="P55" s="5"/>
      <c r="Q55" s="5"/>
      <c r="R55" s="5"/>
      <c r="S55" s="5"/>
      <c r="T55" s="5"/>
      <c r="U55" s="5"/>
      <c r="V55" s="5"/>
      <c r="W55" s="5"/>
      <c r="X55" s="5"/>
      <c r="Y55" s="5"/>
      <c r="Z55" s="5"/>
    </row>
    <row r="56" spans="1:26" ht="150.75" customHeight="1" x14ac:dyDescent="0.2">
      <c r="A56" s="7" t="s">
        <v>176</v>
      </c>
      <c r="B56" s="5"/>
      <c r="C56" s="5"/>
      <c r="D56" s="5"/>
      <c r="E56" s="5">
        <v>500</v>
      </c>
      <c r="F56" s="7" t="s">
        <v>183</v>
      </c>
      <c r="G56" s="5">
        <v>503</v>
      </c>
      <c r="H56" s="7" t="s">
        <v>168</v>
      </c>
      <c r="I56" s="7" t="s">
        <v>156</v>
      </c>
      <c r="J56" s="5"/>
      <c r="K56" s="5"/>
      <c r="L56" s="5"/>
      <c r="M56"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6" s="5"/>
      <c r="O56" s="5"/>
      <c r="P56" s="5"/>
      <c r="Q56" s="5"/>
      <c r="R56" s="5"/>
      <c r="S56" s="5"/>
      <c r="T56" s="5"/>
      <c r="U56" s="5"/>
      <c r="V56" s="5"/>
      <c r="W56" s="5"/>
      <c r="X56" s="5"/>
      <c r="Y56" s="5"/>
      <c r="Z56" s="5"/>
    </row>
    <row r="57" spans="1:26" ht="153.75" customHeight="1" x14ac:dyDescent="0.2">
      <c r="A57" s="7" t="s">
        <v>176</v>
      </c>
      <c r="B57" s="5"/>
      <c r="C57" s="5"/>
      <c r="D57" s="5"/>
      <c r="E57" s="5">
        <v>500</v>
      </c>
      <c r="F57" s="7" t="s">
        <v>184</v>
      </c>
      <c r="G57" s="5">
        <v>503</v>
      </c>
      <c r="H57" s="7" t="s">
        <v>168</v>
      </c>
      <c r="I57" s="7" t="s">
        <v>156</v>
      </c>
      <c r="J57" s="5"/>
      <c r="K57" s="5"/>
      <c r="L57" s="5"/>
      <c r="M57"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7" s="5"/>
      <c r="O57" s="5"/>
      <c r="P57" s="5"/>
      <c r="Q57" s="5"/>
      <c r="R57" s="5"/>
      <c r="S57" s="5"/>
      <c r="T57" s="5"/>
      <c r="U57" s="5"/>
      <c r="V57" s="5"/>
      <c r="W57" s="5"/>
      <c r="X57" s="5"/>
      <c r="Y57" s="5"/>
      <c r="Z57" s="5"/>
    </row>
    <row r="58" spans="1:26" ht="28.75" customHeight="1" x14ac:dyDescent="0.2">
      <c r="A58" s="7" t="s">
        <v>185</v>
      </c>
      <c r="B58" s="5"/>
      <c r="C58" s="5"/>
      <c r="D58" s="5"/>
      <c r="E58" s="5"/>
      <c r="F58" s="5"/>
      <c r="G58" s="5"/>
      <c r="H58" s="5"/>
      <c r="I58" s="5"/>
      <c r="J58" s="5"/>
      <c r="K58" s="5"/>
      <c r="L58" s="5"/>
      <c r="M58" s="9" t="s">
        <v>186</v>
      </c>
      <c r="N58" s="7" t="s">
        <v>187</v>
      </c>
      <c r="O58" s="7" t="s">
        <v>188</v>
      </c>
      <c r="P58" s="5"/>
      <c r="Q58" s="5"/>
      <c r="R58" s="5"/>
      <c r="S58" s="5"/>
      <c r="T58" s="5"/>
      <c r="U58" s="5"/>
      <c r="V58" s="5"/>
      <c r="W58" s="5"/>
      <c r="X58" s="5"/>
      <c r="Y58" s="5"/>
      <c r="Z58" s="5"/>
    </row>
    <row r="59" spans="1:26" ht="28.75" customHeight="1" x14ac:dyDescent="0.2">
      <c r="A59" s="7" t="s">
        <v>141</v>
      </c>
      <c r="B59" s="7" t="s">
        <v>189</v>
      </c>
      <c r="C59" s="5"/>
      <c r="D59" s="5"/>
      <c r="E59" s="5"/>
      <c r="F59" s="5"/>
      <c r="G59" s="5"/>
      <c r="H59" s="5"/>
      <c r="I59" s="5"/>
      <c r="J59" s="5"/>
      <c r="K59" s="5"/>
      <c r="L59" s="5"/>
      <c r="M59" s="7" t="s">
        <v>190</v>
      </c>
      <c r="N59" s="7" t="s">
        <v>191</v>
      </c>
      <c r="O59" s="5"/>
      <c r="P59" s="5"/>
      <c r="Q59" s="5"/>
      <c r="R59" s="5"/>
      <c r="S59" s="5"/>
      <c r="T59" s="5"/>
      <c r="U59" s="5"/>
      <c r="V59" s="5"/>
      <c r="W59" s="5"/>
      <c r="X59" s="5"/>
      <c r="Y59" s="5"/>
      <c r="Z59" s="5"/>
    </row>
    <row r="60" spans="1:26" ht="28.75" customHeight="1" x14ac:dyDescent="0.2">
      <c r="A60" s="12" t="s">
        <v>141</v>
      </c>
      <c r="B60" s="12" t="s">
        <v>192</v>
      </c>
      <c r="C60" s="13"/>
      <c r="D60" s="13"/>
      <c r="E60" s="13"/>
      <c r="F60" s="13"/>
      <c r="G60" s="13"/>
      <c r="H60" s="13"/>
      <c r="I60" s="13"/>
      <c r="J60" s="13"/>
      <c r="K60" s="13"/>
      <c r="L60" s="13"/>
      <c r="M60" s="12" t="s">
        <v>190</v>
      </c>
      <c r="N60" s="12" t="s">
        <v>191</v>
      </c>
      <c r="O60" s="13"/>
      <c r="P60" s="13"/>
      <c r="Q60" s="13"/>
      <c r="R60" s="13"/>
      <c r="S60" s="13"/>
      <c r="T60" s="13"/>
      <c r="U60" s="13"/>
      <c r="V60" s="13"/>
      <c r="W60" s="13"/>
      <c r="X60" s="13"/>
      <c r="Y60" s="13"/>
      <c r="Z60" s="13"/>
    </row>
    <row r="61" spans="1:26" ht="57.5" customHeight="1" x14ac:dyDescent="0.2">
      <c r="A61" s="14"/>
      <c r="B61" s="15"/>
      <c r="C61" s="15"/>
      <c r="D61" s="15"/>
      <c r="E61" s="15"/>
      <c r="F61" s="15"/>
      <c r="G61" s="15"/>
      <c r="H61" s="15"/>
      <c r="I61" s="15"/>
      <c r="J61" s="15"/>
      <c r="K61" s="15"/>
      <c r="L61" s="15"/>
      <c r="M61" s="16" t="str">
        <f>HYPERLINK("https://github.com/department-of-veterans-affairs/vets.gov-team/blob/master/Products/EVSS%20Integration/VA%20Letters/error_cases.md","https://github.com/department-of-veterans-affairs/vets.gov-team/blob/master/Products/EVSS%20Integration/VA%20Letters/error_cases.md")</f>
        <v>https://github.com/department-of-veterans-affairs/vets.gov-team/blob/master/Products/EVSS%20Integration/VA%20Letters/error_cases.md</v>
      </c>
      <c r="N61" s="15"/>
      <c r="O61" s="15"/>
      <c r="P61" s="15"/>
      <c r="Q61" s="15"/>
      <c r="R61" s="15"/>
      <c r="S61" s="15"/>
      <c r="T61" s="15"/>
      <c r="U61" s="15"/>
      <c r="V61" s="15"/>
      <c r="W61" s="15"/>
      <c r="X61" s="15"/>
      <c r="Y61" s="15"/>
      <c r="Z61" s="17"/>
    </row>
    <row r="62" spans="1:26" ht="43.25" customHeight="1" x14ac:dyDescent="0.2">
      <c r="A62" s="18" t="s">
        <v>193</v>
      </c>
      <c r="B62" s="18" t="s">
        <v>194</v>
      </c>
      <c r="C62" s="6"/>
      <c r="D62" s="6"/>
      <c r="E62" s="6"/>
      <c r="F62" s="6"/>
      <c r="G62" s="6"/>
      <c r="H62" s="6"/>
      <c r="I62" s="18" t="s">
        <v>195</v>
      </c>
      <c r="J62" s="6"/>
      <c r="K62" s="6"/>
      <c r="L62" s="6"/>
      <c r="M62" s="19" t="s">
        <v>196</v>
      </c>
      <c r="N62" s="6"/>
      <c r="O62" s="6"/>
      <c r="P62" s="6"/>
      <c r="Q62" s="6"/>
      <c r="R62" s="6"/>
      <c r="S62" s="6"/>
      <c r="T62" s="6"/>
      <c r="U62" s="6"/>
      <c r="V62" s="6"/>
      <c r="W62" s="6"/>
      <c r="X62" s="6"/>
      <c r="Y62" s="6"/>
      <c r="Z62" s="6"/>
    </row>
    <row r="63" spans="1:26" ht="43.25" customHeight="1" x14ac:dyDescent="0.2">
      <c r="A63" s="7" t="s">
        <v>193</v>
      </c>
      <c r="B63" s="7" t="s">
        <v>197</v>
      </c>
      <c r="C63" s="5"/>
      <c r="D63" s="5"/>
      <c r="E63" s="5"/>
      <c r="F63" s="5"/>
      <c r="G63" s="5"/>
      <c r="H63" s="5"/>
      <c r="I63" s="7" t="s">
        <v>198</v>
      </c>
      <c r="J63" s="5"/>
      <c r="K63" s="5"/>
      <c r="L63" s="5"/>
      <c r="M63" s="8" t="s">
        <v>196</v>
      </c>
      <c r="N63" s="5"/>
      <c r="O63" s="5"/>
      <c r="P63" s="5"/>
      <c r="Q63" s="5"/>
      <c r="R63" s="5"/>
      <c r="S63" s="5"/>
      <c r="T63" s="5"/>
      <c r="U63" s="5"/>
      <c r="V63" s="5"/>
      <c r="W63" s="5"/>
      <c r="X63" s="5"/>
      <c r="Y63" s="5"/>
      <c r="Z63" s="5"/>
    </row>
    <row r="64" spans="1:26" ht="28.75" customHeight="1" x14ac:dyDescent="0.2">
      <c r="A64" s="7" t="s">
        <v>193</v>
      </c>
      <c r="B64" s="7" t="s">
        <v>199</v>
      </c>
      <c r="C64" s="5"/>
      <c r="D64" s="5"/>
      <c r="E64" s="5"/>
      <c r="F64" s="5"/>
      <c r="G64" s="5"/>
      <c r="H64" s="5"/>
      <c r="I64" s="7" t="s">
        <v>200</v>
      </c>
      <c r="J64" s="5"/>
      <c r="K64" s="5"/>
      <c r="L64" s="5"/>
      <c r="M64" s="8" t="s">
        <v>196</v>
      </c>
      <c r="N64" s="5"/>
      <c r="O64" s="5"/>
      <c r="P64" s="5"/>
      <c r="Q64" s="5"/>
      <c r="R64" s="5"/>
      <c r="S64" s="5"/>
      <c r="T64" s="5"/>
      <c r="U64" s="5"/>
      <c r="V64" s="5"/>
      <c r="W64" s="5"/>
      <c r="X64" s="5"/>
      <c r="Y64" s="5"/>
      <c r="Z64" s="5"/>
    </row>
    <row r="65" spans="1:26" ht="14.5" customHeight="1" x14ac:dyDescent="0.2">
      <c r="A65" s="7" t="s">
        <v>201</v>
      </c>
      <c r="B65" s="7" t="s">
        <v>202</v>
      </c>
      <c r="C65" s="5"/>
      <c r="D65" s="5"/>
      <c r="E65" s="5"/>
      <c r="F65" s="5"/>
      <c r="G65" s="5"/>
      <c r="H65" s="5"/>
      <c r="I65" s="7" t="s">
        <v>203</v>
      </c>
      <c r="J65" s="5"/>
      <c r="K65" s="5"/>
      <c r="L65" s="5"/>
      <c r="M65" s="5"/>
      <c r="N65" s="5"/>
      <c r="O65" s="5"/>
      <c r="P65" s="5"/>
      <c r="Q65" s="5"/>
      <c r="R65" s="5"/>
      <c r="S65" s="5"/>
      <c r="T65" s="5"/>
      <c r="U65" s="5"/>
      <c r="V65" s="5"/>
      <c r="W65" s="5"/>
      <c r="X65" s="5"/>
      <c r="Y65" s="5"/>
      <c r="Z65" s="5"/>
    </row>
    <row r="66" spans="1:26" ht="144" customHeight="1" x14ac:dyDescent="0.2">
      <c r="A66" s="7" t="s">
        <v>201</v>
      </c>
      <c r="B66" s="7" t="s">
        <v>204</v>
      </c>
      <c r="C66" s="5"/>
      <c r="D66" s="5"/>
      <c r="E66" s="5"/>
      <c r="F66" s="5"/>
      <c r="G66" s="5"/>
      <c r="H66" s="5"/>
      <c r="I66" s="7" t="s">
        <v>205</v>
      </c>
      <c r="J66" s="5"/>
      <c r="K66" s="5"/>
      <c r="L66" s="5"/>
      <c r="M66" s="5"/>
      <c r="N66" s="7" t="s">
        <v>206</v>
      </c>
      <c r="O66" s="5"/>
      <c r="P66" s="5"/>
      <c r="Q66" s="5"/>
      <c r="R66" s="5"/>
      <c r="S66" s="5"/>
      <c r="T66" s="5"/>
      <c r="U66" s="5"/>
      <c r="V66" s="5"/>
      <c r="W66" s="5"/>
      <c r="X66" s="5"/>
      <c r="Y66" s="5"/>
      <c r="Z66" s="5"/>
    </row>
    <row r="67" spans="1:26" ht="28.75" customHeight="1" x14ac:dyDescent="0.2">
      <c r="A67" s="7" t="s">
        <v>201</v>
      </c>
      <c r="B67" s="7" t="s">
        <v>207</v>
      </c>
      <c r="C67" s="5"/>
      <c r="D67" s="5"/>
      <c r="E67" s="5"/>
      <c r="F67" s="5"/>
      <c r="G67" s="5"/>
      <c r="H67" s="5"/>
      <c r="I67" s="7" t="s">
        <v>208</v>
      </c>
      <c r="J67" s="5"/>
      <c r="K67" s="5"/>
      <c r="L67" s="5"/>
      <c r="M67" s="5"/>
      <c r="N67" s="5"/>
      <c r="O67" s="5"/>
      <c r="P67" s="5"/>
      <c r="Q67" s="5"/>
      <c r="R67" s="5"/>
      <c r="S67" s="5"/>
      <c r="T67" s="5"/>
      <c r="U67" s="5"/>
      <c r="V67" s="5"/>
      <c r="W67" s="5"/>
      <c r="X67" s="5"/>
      <c r="Y67" s="5"/>
      <c r="Z67" s="5"/>
    </row>
    <row r="68" spans="1:26" ht="14.5" customHeight="1" x14ac:dyDescent="0.2">
      <c r="A68" s="7" t="s">
        <v>201</v>
      </c>
      <c r="B68" s="7" t="s">
        <v>209</v>
      </c>
      <c r="C68" s="5"/>
      <c r="D68" s="5"/>
      <c r="E68" s="5"/>
      <c r="F68" s="5"/>
      <c r="G68" s="5"/>
      <c r="H68" s="5"/>
      <c r="I68" s="7" t="s">
        <v>210</v>
      </c>
      <c r="J68" s="5"/>
      <c r="K68" s="5"/>
      <c r="L68" s="5"/>
      <c r="M68" s="5"/>
      <c r="N68" s="5"/>
      <c r="O68" s="5"/>
      <c r="P68" s="5"/>
      <c r="Q68" s="5"/>
      <c r="R68" s="5"/>
      <c r="S68" s="5"/>
      <c r="T68" s="5"/>
      <c r="U68" s="5"/>
      <c r="V68" s="5"/>
      <c r="W68" s="5"/>
      <c r="X68" s="5"/>
      <c r="Y68" s="5"/>
      <c r="Z68" s="5"/>
    </row>
    <row r="69" spans="1:26" ht="28.75" customHeight="1" x14ac:dyDescent="0.2">
      <c r="A69" s="7" t="s">
        <v>201</v>
      </c>
      <c r="B69" s="7" t="s">
        <v>211</v>
      </c>
      <c r="C69" s="5"/>
      <c r="D69" s="5"/>
      <c r="E69" s="5"/>
      <c r="F69" s="5"/>
      <c r="G69" s="5"/>
      <c r="H69" s="5"/>
      <c r="I69" s="7" t="s">
        <v>212</v>
      </c>
      <c r="J69" s="5"/>
      <c r="K69" s="5"/>
      <c r="L69" s="5"/>
      <c r="M69" s="5"/>
      <c r="N69" s="7" t="s">
        <v>213</v>
      </c>
      <c r="O69" s="5"/>
      <c r="P69" s="5"/>
      <c r="Q69" s="5"/>
      <c r="R69" s="5"/>
      <c r="S69" s="5"/>
      <c r="T69" s="5"/>
      <c r="U69" s="5"/>
      <c r="V69" s="5"/>
      <c r="W69" s="5"/>
      <c r="X69" s="5"/>
      <c r="Y69" s="5"/>
      <c r="Z69" s="5"/>
    </row>
    <row r="70" spans="1:26" ht="28.75" customHeight="1" x14ac:dyDescent="0.2">
      <c r="A70" s="7" t="s">
        <v>201</v>
      </c>
      <c r="B70" s="7" t="s">
        <v>214</v>
      </c>
      <c r="C70" s="5"/>
      <c r="D70" s="5"/>
      <c r="E70" s="5"/>
      <c r="F70" s="5"/>
      <c r="G70" s="5"/>
      <c r="H70" s="5"/>
      <c r="I70" s="7" t="s">
        <v>215</v>
      </c>
      <c r="J70" s="5"/>
      <c r="K70" s="5"/>
      <c r="L70" s="5"/>
      <c r="M70" s="5"/>
      <c r="N70" s="5"/>
      <c r="O70" s="5"/>
      <c r="P70" s="5"/>
      <c r="Q70" s="5"/>
      <c r="R70" s="5"/>
      <c r="S70" s="5"/>
      <c r="T70" s="5"/>
      <c r="U70" s="5"/>
      <c r="V70" s="5"/>
      <c r="W70" s="5"/>
      <c r="X70" s="5"/>
      <c r="Y70" s="5"/>
      <c r="Z70" s="5"/>
    </row>
    <row r="71" spans="1:26" ht="28.75" customHeight="1" x14ac:dyDescent="0.2">
      <c r="A71" s="7" t="s">
        <v>201</v>
      </c>
      <c r="B71" s="7" t="s">
        <v>216</v>
      </c>
      <c r="C71" s="5"/>
      <c r="D71" s="5"/>
      <c r="E71" s="5"/>
      <c r="F71" s="5"/>
      <c r="G71" s="5"/>
      <c r="H71" s="5"/>
      <c r="I71" s="7" t="s">
        <v>217</v>
      </c>
      <c r="J71" s="5"/>
      <c r="K71" s="5"/>
      <c r="L71" s="5"/>
      <c r="M71" s="5"/>
      <c r="N71" s="5"/>
      <c r="O71" s="5"/>
      <c r="P71" s="5"/>
      <c r="Q71" s="5"/>
      <c r="R71" s="5"/>
      <c r="S71" s="5"/>
      <c r="T71" s="5"/>
      <c r="U71" s="5"/>
      <c r="V71" s="5"/>
      <c r="W71" s="5"/>
      <c r="X71" s="5"/>
      <c r="Y71" s="5"/>
      <c r="Z71" s="5"/>
    </row>
    <row r="72" spans="1:26" ht="28.75" customHeight="1" x14ac:dyDescent="0.2">
      <c r="A72" s="7" t="s">
        <v>201</v>
      </c>
      <c r="B72" s="7" t="s">
        <v>218</v>
      </c>
      <c r="C72" s="5"/>
      <c r="D72" s="5"/>
      <c r="E72" s="5"/>
      <c r="F72" s="5"/>
      <c r="G72" s="5"/>
      <c r="H72" s="5"/>
      <c r="I72" s="7" t="s">
        <v>219</v>
      </c>
      <c r="J72" s="5"/>
      <c r="K72" s="5"/>
      <c r="L72" s="5"/>
      <c r="M72" s="5"/>
      <c r="N72" s="5"/>
      <c r="O72" s="5"/>
      <c r="P72" s="5"/>
      <c r="Q72" s="5"/>
      <c r="R72" s="5"/>
      <c r="S72" s="5"/>
      <c r="T72" s="5"/>
      <c r="U72" s="5"/>
      <c r="V72" s="5"/>
      <c r="W72" s="5"/>
      <c r="X72" s="5"/>
      <c r="Y72" s="5"/>
      <c r="Z72" s="5"/>
    </row>
    <row r="73" spans="1:26" ht="28.75" customHeight="1" x14ac:dyDescent="0.2">
      <c r="A73" s="7" t="s">
        <v>201</v>
      </c>
      <c r="B73" s="7" t="s">
        <v>220</v>
      </c>
      <c r="C73" s="5"/>
      <c r="D73" s="5"/>
      <c r="E73" s="5"/>
      <c r="F73" s="5"/>
      <c r="G73" s="5"/>
      <c r="H73" s="5"/>
      <c r="I73" s="7" t="s">
        <v>221</v>
      </c>
      <c r="J73" s="5"/>
      <c r="K73" s="5"/>
      <c r="L73" s="5"/>
      <c r="M73" s="5"/>
      <c r="N73" s="5"/>
      <c r="O73" s="5"/>
      <c r="P73" s="5"/>
      <c r="Q73" s="5"/>
      <c r="R73" s="5"/>
      <c r="S73" s="5"/>
      <c r="T73" s="5"/>
      <c r="U73" s="5"/>
      <c r="V73" s="5"/>
      <c r="W73" s="5"/>
      <c r="X73" s="5"/>
      <c r="Y73" s="5"/>
      <c r="Z73" s="5"/>
    </row>
    <row r="74" spans="1:26" ht="14.5" customHeight="1" x14ac:dyDescent="0.2">
      <c r="A74" s="7" t="s">
        <v>201</v>
      </c>
      <c r="B74" s="7" t="s">
        <v>222</v>
      </c>
      <c r="C74" s="5"/>
      <c r="D74" s="5"/>
      <c r="E74" s="5"/>
      <c r="F74" s="5"/>
      <c r="G74" s="5"/>
      <c r="H74" s="5"/>
      <c r="I74" s="7" t="s">
        <v>223</v>
      </c>
      <c r="J74" s="5"/>
      <c r="K74" s="5"/>
      <c r="L74" s="5"/>
      <c r="M74" s="5"/>
      <c r="N74" s="5"/>
      <c r="O74" s="5"/>
      <c r="P74" s="5"/>
      <c r="Q74" s="5"/>
      <c r="R74" s="5"/>
      <c r="S74" s="5"/>
      <c r="T74" s="5"/>
      <c r="U74" s="5"/>
      <c r="V74" s="5"/>
      <c r="W74" s="5"/>
      <c r="X74" s="5"/>
      <c r="Y74" s="5"/>
      <c r="Z74" s="5"/>
    </row>
    <row r="75" spans="1:26" ht="14.5" customHeight="1" x14ac:dyDescent="0.2">
      <c r="A75" s="7" t="s">
        <v>201</v>
      </c>
      <c r="B75" s="7" t="s">
        <v>224</v>
      </c>
      <c r="C75" s="5"/>
      <c r="D75" s="5"/>
      <c r="E75" s="5"/>
      <c r="F75" s="5"/>
      <c r="G75" s="5"/>
      <c r="H75" s="5"/>
      <c r="I75" s="7" t="s">
        <v>225</v>
      </c>
      <c r="J75" s="5"/>
      <c r="K75" s="5"/>
      <c r="L75" s="5"/>
      <c r="M75" s="5"/>
      <c r="N75" s="5"/>
      <c r="O75" s="5"/>
      <c r="P75" s="5"/>
      <c r="Q75" s="5"/>
      <c r="R75" s="5"/>
      <c r="S75" s="5"/>
      <c r="T75" s="5"/>
      <c r="U75" s="5"/>
      <c r="V75" s="5"/>
      <c r="W75" s="5"/>
      <c r="X75" s="5"/>
      <c r="Y75" s="5"/>
      <c r="Z75" s="5"/>
    </row>
    <row r="76" spans="1:26" ht="28.75" customHeight="1" x14ac:dyDescent="0.2">
      <c r="A76" s="7" t="s">
        <v>201</v>
      </c>
      <c r="B76" s="7" t="s">
        <v>226</v>
      </c>
      <c r="C76" s="5"/>
      <c r="D76" s="5"/>
      <c r="E76" s="5"/>
      <c r="F76" s="5"/>
      <c r="G76" s="5"/>
      <c r="H76" s="5"/>
      <c r="I76" s="7" t="s">
        <v>227</v>
      </c>
      <c r="J76" s="5"/>
      <c r="K76" s="5"/>
      <c r="L76" s="5"/>
      <c r="M76" s="5"/>
      <c r="N76" s="5"/>
      <c r="O76" s="5"/>
      <c r="P76" s="5"/>
      <c r="Q76" s="5"/>
      <c r="R76" s="5"/>
      <c r="S76" s="5"/>
      <c r="T76" s="5"/>
      <c r="U76" s="5"/>
      <c r="V76" s="5"/>
      <c r="W76" s="5"/>
      <c r="X76" s="5"/>
      <c r="Y76" s="5"/>
      <c r="Z76" s="5"/>
    </row>
    <row r="77" spans="1:26" ht="28.75" customHeight="1" x14ac:dyDescent="0.2">
      <c r="A77" s="7" t="s">
        <v>201</v>
      </c>
      <c r="B77" s="7" t="s">
        <v>228</v>
      </c>
      <c r="C77" s="5"/>
      <c r="D77" s="5"/>
      <c r="E77" s="5"/>
      <c r="F77" s="5"/>
      <c r="G77" s="5"/>
      <c r="H77" s="5"/>
      <c r="I77" s="7" t="s">
        <v>229</v>
      </c>
      <c r="J77" s="5"/>
      <c r="K77" s="5"/>
      <c r="L77" s="5"/>
      <c r="M77" s="5"/>
      <c r="N77" s="5"/>
      <c r="O77" s="5"/>
      <c r="P77" s="5"/>
      <c r="Q77" s="5"/>
      <c r="R77" s="5"/>
      <c r="S77" s="5"/>
      <c r="T77" s="5"/>
      <c r="U77" s="5"/>
      <c r="V77" s="5"/>
      <c r="W77" s="5"/>
      <c r="X77" s="5"/>
      <c r="Y77" s="5"/>
      <c r="Z77" s="5"/>
    </row>
    <row r="78" spans="1:26" ht="28.75" customHeight="1" x14ac:dyDescent="0.2">
      <c r="A78" s="7" t="s">
        <v>201</v>
      </c>
      <c r="B78" s="7" t="s">
        <v>230</v>
      </c>
      <c r="C78" s="5"/>
      <c r="D78" s="5"/>
      <c r="E78" s="5"/>
      <c r="F78" s="5"/>
      <c r="G78" s="5"/>
      <c r="H78" s="5"/>
      <c r="I78" s="7" t="s">
        <v>231</v>
      </c>
      <c r="J78" s="5"/>
      <c r="K78" s="5"/>
      <c r="L78" s="5"/>
      <c r="M78" s="5"/>
      <c r="N78" s="5"/>
      <c r="O78" s="5"/>
      <c r="P78" s="5"/>
      <c r="Q78" s="5"/>
      <c r="R78" s="5"/>
      <c r="S78" s="5"/>
      <c r="T78" s="5"/>
      <c r="U78" s="5"/>
      <c r="V78" s="5"/>
      <c r="W78" s="5"/>
      <c r="X78" s="5"/>
      <c r="Y78" s="5"/>
      <c r="Z78" s="5"/>
    </row>
    <row r="79" spans="1:26" ht="43.25" customHeight="1" x14ac:dyDescent="0.2">
      <c r="A79" s="7" t="s">
        <v>232</v>
      </c>
      <c r="B79" s="7" t="s">
        <v>233</v>
      </c>
      <c r="C79" s="5"/>
      <c r="D79" s="5"/>
      <c r="E79" s="5"/>
      <c r="F79" s="5"/>
      <c r="G79" s="5"/>
      <c r="H79" s="5"/>
      <c r="I79" s="7" t="s">
        <v>234</v>
      </c>
      <c r="J79" s="5"/>
      <c r="K79" s="5"/>
      <c r="L79" s="5"/>
      <c r="M79" s="5"/>
      <c r="N79" s="7" t="s">
        <v>235</v>
      </c>
      <c r="O79" s="5"/>
      <c r="P79" s="5"/>
      <c r="Q79" s="5"/>
      <c r="R79" s="5"/>
      <c r="S79" s="5"/>
      <c r="T79" s="5"/>
      <c r="U79" s="5"/>
      <c r="V79" s="5"/>
      <c r="W79" s="5"/>
      <c r="X79" s="5"/>
      <c r="Y79" s="5"/>
      <c r="Z79" s="5"/>
    </row>
    <row r="80" spans="1:26" ht="43.25" customHeight="1" x14ac:dyDescent="0.2">
      <c r="A80" s="7" t="s">
        <v>232</v>
      </c>
      <c r="B80" s="7" t="s">
        <v>236</v>
      </c>
      <c r="C80" s="5"/>
      <c r="D80" s="5"/>
      <c r="E80" s="5"/>
      <c r="F80" s="5"/>
      <c r="G80" s="5"/>
      <c r="H80" s="5"/>
      <c r="I80" s="7" t="s">
        <v>237</v>
      </c>
      <c r="J80" s="5"/>
      <c r="K80" s="5"/>
      <c r="L80" s="5"/>
      <c r="M80" s="5"/>
      <c r="N80" s="7" t="s">
        <v>238</v>
      </c>
      <c r="O80" s="5"/>
      <c r="P80" s="5"/>
      <c r="Q80" s="5"/>
      <c r="R80" s="5"/>
      <c r="S80" s="5"/>
      <c r="T80" s="5"/>
      <c r="U80" s="5"/>
      <c r="V80" s="5"/>
      <c r="W80" s="5"/>
      <c r="X80" s="5"/>
      <c r="Y80" s="5"/>
      <c r="Z80" s="5"/>
    </row>
    <row r="81" spans="1:26" ht="28.75" customHeight="1" x14ac:dyDescent="0.2">
      <c r="A81" s="7" t="s">
        <v>232</v>
      </c>
      <c r="B81" s="7" t="s">
        <v>239</v>
      </c>
      <c r="C81" s="5"/>
      <c r="D81" s="5"/>
      <c r="E81" s="5"/>
      <c r="F81" s="5"/>
      <c r="G81" s="5"/>
      <c r="H81" s="5"/>
      <c r="I81" s="7" t="s">
        <v>240</v>
      </c>
      <c r="J81" s="5"/>
      <c r="K81" s="5"/>
      <c r="L81" s="5"/>
      <c r="M81" s="5"/>
      <c r="N81" s="7" t="s">
        <v>241</v>
      </c>
      <c r="O81" s="5"/>
      <c r="P81" s="5"/>
      <c r="Q81" s="5"/>
      <c r="R81" s="5"/>
      <c r="S81" s="5"/>
      <c r="T81" s="5"/>
      <c r="U81" s="5"/>
      <c r="V81" s="5"/>
      <c r="W81" s="5"/>
      <c r="X81" s="5"/>
      <c r="Y81" s="5"/>
      <c r="Z81" s="5"/>
    </row>
    <row r="82" spans="1:26" ht="28.75" customHeight="1" x14ac:dyDescent="0.2">
      <c r="A82" s="7" t="s">
        <v>232</v>
      </c>
      <c r="B82" s="7" t="s">
        <v>242</v>
      </c>
      <c r="C82" s="5"/>
      <c r="D82" s="5"/>
      <c r="E82" s="5"/>
      <c r="F82" s="5"/>
      <c r="G82" s="5"/>
      <c r="H82" s="5"/>
      <c r="I82" s="7" t="s">
        <v>243</v>
      </c>
      <c r="J82" s="5"/>
      <c r="K82" s="5"/>
      <c r="L82" s="5"/>
      <c r="M82" s="5"/>
      <c r="N82" s="7" t="s">
        <v>244</v>
      </c>
      <c r="O82" s="5"/>
      <c r="P82" s="5"/>
      <c r="Q82" s="5"/>
      <c r="R82" s="5"/>
      <c r="S82" s="5"/>
      <c r="T82" s="5"/>
      <c r="U82" s="5"/>
      <c r="V82" s="5"/>
      <c r="W82" s="5"/>
      <c r="X82" s="5"/>
      <c r="Y82" s="5"/>
      <c r="Z82" s="5"/>
    </row>
    <row r="83" spans="1:26" ht="28.75" customHeight="1" x14ac:dyDescent="0.2">
      <c r="A83" s="7" t="s">
        <v>232</v>
      </c>
      <c r="B83" s="7" t="s">
        <v>245</v>
      </c>
      <c r="C83" s="5"/>
      <c r="D83" s="5"/>
      <c r="E83" s="5"/>
      <c r="F83" s="5"/>
      <c r="G83" s="5"/>
      <c r="H83" s="5"/>
      <c r="I83" s="7" t="s">
        <v>246</v>
      </c>
      <c r="J83" s="5"/>
      <c r="K83" s="5"/>
      <c r="L83" s="5"/>
      <c r="M83" s="5"/>
      <c r="N83" s="7" t="s">
        <v>247</v>
      </c>
      <c r="O83" s="5"/>
      <c r="P83" s="5"/>
      <c r="Q83" s="5"/>
      <c r="R83" s="5"/>
      <c r="S83" s="5"/>
      <c r="T83" s="5"/>
      <c r="U83" s="5"/>
      <c r="V83" s="5"/>
      <c r="W83" s="5"/>
      <c r="X83" s="5"/>
      <c r="Y83" s="5"/>
      <c r="Z83" s="5"/>
    </row>
    <row r="84" spans="1:26" ht="14.5" customHeight="1" x14ac:dyDescent="0.2">
      <c r="A84" s="7" t="s">
        <v>232</v>
      </c>
      <c r="B84" s="7" t="s">
        <v>248</v>
      </c>
      <c r="C84" s="5"/>
      <c r="D84" s="5"/>
      <c r="E84" s="5"/>
      <c r="F84" s="5"/>
      <c r="G84" s="5"/>
      <c r="H84" s="5"/>
      <c r="I84" s="7" t="s">
        <v>240</v>
      </c>
      <c r="J84" s="5"/>
      <c r="K84" s="5"/>
      <c r="L84" s="5"/>
      <c r="M84" s="5"/>
      <c r="N84" s="5"/>
      <c r="O84" s="5"/>
      <c r="P84" s="5"/>
      <c r="Q84" s="5"/>
      <c r="R84" s="5"/>
      <c r="S84" s="5"/>
      <c r="T84" s="5"/>
      <c r="U84" s="5"/>
      <c r="V84" s="5"/>
      <c r="W84" s="5"/>
      <c r="X84" s="5"/>
      <c r="Y84" s="5"/>
      <c r="Z84" s="5"/>
    </row>
    <row r="85" spans="1:26" ht="28.75" customHeight="1" x14ac:dyDescent="0.2">
      <c r="A85" s="7" t="s">
        <v>232</v>
      </c>
      <c r="B85" s="7" t="s">
        <v>249</v>
      </c>
      <c r="C85" s="5"/>
      <c r="D85" s="5"/>
      <c r="E85" s="5"/>
      <c r="F85" s="5"/>
      <c r="G85" s="5"/>
      <c r="H85" s="5"/>
      <c r="I85" s="7" t="s">
        <v>250</v>
      </c>
      <c r="J85" s="5"/>
      <c r="K85" s="5"/>
      <c r="L85" s="5"/>
      <c r="M85" s="5"/>
      <c r="N85" s="5"/>
      <c r="O85" s="5"/>
      <c r="P85" s="5"/>
      <c r="Q85" s="5"/>
      <c r="R85" s="5"/>
      <c r="S85" s="5"/>
      <c r="T85" s="5"/>
      <c r="U85" s="5"/>
      <c r="V85" s="5"/>
      <c r="W85" s="5"/>
      <c r="X85" s="5"/>
      <c r="Y85" s="5"/>
      <c r="Z85" s="5"/>
    </row>
    <row r="86" spans="1:26" ht="14.5" customHeight="1" x14ac:dyDescent="0.2">
      <c r="A86" s="7" t="s">
        <v>232</v>
      </c>
      <c r="B86" s="7" t="s">
        <v>251</v>
      </c>
      <c r="C86" s="5"/>
      <c r="D86" s="5"/>
      <c r="E86" s="5"/>
      <c r="F86" s="5"/>
      <c r="G86" s="5"/>
      <c r="H86" s="5"/>
      <c r="I86" s="7" t="s">
        <v>229</v>
      </c>
      <c r="J86" s="5"/>
      <c r="K86" s="5"/>
      <c r="L86" s="5"/>
      <c r="M86" s="5"/>
      <c r="N86" s="5"/>
      <c r="O86" s="5"/>
      <c r="P86" s="5"/>
      <c r="Q86" s="5"/>
      <c r="R86" s="5"/>
      <c r="S86" s="5"/>
      <c r="T86" s="5"/>
      <c r="U86" s="5"/>
      <c r="V86" s="5"/>
      <c r="W86" s="5"/>
      <c r="X86" s="5"/>
      <c r="Y86" s="5"/>
      <c r="Z86" s="5"/>
    </row>
    <row r="87" spans="1:26" ht="28.75" customHeight="1" x14ac:dyDescent="0.2">
      <c r="A87" s="7" t="s">
        <v>232</v>
      </c>
      <c r="B87" s="7" t="s">
        <v>252</v>
      </c>
      <c r="C87" s="5"/>
      <c r="D87" s="5"/>
      <c r="E87" s="5"/>
      <c r="F87" s="5"/>
      <c r="G87" s="5"/>
      <c r="H87" s="5"/>
      <c r="I87" s="7" t="s">
        <v>253</v>
      </c>
      <c r="J87" s="5"/>
      <c r="K87" s="5"/>
      <c r="L87" s="5"/>
      <c r="M87" s="5"/>
      <c r="N87" s="5"/>
      <c r="O87" s="5"/>
      <c r="P87" s="5"/>
      <c r="Q87" s="5"/>
      <c r="R87" s="5"/>
      <c r="S87" s="5"/>
      <c r="T87" s="5"/>
      <c r="U87" s="5"/>
      <c r="V87" s="5"/>
      <c r="W87" s="5"/>
      <c r="X87" s="5"/>
      <c r="Y87" s="5"/>
      <c r="Z87" s="5"/>
    </row>
    <row r="88" spans="1:26" ht="14.5" customHeight="1" x14ac:dyDescent="0.2">
      <c r="A88" s="7" t="s">
        <v>232</v>
      </c>
      <c r="B88" s="7" t="s">
        <v>254</v>
      </c>
      <c r="C88" s="5"/>
      <c r="D88" s="5"/>
      <c r="E88" s="5"/>
      <c r="F88" s="5"/>
      <c r="G88" s="5"/>
      <c r="H88" s="5"/>
      <c r="I88" s="7" t="s">
        <v>255</v>
      </c>
      <c r="J88" s="5"/>
      <c r="K88" s="5"/>
      <c r="L88" s="5"/>
      <c r="M88" s="5"/>
      <c r="N88" s="5"/>
      <c r="O88" s="5"/>
      <c r="P88" s="5"/>
      <c r="Q88" s="5"/>
      <c r="R88" s="5"/>
      <c r="S88" s="5"/>
      <c r="T88" s="5"/>
      <c r="U88" s="5"/>
      <c r="V88" s="5"/>
      <c r="W88" s="5"/>
      <c r="X88" s="5"/>
      <c r="Y88" s="5"/>
      <c r="Z88" s="5"/>
    </row>
    <row r="89" spans="1:26" ht="14.5" customHeight="1" x14ac:dyDescent="0.2">
      <c r="A89" s="7" t="s">
        <v>232</v>
      </c>
      <c r="B89" s="7" t="s">
        <v>256</v>
      </c>
      <c r="C89" s="5"/>
      <c r="D89" s="5"/>
      <c r="E89" s="5"/>
      <c r="F89" s="5"/>
      <c r="G89" s="5"/>
      <c r="H89" s="5"/>
      <c r="I89" s="7" t="s">
        <v>257</v>
      </c>
      <c r="J89" s="5"/>
      <c r="K89" s="5"/>
      <c r="L89" s="5"/>
      <c r="M89" s="5"/>
      <c r="N89" s="5"/>
      <c r="O89" s="5"/>
      <c r="P89" s="5"/>
      <c r="Q89" s="5"/>
      <c r="R89" s="5"/>
      <c r="S89" s="5"/>
      <c r="T89" s="5"/>
      <c r="U89" s="5"/>
      <c r="V89" s="5"/>
      <c r="W89" s="5"/>
      <c r="X89" s="5"/>
      <c r="Y89" s="5"/>
      <c r="Z89" s="5"/>
    </row>
    <row r="90" spans="1:26" ht="14.5" customHeight="1" x14ac:dyDescent="0.2">
      <c r="A90" s="7" t="s">
        <v>232</v>
      </c>
      <c r="B90" s="7" t="s">
        <v>258</v>
      </c>
      <c r="C90" s="5"/>
      <c r="D90" s="5"/>
      <c r="E90" s="5"/>
      <c r="F90" s="5"/>
      <c r="G90" s="5"/>
      <c r="H90" s="5"/>
      <c r="I90" s="7" t="s">
        <v>259</v>
      </c>
      <c r="J90" s="5"/>
      <c r="K90" s="5"/>
      <c r="L90" s="5"/>
      <c r="M90" s="5"/>
      <c r="N90" s="5"/>
      <c r="O90" s="5"/>
      <c r="P90" s="5"/>
      <c r="Q90" s="5"/>
      <c r="R90" s="5"/>
      <c r="S90" s="5"/>
      <c r="T90" s="5"/>
      <c r="U90" s="5"/>
      <c r="V90" s="5"/>
      <c r="W90" s="5"/>
      <c r="X90" s="5"/>
      <c r="Y90" s="5"/>
      <c r="Z90" s="5"/>
    </row>
    <row r="91" spans="1:26" ht="28.75" customHeight="1" x14ac:dyDescent="0.2">
      <c r="A91" s="7" t="s">
        <v>232</v>
      </c>
      <c r="B91" s="7" t="s">
        <v>260</v>
      </c>
      <c r="C91" s="5"/>
      <c r="D91" s="5"/>
      <c r="E91" s="5"/>
      <c r="F91" s="5"/>
      <c r="G91" s="5"/>
      <c r="H91" s="5"/>
      <c r="I91" s="7" t="s">
        <v>261</v>
      </c>
      <c r="J91" s="5"/>
      <c r="K91" s="5"/>
      <c r="L91" s="5"/>
      <c r="M91" s="5"/>
      <c r="N91" s="7" t="s">
        <v>262</v>
      </c>
      <c r="O91" s="5"/>
      <c r="P91" s="5"/>
      <c r="Q91" s="5"/>
      <c r="R91" s="5"/>
      <c r="S91" s="5"/>
      <c r="T91" s="5"/>
      <c r="U91" s="5"/>
      <c r="V91" s="5"/>
      <c r="W91" s="5"/>
      <c r="X91" s="5"/>
      <c r="Y91" s="5"/>
      <c r="Z91" s="5"/>
    </row>
    <row r="92" spans="1:26" ht="28.75" customHeight="1" x14ac:dyDescent="0.2">
      <c r="A92" s="7" t="s">
        <v>232</v>
      </c>
      <c r="B92" s="7" t="s">
        <v>263</v>
      </c>
      <c r="C92" s="5"/>
      <c r="D92" s="5"/>
      <c r="E92" s="5"/>
      <c r="F92" s="5"/>
      <c r="G92" s="5"/>
      <c r="H92" s="5"/>
      <c r="I92" s="7" t="s">
        <v>264</v>
      </c>
      <c r="J92" s="5"/>
      <c r="K92" s="5"/>
      <c r="L92" s="5"/>
      <c r="M92" s="5"/>
      <c r="N92" s="7" t="s">
        <v>265</v>
      </c>
      <c r="O92" s="5"/>
      <c r="P92" s="5"/>
      <c r="Q92" s="5"/>
      <c r="R92" s="5"/>
      <c r="S92" s="5"/>
      <c r="T92" s="5"/>
      <c r="U92" s="5"/>
      <c r="V92" s="5"/>
      <c r="W92" s="5"/>
      <c r="X92" s="5"/>
      <c r="Y92" s="5"/>
      <c r="Z92" s="5"/>
    </row>
    <row r="93" spans="1:26" ht="14.5" customHeight="1" x14ac:dyDescent="0.2">
      <c r="A93" s="7" t="s">
        <v>232</v>
      </c>
      <c r="B93" s="7" t="s">
        <v>266</v>
      </c>
      <c r="C93" s="5"/>
      <c r="D93" s="5"/>
      <c r="E93" s="5"/>
      <c r="F93" s="5"/>
      <c r="G93" s="5"/>
      <c r="H93" s="5"/>
      <c r="I93" s="7" t="s">
        <v>267</v>
      </c>
      <c r="J93" s="5"/>
      <c r="K93" s="5"/>
      <c r="L93" s="5"/>
      <c r="M93" s="5"/>
      <c r="N93" s="5"/>
      <c r="O93" s="5"/>
      <c r="P93" s="5"/>
      <c r="Q93" s="5"/>
      <c r="R93" s="5"/>
      <c r="S93" s="5"/>
      <c r="T93" s="5"/>
      <c r="U93" s="5"/>
      <c r="V93" s="5"/>
      <c r="W93" s="5"/>
      <c r="X93" s="5"/>
      <c r="Y93" s="5"/>
      <c r="Z93" s="5"/>
    </row>
    <row r="94" spans="1:26" ht="14.5" customHeight="1" x14ac:dyDescent="0.2">
      <c r="A94" s="7" t="s">
        <v>232</v>
      </c>
      <c r="B94" s="7" t="s">
        <v>268</v>
      </c>
      <c r="C94" s="5"/>
      <c r="D94" s="5"/>
      <c r="E94" s="5"/>
      <c r="F94" s="5"/>
      <c r="G94" s="5"/>
      <c r="H94" s="5"/>
      <c r="I94" s="7" t="s">
        <v>223</v>
      </c>
      <c r="J94" s="5"/>
      <c r="K94" s="5"/>
      <c r="L94" s="5"/>
      <c r="M94" s="5"/>
      <c r="N94" s="5"/>
      <c r="O94" s="5"/>
      <c r="P94" s="5"/>
      <c r="Q94" s="5"/>
      <c r="R94" s="5"/>
      <c r="S94" s="5"/>
      <c r="T94" s="5"/>
      <c r="U94" s="5"/>
      <c r="V94" s="5"/>
      <c r="W94" s="5"/>
      <c r="X94" s="5"/>
      <c r="Y94" s="5"/>
      <c r="Z94" s="5"/>
    </row>
    <row r="95" spans="1:26" ht="14.5" customHeight="1" x14ac:dyDescent="0.2">
      <c r="A95" s="7" t="s">
        <v>232</v>
      </c>
      <c r="B95" s="7" t="s">
        <v>269</v>
      </c>
      <c r="C95" s="5"/>
      <c r="D95" s="5"/>
      <c r="E95" s="5"/>
      <c r="F95" s="5"/>
      <c r="G95" s="5"/>
      <c r="H95" s="5"/>
      <c r="I95" s="7" t="s">
        <v>225</v>
      </c>
      <c r="J95" s="5"/>
      <c r="K95" s="5"/>
      <c r="L95" s="5"/>
      <c r="M95" s="5"/>
      <c r="N95" s="5"/>
      <c r="O95" s="5"/>
      <c r="P95" s="5"/>
      <c r="Q95" s="5"/>
      <c r="R95" s="5"/>
      <c r="S95" s="5"/>
      <c r="T95" s="5"/>
      <c r="U95" s="5"/>
      <c r="V95" s="5"/>
      <c r="W95" s="5"/>
      <c r="X95" s="5"/>
      <c r="Y95" s="5"/>
      <c r="Z95" s="5"/>
    </row>
    <row r="96" spans="1:26" ht="14.5" customHeight="1" x14ac:dyDescent="0.2">
      <c r="A96" s="5"/>
      <c r="B96" s="7" t="s">
        <v>270</v>
      </c>
      <c r="C96" s="5"/>
      <c r="D96" s="5"/>
      <c r="E96" s="5"/>
      <c r="F96" s="5"/>
      <c r="G96" s="5"/>
      <c r="H96" s="5"/>
      <c r="I96" s="7" t="s">
        <v>271</v>
      </c>
      <c r="J96" s="5"/>
      <c r="K96" s="5"/>
      <c r="L96" s="5"/>
      <c r="M96" s="5"/>
      <c r="N96" s="5"/>
      <c r="O96" s="5"/>
      <c r="P96" s="5"/>
      <c r="Q96" s="5"/>
      <c r="R96" s="5"/>
      <c r="S96" s="5"/>
      <c r="T96" s="5"/>
      <c r="U96" s="5"/>
      <c r="V96" s="5"/>
      <c r="W96" s="5"/>
      <c r="X96" s="5"/>
      <c r="Y96" s="5"/>
      <c r="Z96" s="5"/>
    </row>
    <row r="97" spans="1:26" ht="14.5" customHeight="1" x14ac:dyDescent="0.2">
      <c r="A97" s="7" t="s">
        <v>272</v>
      </c>
      <c r="B97" s="7" t="s">
        <v>273</v>
      </c>
      <c r="C97" s="5"/>
      <c r="D97" s="5"/>
      <c r="E97" s="5"/>
      <c r="F97" s="5"/>
      <c r="G97" s="5"/>
      <c r="H97" s="5"/>
      <c r="I97" s="7" t="s">
        <v>274</v>
      </c>
      <c r="J97" s="5"/>
      <c r="K97" s="5"/>
      <c r="L97" s="5"/>
      <c r="M97" s="5"/>
      <c r="N97" s="5"/>
      <c r="O97" s="5"/>
      <c r="P97" s="5"/>
      <c r="Q97" s="5"/>
      <c r="R97" s="5"/>
      <c r="S97" s="5"/>
      <c r="T97" s="5"/>
      <c r="U97" s="5"/>
      <c r="V97" s="5"/>
      <c r="W97" s="5"/>
      <c r="X97" s="5"/>
      <c r="Y97" s="5"/>
      <c r="Z97" s="5"/>
    </row>
    <row r="98" spans="1:26" ht="72" customHeight="1" x14ac:dyDescent="0.2">
      <c r="A98" s="7" t="s">
        <v>272</v>
      </c>
      <c r="B98" s="7" t="s">
        <v>275</v>
      </c>
      <c r="C98" s="5"/>
      <c r="D98" s="5"/>
      <c r="E98" s="5"/>
      <c r="F98" s="5"/>
      <c r="G98" s="5"/>
      <c r="H98" s="5"/>
      <c r="I98" s="7" t="s">
        <v>276</v>
      </c>
      <c r="J98" s="5"/>
      <c r="K98" s="5"/>
      <c r="L98" s="5"/>
      <c r="M98" s="5"/>
      <c r="N98" s="5"/>
      <c r="O98" s="5"/>
      <c r="P98" s="5"/>
      <c r="Q98" s="5"/>
      <c r="R98" s="5"/>
      <c r="S98" s="5"/>
      <c r="T98" s="5"/>
      <c r="U98" s="5"/>
      <c r="V98" s="5"/>
      <c r="W98" s="5"/>
      <c r="X98" s="5"/>
      <c r="Y98" s="5"/>
      <c r="Z98" s="5"/>
    </row>
    <row r="99" spans="1:26" ht="28.75" customHeight="1" x14ac:dyDescent="0.2">
      <c r="A99" s="7" t="s">
        <v>272</v>
      </c>
      <c r="B99" s="7" t="s">
        <v>277</v>
      </c>
      <c r="C99" s="5"/>
      <c r="D99" s="5"/>
      <c r="E99" s="5"/>
      <c r="F99" s="5"/>
      <c r="G99" s="5"/>
      <c r="H99" s="5"/>
      <c r="I99" s="7" t="s">
        <v>278</v>
      </c>
      <c r="J99" s="5"/>
      <c r="K99" s="5"/>
      <c r="L99" s="5"/>
      <c r="M99" s="5"/>
      <c r="N99" s="5"/>
      <c r="O99" s="5"/>
      <c r="P99" s="5"/>
      <c r="Q99" s="5"/>
      <c r="R99" s="5"/>
      <c r="S99" s="5"/>
      <c r="T99" s="5"/>
      <c r="U99" s="5"/>
      <c r="V99" s="5"/>
      <c r="W99" s="5"/>
      <c r="X99" s="5"/>
      <c r="Y99" s="5"/>
      <c r="Z99" s="5"/>
    </row>
    <row r="100" spans="1:26" ht="14.5" customHeight="1" x14ac:dyDescent="0.2">
      <c r="A100" s="7" t="s">
        <v>272</v>
      </c>
      <c r="B100" s="7" t="s">
        <v>279</v>
      </c>
      <c r="C100" s="5"/>
      <c r="D100" s="5"/>
      <c r="E100" s="5"/>
      <c r="F100" s="5"/>
      <c r="G100" s="5"/>
      <c r="H100" s="5"/>
      <c r="I100" s="7" t="s">
        <v>280</v>
      </c>
      <c r="J100" s="5"/>
      <c r="K100" s="5"/>
      <c r="L100" s="5"/>
      <c r="M100" s="5"/>
      <c r="N100" s="5"/>
      <c r="O100" s="5"/>
      <c r="P100" s="5"/>
      <c r="Q100" s="5"/>
      <c r="R100" s="5"/>
      <c r="S100" s="5"/>
      <c r="T100" s="5"/>
      <c r="U100" s="5"/>
      <c r="V100" s="5"/>
      <c r="W100" s="5"/>
      <c r="X100" s="5"/>
      <c r="Y100" s="5"/>
      <c r="Z100" s="5"/>
    </row>
    <row r="101" spans="1:26" ht="14.5" customHeight="1" x14ac:dyDescent="0.2">
      <c r="A101" s="13"/>
      <c r="B101" s="5"/>
      <c r="C101" s="5"/>
      <c r="D101" s="5"/>
      <c r="E101" s="5"/>
      <c r="F101" s="5"/>
      <c r="G101" s="5"/>
      <c r="H101" s="5"/>
      <c r="I101" s="13"/>
      <c r="J101" s="5"/>
      <c r="K101" s="5"/>
      <c r="L101" s="5"/>
      <c r="M101" s="5"/>
      <c r="N101" s="5"/>
      <c r="O101" s="5"/>
      <c r="P101" s="5"/>
      <c r="Q101" s="5"/>
      <c r="R101" s="5"/>
      <c r="S101" s="5"/>
      <c r="T101" s="5"/>
      <c r="U101" s="5"/>
      <c r="V101" s="5"/>
      <c r="W101" s="5"/>
      <c r="X101" s="5"/>
      <c r="Y101" s="5"/>
      <c r="Z101" s="5"/>
    </row>
    <row r="102" spans="1:26" ht="43.25" customHeight="1" x14ac:dyDescent="0.2">
      <c r="A102" s="20" t="s">
        <v>281</v>
      </c>
      <c r="B102" s="4"/>
      <c r="C102" s="5"/>
      <c r="D102" s="5"/>
      <c r="E102" s="5"/>
      <c r="F102" s="5"/>
      <c r="G102" s="5"/>
      <c r="H102" s="21"/>
      <c r="I102" s="22" t="s">
        <v>282</v>
      </c>
      <c r="J102" s="4"/>
      <c r="K102" s="5"/>
      <c r="L102" s="5"/>
      <c r="M102" s="5"/>
      <c r="N102" s="5"/>
      <c r="O102" s="5"/>
      <c r="P102" s="5"/>
      <c r="Q102" s="5"/>
      <c r="R102" s="5"/>
      <c r="S102" s="5"/>
      <c r="T102" s="5"/>
      <c r="U102" s="5"/>
      <c r="V102" s="5"/>
      <c r="W102" s="5"/>
      <c r="X102" s="5"/>
      <c r="Y102" s="5"/>
      <c r="Z102" s="5"/>
    </row>
    <row r="103" spans="1:26" ht="28.75" customHeight="1" x14ac:dyDescent="0.2">
      <c r="A103" s="20" t="s">
        <v>283</v>
      </c>
      <c r="B103" s="4"/>
      <c r="C103" s="5"/>
      <c r="D103" s="5"/>
      <c r="E103" s="5"/>
      <c r="F103" s="5"/>
      <c r="G103" s="5"/>
      <c r="H103" s="21"/>
      <c r="I103" s="22" t="s">
        <v>284</v>
      </c>
      <c r="J103" s="4"/>
      <c r="K103" s="5"/>
      <c r="L103" s="5"/>
      <c r="M103" s="5"/>
      <c r="N103" s="5"/>
      <c r="O103" s="5"/>
      <c r="P103" s="5"/>
      <c r="Q103" s="5"/>
      <c r="R103" s="5"/>
      <c r="S103" s="5"/>
      <c r="T103" s="5"/>
      <c r="U103" s="5"/>
      <c r="V103" s="5"/>
      <c r="W103" s="5"/>
      <c r="X103" s="5"/>
      <c r="Y103" s="5"/>
      <c r="Z103" s="5"/>
    </row>
    <row r="104" spans="1:26" ht="43.25" customHeight="1" x14ac:dyDescent="0.2">
      <c r="A104" s="20" t="s">
        <v>285</v>
      </c>
      <c r="B104" s="4"/>
      <c r="C104" s="5"/>
      <c r="D104" s="5"/>
      <c r="E104" s="5"/>
      <c r="F104" s="5"/>
      <c r="G104" s="5"/>
      <c r="H104" s="21"/>
      <c r="I104" s="22" t="s">
        <v>286</v>
      </c>
      <c r="J104" s="4"/>
      <c r="K104" s="5"/>
      <c r="L104" s="5"/>
      <c r="M104" s="5"/>
      <c r="N104" s="5"/>
      <c r="O104" s="5"/>
      <c r="P104" s="5"/>
      <c r="Q104" s="5"/>
      <c r="R104" s="5"/>
      <c r="S104" s="5"/>
      <c r="T104" s="5"/>
      <c r="U104" s="5"/>
      <c r="V104" s="5"/>
      <c r="W104" s="5"/>
      <c r="X104" s="5"/>
      <c r="Y104" s="5"/>
      <c r="Z104" s="5"/>
    </row>
    <row r="105" spans="1:26" ht="72" customHeight="1" x14ac:dyDescent="0.2">
      <c r="A105" s="20" t="s">
        <v>287</v>
      </c>
      <c r="B105" s="4"/>
      <c r="C105" s="5"/>
      <c r="D105" s="5"/>
      <c r="E105" s="5"/>
      <c r="F105" s="5"/>
      <c r="G105" s="5"/>
      <c r="H105" s="21"/>
      <c r="I105" s="22" t="s">
        <v>288</v>
      </c>
      <c r="J105" s="4"/>
      <c r="K105" s="5"/>
      <c r="L105" s="5"/>
      <c r="M105" s="5"/>
      <c r="N105" s="5"/>
      <c r="O105" s="5"/>
      <c r="P105" s="5"/>
      <c r="Q105" s="5"/>
      <c r="R105" s="5"/>
      <c r="S105" s="5"/>
      <c r="T105" s="5"/>
      <c r="U105" s="5"/>
      <c r="V105" s="5"/>
      <c r="W105" s="5"/>
      <c r="X105" s="5"/>
      <c r="Y105" s="5"/>
      <c r="Z105" s="5"/>
    </row>
    <row r="106" spans="1:26" ht="57.5" customHeight="1" x14ac:dyDescent="0.2">
      <c r="A106" s="18" t="s">
        <v>287</v>
      </c>
      <c r="B106" s="5"/>
      <c r="C106" s="5"/>
      <c r="D106" s="5"/>
      <c r="E106" s="5"/>
      <c r="F106" s="5"/>
      <c r="G106" s="5"/>
      <c r="H106" s="21"/>
      <c r="I106" s="22" t="s">
        <v>289</v>
      </c>
      <c r="J106" s="4"/>
      <c r="K106" s="5"/>
      <c r="L106" s="5"/>
      <c r="M106" s="5"/>
      <c r="N106" s="5"/>
      <c r="O106" s="5"/>
      <c r="P106" s="5"/>
      <c r="Q106" s="5"/>
      <c r="R106" s="5"/>
      <c r="S106" s="5"/>
      <c r="T106" s="5"/>
      <c r="U106" s="5"/>
      <c r="V106" s="5"/>
      <c r="W106" s="5"/>
      <c r="X106" s="5"/>
      <c r="Y106" s="5"/>
      <c r="Z106" s="5"/>
    </row>
    <row r="107" spans="1:26" ht="14.5" customHeight="1" x14ac:dyDescent="0.2">
      <c r="A107" s="7" t="s">
        <v>290</v>
      </c>
      <c r="B107" s="5"/>
      <c r="C107" s="5"/>
      <c r="D107" s="5"/>
      <c r="E107" s="5"/>
      <c r="F107" s="5"/>
      <c r="G107" s="5"/>
      <c r="H107" s="5"/>
      <c r="I107" s="6"/>
      <c r="J107" s="5"/>
      <c r="K107" s="5"/>
      <c r="L107" s="5"/>
      <c r="M107" s="5"/>
      <c r="N107" s="5"/>
      <c r="O107" s="5"/>
      <c r="P107" s="5"/>
      <c r="Q107" s="5"/>
      <c r="R107" s="5"/>
      <c r="S107" s="5"/>
      <c r="T107" s="5"/>
      <c r="U107" s="5"/>
      <c r="V107" s="5"/>
      <c r="W107" s="5"/>
      <c r="X107" s="5"/>
      <c r="Y107" s="5"/>
      <c r="Z107" s="5"/>
    </row>
    <row r="108" spans="1:26" ht="28.75" customHeight="1" x14ac:dyDescent="0.2">
      <c r="A108" s="7" t="s">
        <v>291</v>
      </c>
      <c r="B108" s="7" t="s">
        <v>233</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5" customHeight="1" x14ac:dyDescent="0.2">
      <c r="A109" s="7" t="s">
        <v>291</v>
      </c>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5" customHeight="1" x14ac:dyDescent="0.2">
      <c r="A110" s="7" t="s">
        <v>291</v>
      </c>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5" customHeight="1" x14ac:dyDescent="0.2">
      <c r="A111" s="7" t="s">
        <v>291</v>
      </c>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5" customHeight="1" x14ac:dyDescent="0.2">
      <c r="A112" s="7" t="s">
        <v>291</v>
      </c>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5" customHeight="1" x14ac:dyDescent="0.2">
      <c r="A113" s="7" t="s">
        <v>291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5" customHeight="1" x14ac:dyDescent="0.2">
      <c r="A114" s="7" t="s">
        <v>291</v>
      </c>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5" customHeight="1" x14ac:dyDescent="0.2">
      <c r="A115" s="7" t="s">
        <v>291</v>
      </c>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5" customHeight="1" x14ac:dyDescent="0.2">
      <c r="A116" s="7" t="s">
        <v>291</v>
      </c>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5" customHeight="1" x14ac:dyDescent="0.2">
      <c r="A117" s="7" t="s">
        <v>291</v>
      </c>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5" customHeight="1" x14ac:dyDescent="0.2">
      <c r="A118" s="7" t="s">
        <v>291</v>
      </c>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sheetData>
  <hyperlinks>
    <hyperlink ref="M5" r:id="rId1" display="https://github.com/department-of-veterans-affairs/vets.gov-team/blob/master/Products/MHV Account Creation/account-creation-errors.md"/>
    <hyperlink ref="M15" r:id="rId2" display="https://github.com/department-of-veterans-affairs/vets.gov-team/blob/master/Products/Rx Refills/Error messages.md"/>
    <hyperlink ref="M16" r:id="rId3" display="https://github.com/department-of-veterans-affairs/vets.gov-team/blob/master/Products/Rx Refills/Error messages.md"/>
    <hyperlink ref="M17" r:id="rId4" display="https://github.com/department-of-veterans-affairs/vets.gov-team/blob/master/Products/Rx Refills/Error messages.md"/>
    <hyperlink ref="M18" r:id="rId5" display="https://github.com/department-of-veterans-affairs/vets.gov-team/blob/master/Products/Rx Refills/Error messages.md"/>
    <hyperlink ref="M19" r:id="rId6" display="https://github.com/department-of-veterans-affairs/vets.gov-team/blob/master/Products/Rx Refills/Error messages.md"/>
    <hyperlink ref="M20" r:id="rId7" display="https://github.com/department-of-veterans-affairs/vets.gov-team/blob/master/Products/Rx Refills/Error messages.md"/>
    <hyperlink ref="M21" r:id="rId8" display="https://github.com/department-of-veterans-affairs/vets.gov-team/blob/master/Products/Rx Refills/Error messages.md"/>
    <hyperlink ref="M22" r:id="rId9" display="https://github.com/department-of-veterans-affairs/vets.gov-team/blob/master/Products/Rx Refills/Error messages.md"/>
    <hyperlink ref="M23" r:id="rId10" display="https://github.com/department-of-veterans-affairs/vets.gov-team/blob/master/Products/Rx Refills/Error messages.md"/>
    <hyperlink ref="M24" r:id="rId11" display="https://github.com/department-of-veterans-affairs/vets.gov-team/blob/master/Products/Rx Refills/Error messages.md"/>
    <hyperlink ref="M25" r:id="rId12" display="https://github.com/department-of-veterans-affairs/vets.gov-team/blob/master/Products/Rx Refills/Error messages.md"/>
    <hyperlink ref="M26" r:id="rId13" display="https://github.com/department-of-veterans-affairs/vets.gov-team/blob/master/Products/Rx Refills/Error messages.md"/>
    <hyperlink ref="M27" r:id="rId14" display="https://github.com/department-of-veterans-affairs/vets.gov-team/blob/master/Products/Rx Refills/Error messages.md"/>
    <hyperlink ref="M28" r:id="rId15" display="https://github.com/department-of-veterans-affairs/vets.gov-team/blob/master/Products/Rx Refills/Error messages.md"/>
    <hyperlink ref="M29" r:id="rId16" display="https://github.com/department-of-veterans-affairs/vets.gov-team/blob/master/Products/Rx Refills/Error messages.md"/>
    <hyperlink ref="M30" r:id="rId17" display="https://github.com/department-of-veterans-affairs/vets.gov-team/blob/master/Products/Rx Refills/Error messages.md"/>
    <hyperlink ref="M31" r:id="rId18" display="https://github.com/department-of-veterans-affairs/vets.gov-team/blob/master/Products/Rx Refills/Error messages.md"/>
    <hyperlink ref="M32" r:id="rId19" display="https://github.com/department-of-veterans-affairs/vets.gov-team/blob/master/Products/Rx Refills/Error messages.md"/>
    <hyperlink ref="M33" r:id="rId20" display="https://github.com/department-of-veterans-affairs/vets.gov-team/blob/master/Products/Rx Refills/Error messages.md"/>
    <hyperlink ref="M35" r:id="rId21" display="https://github.com/department-of-veterans-affairs/vets.gov-team/blob/master/Products/Vets.gov Platform/reference_documents/Vets.gov_Error_Messaging.md"/>
    <hyperlink ref="M36" r:id="rId22" display="https://github.com/department-of-veterans-affairs/vets.gov-team/blob/master/Products/Vets.gov Platform/reference_documents/Vets.gov_Error_Messaging.md"/>
    <hyperlink ref="M37" r:id="rId23" display="https://github.com/department-of-veterans-affairs/vets.gov-team/blob/master/Products/Vets.gov Platform/reference_documents/Vets.gov_Error_Messaging.md"/>
    <hyperlink ref="M38" r:id="rId24" display="https://github.com/department-of-veterans-affairs/vets.gov-team/blob/master/Products/Vets.gov Platform/reference_documents/Vets.gov_Error_Messaging.md"/>
    <hyperlink ref="M39" r:id="rId25" display="https://github.com/department-of-veterans-affairs/vets.gov-team/blob/master/Products/Vets.gov Platform/reference_documents/Vets.gov_Error_Messaging.md"/>
    <hyperlink ref="M40" r:id="rId26" display="https://github.com/department-of-veterans-affairs/vets.gov-team/blob/master/Products/Vets.gov Platform/reference_documents/Vets.gov_Error_Messaging.md"/>
    <hyperlink ref="M41" r:id="rId27" display="https://github.com/department-of-veterans-affairs/vets.gov-team/blob/master/Products/Vets.gov Platform/reference_documents/Vets.gov_Error_Messaging.md"/>
    <hyperlink ref="M46" r:id="rId28" display="https://github.com/department-of-veterans-affairs/vets.gov-team/blob/f281c9b89ba4da11d704ab3cbd9e244a36c6b0e6/Products/EVSS Integration/Letters and GIBS error messages mapping.md"/>
    <hyperlink ref="M47" r:id="rId29" display="https://github.com/department-of-veterans-affairs/vets.gov-team/blob/f281c9b89ba4da11d704ab3cbd9e244a36c6b0e6/Products/EVSS Integration/Letters and GIBS error messages mapping.md"/>
    <hyperlink ref="M48" r:id="rId30" display="https://github.com/department-of-veterans-affairs/vets.gov-team/blob/f281c9b89ba4da11d704ab3cbd9e244a36c6b0e6/Products/EVSS Integration/Letters and GIBS error messages mapping.md"/>
    <hyperlink ref="M49" r:id="rId31" display="https://github.com/department-of-veterans-affairs/vets.gov-team/blob/f281c9b89ba4da11d704ab3cbd9e244a36c6b0e6/Products/EVSS Integration/Letters and GIBS error messages mapping.md"/>
    <hyperlink ref="M50" r:id="rId32" display="https://github.com/department-of-veterans-affairs/vets.gov-team/blob/f281c9b89ba4da11d704ab3cbd9e244a36c6b0e6/Products/EVSS Integration/Letters and GIBS error messages mapping.md"/>
    <hyperlink ref="M51" r:id="rId33" display="https://github.com/department-of-veterans-affairs/vets.gov-team/blob/f281c9b89ba4da11d704ab3cbd9e244a36c6b0e6/Products/EVSS Integration/Letters and GIBS error messages mapping.md"/>
    <hyperlink ref="M52" r:id="rId34" display="https://github.com/department-of-veterans-affairs/vets.gov-team/blob/f281c9b89ba4da11d704ab3cbd9e244a36c6b0e6/Products/EVSS Integration/Letters and GIBS error messages mapping.md"/>
    <hyperlink ref="M53" r:id="rId35" display="https://github.com/department-of-veterans-affairs/vets.gov-team/blob/f281c9b89ba4da11d704ab3cbd9e244a36c6b0e6/Products/EVSS Integration/Letters and GIBS error messages mapping.md"/>
    <hyperlink ref="M54" r:id="rId36" display="https://github.com/department-of-veterans-affairs/vets.gov-team/blob/f281c9b89ba4da11d704ab3cbd9e244a36c6b0e6/Products/EVSS Integration/Letters and GIBS error messages mapping.md"/>
    <hyperlink ref="M55" r:id="rId37" display="https://github.com/department-of-veterans-affairs/vets.gov-team/blob/f281c9b89ba4da11d704ab3cbd9e244a36c6b0e6/Products/EVSS Integration/Letters and GIBS error messages mapping.md"/>
    <hyperlink ref="M56" r:id="rId38" display="https://github.com/department-of-veterans-affairs/vets.gov-team/blob/f281c9b89ba4da11d704ab3cbd9e244a36c6b0e6/Products/EVSS Integration/Letters and GIBS error messages mapping.md"/>
    <hyperlink ref="M57" r:id="rId39" display="https://github.com/department-of-veterans-affairs/vets.gov-team/blob/f281c9b89ba4da11d704ab3cbd9e244a36c6b0e6/Products/EVSS Integration/Letters and GIBS error messages mapping.md"/>
    <hyperlink ref="M61" r:id="rId40" display="https://github.com/department-of-veterans-affairs/vets.gov-team/blob/master/Products/EVSS Integration/VA Letters/error_cases.md"/>
  </hyperlinks>
  <pageMargins left="0.7" right="0.7" top="0.75" bottom="0.75" header="0.3" footer="0.3"/>
  <pageSetup orientation="portrait"/>
  <headerFooter>
    <oddFooter>&amp;C&amp;"Helvetica,Regular"&amp;12&amp;K000000&amp;P</oddFooter>
  </headerFooter>
  <drawing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tabSelected="1" workbookViewId="0">
      <selection activeCell="K36" sqref="K36"/>
    </sheetView>
  </sheetViews>
  <sheetFormatPr baseColWidth="10" defaultColWidth="10.83203125" defaultRowHeight="14.5" customHeight="1" x14ac:dyDescent="0.2"/>
  <cols>
    <col min="1" max="1" width="35.33203125" style="23" customWidth="1"/>
    <col min="2" max="2" width="29" style="23" customWidth="1"/>
    <col min="3" max="3" width="9.83203125" style="23" customWidth="1"/>
    <col min="4" max="4" width="10.83203125" style="23" customWidth="1"/>
    <col min="5" max="5" width="13" style="23" customWidth="1"/>
    <col min="6" max="8" width="10.83203125" style="23" customWidth="1"/>
    <col min="9" max="9" width="22.83203125" style="23" customWidth="1"/>
    <col min="10" max="10" width="23.5" style="23" customWidth="1"/>
    <col min="11" max="11" width="28" style="23" customWidth="1"/>
    <col min="12" max="12" width="24.1640625" style="23" customWidth="1"/>
    <col min="13" max="13" width="19.5" style="23" customWidth="1"/>
    <col min="14" max="256" width="10.83203125" style="23" customWidth="1"/>
  </cols>
  <sheetData>
    <row r="1" spans="1:19" ht="72" customHeight="1"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24"/>
      <c r="P1" s="25"/>
      <c r="Q1" s="25"/>
      <c r="R1" s="25"/>
      <c r="S1" s="25"/>
    </row>
    <row r="2" spans="1:19" ht="43.25" customHeight="1" x14ac:dyDescent="0.2">
      <c r="A2" s="18" t="s">
        <v>291</v>
      </c>
      <c r="B2" s="18" t="s">
        <v>233</v>
      </c>
      <c r="C2" s="26"/>
      <c r="D2" s="26"/>
      <c r="E2" s="26"/>
      <c r="F2" s="26"/>
      <c r="G2" s="26"/>
      <c r="H2" s="26"/>
      <c r="I2" s="32" t="s">
        <v>240</v>
      </c>
      <c r="J2" s="26"/>
      <c r="K2" s="18" t="s">
        <v>292</v>
      </c>
      <c r="L2" s="26"/>
      <c r="M2" s="26"/>
      <c r="N2" s="26"/>
      <c r="O2" s="25"/>
      <c r="P2" s="25"/>
      <c r="Q2" s="25"/>
      <c r="R2" s="25"/>
      <c r="S2" s="25"/>
    </row>
    <row r="3" spans="1:19" ht="43.25" customHeight="1" x14ac:dyDescent="0.2">
      <c r="A3" s="7" t="s">
        <v>291</v>
      </c>
      <c r="B3" s="7" t="s">
        <v>293</v>
      </c>
      <c r="C3" s="25"/>
      <c r="D3" s="25"/>
      <c r="E3" s="25"/>
      <c r="F3" s="25"/>
      <c r="G3" s="25"/>
      <c r="H3" s="25"/>
      <c r="I3" s="7" t="s">
        <v>240</v>
      </c>
      <c r="J3" s="25"/>
      <c r="K3" s="33" t="s">
        <v>294</v>
      </c>
      <c r="L3" s="25"/>
      <c r="M3" s="25"/>
      <c r="N3" s="25"/>
      <c r="O3" s="25"/>
      <c r="P3" s="25"/>
      <c r="Q3" s="25"/>
      <c r="R3" s="25"/>
      <c r="S3" s="25"/>
    </row>
    <row r="4" spans="1:19" ht="43.25" customHeight="1" x14ac:dyDescent="0.2">
      <c r="A4" s="7" t="s">
        <v>291</v>
      </c>
      <c r="B4" s="7" t="s">
        <v>207</v>
      </c>
      <c r="C4" s="25"/>
      <c r="D4" s="25"/>
      <c r="E4" s="25"/>
      <c r="F4" s="25"/>
      <c r="G4" s="25"/>
      <c r="H4" s="25"/>
      <c r="I4" s="33" t="s">
        <v>295</v>
      </c>
      <c r="J4" s="25"/>
      <c r="K4" s="25"/>
      <c r="L4" s="25"/>
      <c r="M4" s="25"/>
      <c r="N4" s="25"/>
      <c r="O4" s="25"/>
      <c r="P4" s="25"/>
      <c r="Q4" s="25"/>
      <c r="R4" s="25"/>
      <c r="S4" s="25"/>
    </row>
    <row r="5" spans="1:19" ht="28.75" customHeight="1" x14ac:dyDescent="0.2">
      <c r="A5" s="7" t="s">
        <v>291</v>
      </c>
      <c r="B5" s="7" t="s">
        <v>296</v>
      </c>
      <c r="C5" s="25"/>
      <c r="D5" s="25"/>
      <c r="E5" s="25"/>
      <c r="F5" s="25"/>
      <c r="G5" s="25"/>
      <c r="H5" s="25"/>
      <c r="I5" s="33" t="s">
        <v>240</v>
      </c>
      <c r="J5" s="25"/>
      <c r="K5" s="25"/>
      <c r="L5" s="25"/>
      <c r="M5" s="25"/>
      <c r="N5" s="25"/>
      <c r="O5" s="25"/>
      <c r="P5" s="25"/>
      <c r="Q5" s="25"/>
      <c r="R5" s="25"/>
      <c r="S5" s="25"/>
    </row>
    <row r="6" spans="1:19" ht="43.25" customHeight="1" x14ac:dyDescent="0.2">
      <c r="A6" s="7" t="s">
        <v>291</v>
      </c>
      <c r="B6" s="7" t="s">
        <v>245</v>
      </c>
      <c r="C6" s="25"/>
      <c r="D6" s="25"/>
      <c r="E6" s="25"/>
      <c r="F6" s="25"/>
      <c r="G6" s="25"/>
      <c r="H6" s="25"/>
      <c r="I6" s="33" t="s">
        <v>240</v>
      </c>
      <c r="J6" s="25"/>
      <c r="K6" s="7" t="s">
        <v>297</v>
      </c>
      <c r="L6" s="25"/>
      <c r="M6" s="25"/>
      <c r="N6" s="25"/>
      <c r="O6" s="25"/>
      <c r="P6" s="25"/>
      <c r="Q6" s="25"/>
      <c r="R6" s="25"/>
      <c r="S6" s="25"/>
    </row>
    <row r="7" spans="1:19" ht="28.75" customHeight="1" x14ac:dyDescent="0.2">
      <c r="A7" s="7" t="s">
        <v>291</v>
      </c>
      <c r="B7" s="7" t="s">
        <v>254</v>
      </c>
      <c r="C7" s="25"/>
      <c r="D7" s="25"/>
      <c r="E7" s="25"/>
      <c r="F7" s="25"/>
      <c r="G7" s="25"/>
      <c r="H7" s="25"/>
      <c r="I7" s="33" t="s">
        <v>240</v>
      </c>
      <c r="J7" s="25"/>
      <c r="K7" s="7" t="s">
        <v>298</v>
      </c>
      <c r="L7" s="25"/>
      <c r="M7" s="25"/>
      <c r="N7" s="25"/>
      <c r="O7" s="25"/>
      <c r="P7" s="25"/>
      <c r="Q7" s="25"/>
      <c r="R7" s="25"/>
      <c r="S7" s="25"/>
    </row>
    <row r="8" spans="1:19" ht="28.75" customHeight="1" x14ac:dyDescent="0.2">
      <c r="A8" s="7" t="s">
        <v>291</v>
      </c>
      <c r="B8" s="7" t="s">
        <v>256</v>
      </c>
      <c r="C8" s="25"/>
      <c r="D8" s="25"/>
      <c r="E8" s="25"/>
      <c r="F8" s="25"/>
      <c r="G8" s="25"/>
      <c r="H8" s="25"/>
      <c r="I8" s="33" t="s">
        <v>240</v>
      </c>
      <c r="J8" s="25"/>
      <c r="K8" s="7" t="s">
        <v>299</v>
      </c>
      <c r="L8" s="25"/>
      <c r="M8" s="25"/>
      <c r="N8" s="25"/>
      <c r="O8" s="25"/>
      <c r="P8" s="25"/>
      <c r="Q8" s="25"/>
      <c r="R8" s="25"/>
      <c r="S8" s="25"/>
    </row>
    <row r="9" spans="1:19" ht="28.75" customHeight="1" x14ac:dyDescent="0.2">
      <c r="A9" s="7" t="s">
        <v>291</v>
      </c>
      <c r="B9" s="7" t="s">
        <v>258</v>
      </c>
      <c r="C9" s="25"/>
      <c r="D9" s="25"/>
      <c r="E9" s="25"/>
      <c r="F9" s="25"/>
      <c r="G9" s="25"/>
      <c r="H9" s="25"/>
      <c r="I9" s="33" t="s">
        <v>240</v>
      </c>
      <c r="J9" s="25"/>
      <c r="K9" s="7" t="s">
        <v>300</v>
      </c>
      <c r="L9" s="25"/>
      <c r="M9" s="25"/>
      <c r="N9" s="25"/>
      <c r="O9" s="25"/>
      <c r="P9" s="25"/>
      <c r="Q9" s="25"/>
      <c r="R9" s="25"/>
      <c r="S9" s="25"/>
    </row>
    <row r="10" spans="1:19" ht="28.75" customHeight="1" x14ac:dyDescent="0.2">
      <c r="A10" s="7" t="s">
        <v>291</v>
      </c>
      <c r="B10" s="7" t="s">
        <v>260</v>
      </c>
      <c r="C10" s="25"/>
      <c r="D10" s="25"/>
      <c r="E10" s="25"/>
      <c r="F10" s="25"/>
      <c r="G10" s="25"/>
      <c r="H10" s="25"/>
      <c r="I10" s="33" t="s">
        <v>240</v>
      </c>
      <c r="J10" s="25"/>
      <c r="K10" s="7" t="s">
        <v>301</v>
      </c>
      <c r="L10" s="25"/>
      <c r="M10" s="25"/>
      <c r="N10" s="25"/>
      <c r="O10" s="25"/>
      <c r="P10" s="25"/>
      <c r="Q10" s="25"/>
      <c r="R10" s="25"/>
      <c r="S10" s="25"/>
    </row>
    <row r="11" spans="1:19" ht="28.75" customHeight="1" x14ac:dyDescent="0.2">
      <c r="A11" s="7" t="s">
        <v>291</v>
      </c>
      <c r="B11" s="7" t="s">
        <v>263</v>
      </c>
      <c r="C11" s="25"/>
      <c r="D11" s="25"/>
      <c r="E11" s="25"/>
      <c r="F11" s="25"/>
      <c r="G11" s="25"/>
      <c r="H11" s="25"/>
      <c r="I11" s="33" t="s">
        <v>240</v>
      </c>
      <c r="J11" s="25"/>
      <c r="K11" s="7" t="s">
        <v>302</v>
      </c>
      <c r="L11" s="25"/>
      <c r="M11" s="25"/>
      <c r="N11" s="25"/>
      <c r="O11" s="25"/>
      <c r="P11" s="25"/>
      <c r="Q11" s="25"/>
      <c r="R11" s="25"/>
      <c r="S11" s="25"/>
    </row>
    <row r="12" spans="1:19" ht="28.75" customHeight="1" x14ac:dyDescent="0.2">
      <c r="A12" s="7" t="s">
        <v>291</v>
      </c>
      <c r="B12" s="7" t="s">
        <v>303</v>
      </c>
      <c r="C12" s="25"/>
      <c r="D12" s="25"/>
      <c r="E12" s="25"/>
      <c r="F12" s="25"/>
      <c r="G12" s="25"/>
      <c r="H12" s="25"/>
      <c r="I12" s="33" t="s">
        <v>215</v>
      </c>
      <c r="J12" s="25"/>
      <c r="K12" s="7"/>
      <c r="L12" s="25"/>
      <c r="M12" s="25"/>
      <c r="N12" s="25"/>
      <c r="O12" s="25"/>
      <c r="P12" s="25"/>
      <c r="Q12" s="25"/>
      <c r="R12" s="25"/>
      <c r="S12" s="25"/>
    </row>
    <row r="13" spans="1:19" ht="28.75" customHeight="1" x14ac:dyDescent="0.2">
      <c r="A13" s="7" t="s">
        <v>291</v>
      </c>
      <c r="B13" s="7" t="s">
        <v>266</v>
      </c>
      <c r="C13" s="25"/>
      <c r="D13" s="25"/>
      <c r="E13" s="25"/>
      <c r="F13" s="25"/>
      <c r="G13" s="25"/>
      <c r="H13" s="25"/>
      <c r="I13" s="33" t="s">
        <v>240</v>
      </c>
      <c r="J13" s="25"/>
      <c r="K13" s="25"/>
      <c r="L13" s="25"/>
      <c r="M13" s="25"/>
      <c r="N13" s="25"/>
      <c r="O13" s="25"/>
      <c r="P13" s="25"/>
      <c r="Q13" s="25"/>
      <c r="R13" s="25"/>
      <c r="S13" s="25"/>
    </row>
    <row r="14" spans="1:19" ht="28.75" customHeight="1" x14ac:dyDescent="0.2">
      <c r="A14" s="7" t="s">
        <v>291</v>
      </c>
      <c r="B14" s="7" t="s">
        <v>268</v>
      </c>
      <c r="C14" s="25"/>
      <c r="D14" s="25"/>
      <c r="E14" s="25"/>
      <c r="F14" s="25"/>
      <c r="G14" s="25"/>
      <c r="H14" s="25"/>
      <c r="I14" s="33" t="s">
        <v>304</v>
      </c>
      <c r="J14" s="25"/>
      <c r="K14" s="7" t="s">
        <v>305</v>
      </c>
      <c r="L14" s="25"/>
      <c r="M14" s="25"/>
      <c r="N14" s="7" t="s">
        <v>306</v>
      </c>
      <c r="O14" s="25"/>
      <c r="P14" s="25"/>
      <c r="Q14" s="25"/>
      <c r="R14" s="25"/>
      <c r="S14" s="25"/>
    </row>
    <row r="15" spans="1:19" ht="28.75" customHeight="1" x14ac:dyDescent="0.2">
      <c r="A15" s="7" t="s">
        <v>291</v>
      </c>
      <c r="B15" s="7" t="s">
        <v>269</v>
      </c>
      <c r="C15" s="25"/>
      <c r="D15" s="25"/>
      <c r="E15" s="25"/>
      <c r="F15" s="25"/>
      <c r="G15" s="25"/>
      <c r="H15" s="25"/>
      <c r="I15" s="33" t="s">
        <v>225</v>
      </c>
      <c r="J15" s="25"/>
      <c r="K15" s="25"/>
      <c r="L15" s="25"/>
      <c r="M15" s="25"/>
      <c r="N15" s="25"/>
      <c r="O15" s="25"/>
      <c r="P15" s="25"/>
      <c r="Q15" s="25"/>
      <c r="R15" s="25"/>
      <c r="S15" s="25"/>
    </row>
    <row r="16" spans="1:19" ht="158.5" customHeight="1" x14ac:dyDescent="0.2">
      <c r="A16" s="7" t="s">
        <v>291</v>
      </c>
      <c r="B16" s="7" t="s">
        <v>307</v>
      </c>
      <c r="C16" s="25"/>
      <c r="D16" s="25"/>
      <c r="E16" s="25"/>
      <c r="F16" s="25"/>
      <c r="G16" s="25"/>
      <c r="H16" s="25"/>
      <c r="I16" s="7" t="s">
        <v>308</v>
      </c>
      <c r="J16" s="25"/>
      <c r="K16" s="33" t="s">
        <v>309</v>
      </c>
      <c r="L16" s="25"/>
      <c r="M16" s="25"/>
      <c r="N16" s="25"/>
      <c r="O16" s="25"/>
      <c r="P16" s="25"/>
      <c r="Q16" s="25"/>
      <c r="R16" s="25"/>
      <c r="S16" s="25"/>
    </row>
    <row r="17" spans="1:256" ht="158.5" customHeight="1" x14ac:dyDescent="0.2">
      <c r="A17" s="7" t="s">
        <v>291</v>
      </c>
      <c r="B17" s="7" t="s">
        <v>310</v>
      </c>
      <c r="C17" s="25"/>
      <c r="D17" s="25"/>
      <c r="E17" s="25"/>
      <c r="F17" s="25"/>
      <c r="G17" s="25"/>
      <c r="H17" s="25"/>
      <c r="I17" s="7" t="s">
        <v>311</v>
      </c>
      <c r="J17" s="25"/>
      <c r="K17" s="33" t="s">
        <v>312</v>
      </c>
      <c r="L17" s="25"/>
      <c r="M17" s="25"/>
      <c r="N17" s="25"/>
      <c r="O17" s="25"/>
      <c r="P17" s="25"/>
      <c r="Q17" s="25"/>
      <c r="R17" s="25"/>
      <c r="S17" s="25"/>
    </row>
    <row r="18" spans="1:256" ht="57.5" customHeight="1" x14ac:dyDescent="0.2">
      <c r="A18" s="7" t="s">
        <v>291</v>
      </c>
      <c r="B18" s="7" t="s">
        <v>313</v>
      </c>
      <c r="C18" s="25"/>
      <c r="D18" s="25"/>
      <c r="E18" s="25"/>
      <c r="F18" s="25"/>
      <c r="G18" s="25"/>
      <c r="H18" s="25"/>
      <c r="I18" s="33" t="s">
        <v>314</v>
      </c>
      <c r="J18" s="25"/>
      <c r="K18" s="25"/>
      <c r="L18" s="25"/>
      <c r="M18" s="25"/>
      <c r="N18" s="25"/>
      <c r="O18" s="25"/>
      <c r="P18" s="25"/>
      <c r="Q18" s="25"/>
      <c r="R18" s="25"/>
      <c r="S18" s="25"/>
    </row>
    <row r="19" spans="1:256" ht="86.5" customHeight="1" x14ac:dyDescent="0.2">
      <c r="A19" s="7" t="s">
        <v>291</v>
      </c>
      <c r="B19" s="7" t="s">
        <v>315</v>
      </c>
      <c r="C19" s="25"/>
      <c r="D19" s="25"/>
      <c r="E19" s="25"/>
      <c r="F19" s="25"/>
      <c r="G19" s="25"/>
      <c r="H19" s="25"/>
      <c r="I19" s="7" t="s">
        <v>316</v>
      </c>
      <c r="J19" s="25"/>
      <c r="K19" s="33" t="s">
        <v>317</v>
      </c>
      <c r="L19" s="25"/>
      <c r="M19" s="25"/>
      <c r="N19" s="25"/>
      <c r="O19" s="25"/>
      <c r="P19" s="25"/>
      <c r="Q19" s="25"/>
      <c r="R19" s="25"/>
      <c r="S19" s="25"/>
    </row>
    <row r="20" spans="1:256" ht="43.25" customHeight="1" x14ac:dyDescent="0.2">
      <c r="A20" s="7" t="s">
        <v>291</v>
      </c>
      <c r="B20" s="7" t="s">
        <v>318</v>
      </c>
      <c r="C20" s="25"/>
      <c r="D20" s="25"/>
      <c r="E20" s="25"/>
      <c r="F20" s="25"/>
      <c r="G20" s="25"/>
      <c r="H20" s="25"/>
      <c r="I20" s="33" t="s">
        <v>319</v>
      </c>
      <c r="J20" s="25"/>
      <c r="K20" s="7" t="s">
        <v>320</v>
      </c>
      <c r="L20" s="25"/>
      <c r="M20" s="25"/>
      <c r="N20" s="25"/>
      <c r="O20" s="25"/>
      <c r="P20" s="25"/>
      <c r="Q20" s="25"/>
      <c r="R20" s="25"/>
      <c r="S20" s="25"/>
    </row>
    <row r="21" spans="1:256" ht="72" customHeight="1" x14ac:dyDescent="0.2">
      <c r="A21" s="7" t="s">
        <v>321</v>
      </c>
      <c r="B21" s="7" t="s">
        <v>322</v>
      </c>
      <c r="C21" s="25"/>
      <c r="D21" s="25"/>
      <c r="E21" s="25"/>
      <c r="F21" s="25"/>
      <c r="G21" s="25"/>
      <c r="H21" s="25"/>
      <c r="I21" s="33" t="s">
        <v>323</v>
      </c>
      <c r="J21" s="25"/>
      <c r="K21" s="25"/>
      <c r="L21" s="25"/>
      <c r="M21" s="25"/>
      <c r="N21" s="25"/>
      <c r="O21" s="25"/>
      <c r="P21" s="25"/>
      <c r="Q21" s="25"/>
      <c r="R21" s="25"/>
      <c r="S21" s="25"/>
    </row>
    <row r="22" spans="1:256" ht="100.75" customHeight="1" x14ac:dyDescent="0.2">
      <c r="A22" s="7" t="s">
        <v>321</v>
      </c>
      <c r="B22" s="7" t="s">
        <v>324</v>
      </c>
      <c r="C22" s="25"/>
      <c r="D22" s="25"/>
      <c r="E22" s="25"/>
      <c r="F22" s="25"/>
      <c r="G22" s="25"/>
      <c r="H22" s="25"/>
      <c r="I22" s="33" t="s">
        <v>325</v>
      </c>
      <c r="J22" s="25"/>
      <c r="K22" s="25"/>
      <c r="L22" s="25"/>
      <c r="M22" s="25"/>
      <c r="N22" s="25"/>
      <c r="O22" s="25"/>
      <c r="P22" s="25"/>
      <c r="Q22" s="25"/>
      <c r="R22" s="25"/>
      <c r="S22" s="25"/>
    </row>
    <row r="23" spans="1:256" ht="129.5" customHeight="1" x14ac:dyDescent="0.2">
      <c r="A23" s="7" t="s">
        <v>326</v>
      </c>
      <c r="B23" s="7" t="s">
        <v>327</v>
      </c>
      <c r="C23" s="25"/>
      <c r="D23" s="25"/>
      <c r="E23" s="25"/>
      <c r="F23" s="25"/>
      <c r="G23" s="25"/>
      <c r="H23" s="25"/>
      <c r="I23" s="33" t="s">
        <v>328</v>
      </c>
      <c r="J23" s="25"/>
      <c r="K23" s="25"/>
      <c r="L23" s="25"/>
      <c r="M23" s="7" t="s">
        <v>329</v>
      </c>
      <c r="N23" s="25"/>
      <c r="O23" s="25"/>
      <c r="P23" s="25"/>
      <c r="Q23" s="25"/>
      <c r="R23" s="25"/>
      <c r="S23" s="25"/>
    </row>
    <row r="24" spans="1:256" ht="43.25" customHeight="1" x14ac:dyDescent="0.2">
      <c r="A24" s="7" t="s">
        <v>326</v>
      </c>
      <c r="B24" s="7" t="s">
        <v>330</v>
      </c>
      <c r="C24" s="25"/>
      <c r="D24" s="25"/>
      <c r="E24" s="25"/>
      <c r="F24" s="25"/>
      <c r="G24" s="25"/>
      <c r="H24" s="25"/>
      <c r="I24" s="33" t="s">
        <v>331</v>
      </c>
      <c r="J24" s="25"/>
      <c r="K24" s="25"/>
      <c r="L24" s="25"/>
      <c r="M24" s="25"/>
      <c r="N24" s="25"/>
      <c r="O24" s="25"/>
      <c r="P24" s="25"/>
      <c r="Q24" s="25"/>
      <c r="R24" s="25"/>
      <c r="S24" s="25"/>
    </row>
    <row r="25" spans="1:256" ht="57.5" customHeight="1" x14ac:dyDescent="0.2">
      <c r="A25" s="7" t="s">
        <v>326</v>
      </c>
      <c r="B25" s="7" t="s">
        <v>332</v>
      </c>
      <c r="C25" s="25"/>
      <c r="D25" s="25"/>
      <c r="E25" s="25"/>
      <c r="F25" s="25"/>
      <c r="G25" s="25"/>
      <c r="H25" s="25"/>
      <c r="I25" s="7" t="s">
        <v>333</v>
      </c>
      <c r="J25" s="25"/>
      <c r="K25" s="33" t="s">
        <v>334</v>
      </c>
      <c r="L25" s="25"/>
      <c r="M25" s="25"/>
      <c r="N25" s="25"/>
      <c r="O25" s="25"/>
      <c r="P25" s="25"/>
      <c r="Q25" s="25"/>
      <c r="R25" s="25"/>
      <c r="S25" s="25"/>
    </row>
    <row r="26" spans="1:256" ht="187.25" customHeight="1" x14ac:dyDescent="0.2">
      <c r="A26" s="7" t="s">
        <v>335</v>
      </c>
      <c r="B26" s="7" t="s">
        <v>336</v>
      </c>
      <c r="C26" s="25"/>
      <c r="D26" s="25"/>
      <c r="E26" s="25"/>
      <c r="F26" s="25"/>
      <c r="G26" s="25"/>
      <c r="H26" s="25"/>
      <c r="I26" s="25"/>
      <c r="J26" s="25"/>
      <c r="K26" s="33" t="s">
        <v>337</v>
      </c>
      <c r="L26" s="25"/>
      <c r="M26" s="25"/>
      <c r="N26" s="25"/>
      <c r="O26" s="25"/>
      <c r="P26" s="25"/>
      <c r="Q26" s="25"/>
      <c r="R26" s="25"/>
      <c r="S26" s="25"/>
    </row>
    <row r="27" spans="1:256" ht="201.5" customHeight="1" x14ac:dyDescent="0.2">
      <c r="A27" s="7" t="s">
        <v>335</v>
      </c>
      <c r="B27" s="7" t="s">
        <v>338</v>
      </c>
      <c r="C27" s="25"/>
      <c r="D27" s="25"/>
      <c r="E27" s="25"/>
      <c r="F27" s="25"/>
      <c r="G27" s="25"/>
      <c r="H27" s="25"/>
      <c r="I27" s="25"/>
      <c r="J27" s="25"/>
      <c r="K27" s="33" t="s">
        <v>339</v>
      </c>
      <c r="L27" s="25"/>
      <c r="M27" s="25"/>
      <c r="N27" s="25"/>
      <c r="O27" s="25"/>
      <c r="P27" s="25"/>
      <c r="Q27" s="25"/>
      <c r="R27" s="25"/>
      <c r="S27" s="25"/>
    </row>
    <row r="28" spans="1:256" ht="57.5" customHeight="1" x14ac:dyDescent="0.2">
      <c r="A28" s="7" t="s">
        <v>335</v>
      </c>
      <c r="B28" s="7" t="s">
        <v>340</v>
      </c>
      <c r="C28" s="25"/>
      <c r="D28" s="25"/>
      <c r="E28" s="25"/>
      <c r="F28" s="25"/>
      <c r="G28" s="25"/>
      <c r="H28" s="25"/>
      <c r="I28" s="25"/>
      <c r="J28" s="25"/>
      <c r="K28" s="33" t="s">
        <v>341</v>
      </c>
      <c r="L28" s="25"/>
      <c r="M28" s="25"/>
      <c r="N28" s="25"/>
      <c r="O28" s="25"/>
      <c r="P28" s="25"/>
      <c r="Q28" s="25"/>
      <c r="R28" s="25"/>
      <c r="S28" s="25"/>
    </row>
    <row r="29" spans="1:256" ht="115.25" customHeight="1" x14ac:dyDescent="0.2">
      <c r="A29" s="7" t="s">
        <v>342</v>
      </c>
      <c r="B29" s="7" t="s">
        <v>343</v>
      </c>
      <c r="C29" s="5"/>
      <c r="D29" s="5"/>
      <c r="E29" s="5"/>
      <c r="F29" s="5"/>
      <c r="G29" s="5">
        <v>500</v>
      </c>
      <c r="H29" s="5"/>
      <c r="I29" s="25"/>
      <c r="J29" s="5"/>
      <c r="K29" s="33" t="s">
        <v>344</v>
      </c>
      <c r="L29" s="5"/>
      <c r="M29" s="9" t="str">
        <f>HYPERLINK("https://github.com/department-of-veterans-affairs/vets.gov-team/blob/master/Products/Vets.gov%20Platform/reference_documents/Vets.gov_Error_Messaging.md","https://github.com/department-of-veterans-affairs/vets.gov-team/blob/master/Products/Vets.gov%20Platform/reference_documents/Vets.gov_Error_Messaging.md")</f>
        <v>https://github.com/department-of-veterans-affairs/vets.gov-team/blob/master/Products/Vets.gov%20Platform/reference_documents/Vets.gov_Error_Messaging.md</v>
      </c>
      <c r="N29" s="5"/>
      <c r="O29" s="5"/>
      <c r="P29" s="5"/>
      <c r="Q29" s="5"/>
      <c r="R29" s="5"/>
      <c r="S29" s="5"/>
    </row>
    <row r="30" spans="1:256" ht="260.25" customHeight="1" x14ac:dyDescent="0.2">
      <c r="A30" s="7" t="s">
        <v>45</v>
      </c>
      <c r="B30" s="7" t="s">
        <v>46</v>
      </c>
      <c r="C30" s="5"/>
      <c r="D30" s="5"/>
      <c r="E30" s="5"/>
      <c r="F30" s="5"/>
      <c r="G30" s="5"/>
      <c r="H30" s="5"/>
      <c r="I30" s="33" t="s">
        <v>47</v>
      </c>
      <c r="J30" s="5"/>
      <c r="K30" s="5"/>
      <c r="L30" s="5"/>
      <c r="M30" s="10"/>
      <c r="N30" s="5"/>
      <c r="O30" s="5"/>
      <c r="P30" s="5"/>
      <c r="Q30" s="5"/>
      <c r="R30" s="5"/>
      <c r="S30" s="5"/>
      <c r="T30" s="5"/>
      <c r="U30" s="5"/>
      <c r="V30" s="5"/>
      <c r="W30" s="5"/>
      <c r="X30" s="5"/>
      <c r="Y30" s="5"/>
      <c r="Z30" s="5"/>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c r="GM30" s="27"/>
      <c r="GN30" s="27"/>
      <c r="GO30" s="27"/>
      <c r="GP30" s="27"/>
      <c r="GQ30" s="27"/>
      <c r="GR30" s="27"/>
      <c r="GS30" s="27"/>
      <c r="GT30" s="27"/>
      <c r="GU30" s="27"/>
      <c r="GV30" s="27"/>
      <c r="GW30" s="27"/>
      <c r="GX30" s="27"/>
      <c r="GY30" s="27"/>
      <c r="GZ30" s="27"/>
      <c r="HA30" s="27"/>
      <c r="HB30" s="27"/>
      <c r="HC30" s="27"/>
      <c r="HD30" s="27"/>
      <c r="HE30" s="27"/>
      <c r="HF30" s="27"/>
      <c r="HG30" s="27"/>
      <c r="HH30" s="27"/>
      <c r="HI30" s="27"/>
      <c r="HJ30" s="27"/>
      <c r="HK30" s="27"/>
      <c r="HL30" s="27"/>
      <c r="HM30" s="27"/>
      <c r="HN30" s="27"/>
      <c r="HO30" s="27"/>
      <c r="HP30" s="27"/>
      <c r="HQ30" s="27"/>
      <c r="HR30" s="27"/>
      <c r="HS30" s="27"/>
      <c r="HT30" s="27"/>
      <c r="HU30" s="27"/>
      <c r="HV30" s="27"/>
      <c r="HW30" s="27"/>
      <c r="HX30" s="27"/>
      <c r="HY30" s="27"/>
      <c r="HZ30" s="27"/>
      <c r="IA30" s="27"/>
      <c r="IB30" s="27"/>
      <c r="IC30" s="27"/>
      <c r="ID30" s="27"/>
      <c r="IE30" s="27"/>
      <c r="IF30" s="27"/>
      <c r="IG30" s="27"/>
      <c r="IH30" s="27"/>
      <c r="II30" s="27"/>
      <c r="IJ30" s="27"/>
      <c r="IK30" s="27"/>
      <c r="IL30" s="27"/>
      <c r="IM30" s="27"/>
      <c r="IN30" s="27"/>
      <c r="IO30" s="27"/>
      <c r="IP30" s="27"/>
      <c r="IQ30" s="27"/>
      <c r="IR30" s="27"/>
      <c r="IS30" s="27"/>
      <c r="IT30" s="27"/>
      <c r="IU30" s="27"/>
      <c r="IV30" s="27"/>
    </row>
    <row r="31" spans="1:256" ht="57.5" customHeight="1" x14ac:dyDescent="0.2">
      <c r="A31" s="7" t="s">
        <v>45</v>
      </c>
      <c r="B31" s="7" t="s">
        <v>48</v>
      </c>
      <c r="C31" s="5"/>
      <c r="D31" s="5"/>
      <c r="E31" s="5"/>
      <c r="F31" s="5"/>
      <c r="G31" s="5"/>
      <c r="H31" s="5"/>
      <c r="I31" s="33" t="s">
        <v>49</v>
      </c>
      <c r="J31" s="5"/>
      <c r="K31" s="5"/>
      <c r="L31" s="5"/>
      <c r="M31" s="8" t="s">
        <v>50</v>
      </c>
      <c r="N31" s="5"/>
      <c r="O31" s="5"/>
      <c r="P31" s="5"/>
      <c r="Q31" s="5"/>
      <c r="R31" s="5"/>
      <c r="S31" s="5"/>
      <c r="T31" s="5"/>
      <c r="U31" s="5"/>
      <c r="V31" s="5"/>
      <c r="W31" s="5"/>
      <c r="X31" s="5"/>
      <c r="Y31" s="5"/>
      <c r="Z31" s="5"/>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row>
    <row r="32" spans="1:256" ht="115.25" customHeight="1" x14ac:dyDescent="0.2">
      <c r="A32" s="7" t="s">
        <v>26</v>
      </c>
      <c r="B32" s="7" t="s">
        <v>33</v>
      </c>
      <c r="C32" s="5"/>
      <c r="D32" s="5"/>
      <c r="E32" s="5"/>
      <c r="F32" s="5"/>
      <c r="G32" s="5"/>
      <c r="H32" s="5"/>
      <c r="I32" s="33" t="s">
        <v>34</v>
      </c>
      <c r="J32" s="5"/>
      <c r="K32" s="5"/>
      <c r="L32" s="5"/>
      <c r="M32" s="8" t="s">
        <v>31</v>
      </c>
      <c r="N32" s="7" t="s">
        <v>35</v>
      </c>
      <c r="O32" s="5"/>
      <c r="P32" s="5"/>
      <c r="Q32" s="5"/>
      <c r="R32" s="5"/>
      <c r="S32" s="5"/>
      <c r="T32" s="5"/>
      <c r="U32" s="5"/>
      <c r="V32" s="5"/>
      <c r="W32" s="5"/>
      <c r="X32" s="5"/>
      <c r="Y32" s="5"/>
      <c r="Z32" s="5"/>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7"/>
      <c r="FN32" s="27"/>
      <c r="FO32" s="27"/>
      <c r="FP32" s="27"/>
      <c r="FQ32" s="27"/>
      <c r="FR32" s="27"/>
      <c r="FS32" s="27"/>
      <c r="FT32" s="27"/>
      <c r="FU32" s="27"/>
      <c r="FV32" s="27"/>
      <c r="FW32" s="27"/>
      <c r="FX32" s="27"/>
      <c r="FY32" s="27"/>
      <c r="FZ32" s="27"/>
      <c r="GA32" s="27"/>
      <c r="GB32" s="27"/>
      <c r="GC32" s="27"/>
      <c r="GD32" s="27"/>
      <c r="GE32" s="27"/>
      <c r="GF32" s="27"/>
      <c r="GG32" s="27"/>
      <c r="GH32" s="27"/>
      <c r="GI32" s="27"/>
      <c r="GJ32" s="27"/>
      <c r="GK32" s="27"/>
      <c r="GL32" s="27"/>
      <c r="GM32" s="27"/>
      <c r="GN32" s="27"/>
      <c r="GO32" s="27"/>
      <c r="GP32" s="27"/>
      <c r="GQ32" s="27"/>
      <c r="GR32" s="27"/>
      <c r="GS32" s="27"/>
      <c r="GT32" s="27"/>
      <c r="GU32" s="27"/>
      <c r="GV32" s="27"/>
      <c r="GW32" s="27"/>
      <c r="GX32" s="27"/>
      <c r="GY32" s="27"/>
      <c r="GZ32" s="27"/>
      <c r="HA32" s="27"/>
      <c r="HB32" s="27"/>
      <c r="HC32" s="27"/>
      <c r="HD32" s="27"/>
      <c r="HE32" s="27"/>
      <c r="HF32" s="27"/>
      <c r="HG32" s="27"/>
      <c r="HH32" s="27"/>
      <c r="HI32" s="27"/>
      <c r="HJ32" s="27"/>
      <c r="HK32" s="27"/>
      <c r="HL32" s="27"/>
      <c r="HM32" s="27"/>
      <c r="HN32" s="27"/>
      <c r="HO32" s="27"/>
      <c r="HP32" s="27"/>
      <c r="HQ32" s="27"/>
      <c r="HR32" s="27"/>
      <c r="HS32" s="27"/>
      <c r="HT32" s="27"/>
      <c r="HU32" s="27"/>
      <c r="HV32" s="27"/>
      <c r="HW32" s="27"/>
      <c r="HX32" s="27"/>
      <c r="HY32" s="27"/>
      <c r="HZ32" s="27"/>
      <c r="IA32" s="27"/>
      <c r="IB32" s="27"/>
      <c r="IC32" s="27"/>
      <c r="ID32" s="27"/>
      <c r="IE32" s="27"/>
      <c r="IF32" s="27"/>
      <c r="IG32" s="27"/>
      <c r="IH32" s="27"/>
      <c r="II32" s="27"/>
      <c r="IJ32" s="27"/>
      <c r="IK32" s="27"/>
      <c r="IL32" s="27"/>
      <c r="IM32" s="27"/>
      <c r="IN32" s="27"/>
      <c r="IO32" s="27"/>
      <c r="IP32" s="27"/>
      <c r="IQ32" s="27"/>
      <c r="IR32" s="27"/>
      <c r="IS32" s="27"/>
      <c r="IT32" s="27"/>
      <c r="IU32" s="27"/>
      <c r="IV32" s="27"/>
    </row>
    <row r="33" spans="1:256" ht="43.25" customHeight="1" x14ac:dyDescent="0.2">
      <c r="A33" s="7" t="s">
        <v>26</v>
      </c>
      <c r="B33" s="5"/>
      <c r="C33" s="5"/>
      <c r="D33" s="5"/>
      <c r="E33" s="5"/>
      <c r="F33" s="5"/>
      <c r="G33" s="5"/>
      <c r="H33" s="5"/>
      <c r="I33" s="33" t="s">
        <v>36</v>
      </c>
      <c r="J33" s="5"/>
      <c r="K33" s="5"/>
      <c r="L33" s="5"/>
      <c r="M33" s="8" t="s">
        <v>37</v>
      </c>
      <c r="N33" s="7" t="s">
        <v>38</v>
      </c>
      <c r="O33" s="5"/>
      <c r="P33" s="5"/>
      <c r="Q33" s="5"/>
      <c r="R33" s="5"/>
      <c r="S33" s="5"/>
      <c r="T33" s="5"/>
      <c r="U33" s="5"/>
      <c r="V33" s="5"/>
      <c r="W33" s="5"/>
      <c r="X33" s="5"/>
      <c r="Y33" s="5"/>
      <c r="Z33" s="5"/>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c r="GB33" s="27"/>
      <c r="GC33" s="27"/>
      <c r="GD33" s="27"/>
      <c r="GE33" s="27"/>
      <c r="GF33" s="27"/>
      <c r="GG33" s="27"/>
      <c r="GH33" s="27"/>
      <c r="GI33" s="27"/>
      <c r="GJ33" s="27"/>
      <c r="GK33" s="27"/>
      <c r="GL33" s="27"/>
      <c r="GM33" s="27"/>
      <c r="GN33" s="27"/>
      <c r="GO33" s="27"/>
      <c r="GP33" s="27"/>
      <c r="GQ33" s="27"/>
      <c r="GR33" s="27"/>
      <c r="GS33" s="27"/>
      <c r="GT33" s="27"/>
      <c r="GU33" s="27"/>
      <c r="GV33" s="27"/>
      <c r="GW33" s="27"/>
      <c r="GX33" s="27"/>
      <c r="GY33" s="27"/>
      <c r="GZ33" s="27"/>
      <c r="HA33" s="27"/>
      <c r="HB33" s="27"/>
      <c r="HC33" s="27"/>
      <c r="HD33" s="27"/>
      <c r="HE33" s="27"/>
      <c r="HF33" s="27"/>
      <c r="HG33" s="27"/>
      <c r="HH33" s="27"/>
      <c r="HI33" s="27"/>
      <c r="HJ33" s="27"/>
      <c r="HK33" s="27"/>
      <c r="HL33" s="27"/>
      <c r="HM33" s="27"/>
      <c r="HN33" s="27"/>
      <c r="HO33" s="27"/>
      <c r="HP33" s="27"/>
      <c r="HQ33" s="27"/>
      <c r="HR33" s="27"/>
      <c r="HS33" s="27"/>
      <c r="HT33" s="27"/>
      <c r="HU33" s="27"/>
      <c r="HV33" s="27"/>
      <c r="HW33" s="27"/>
      <c r="HX33" s="27"/>
      <c r="HY33" s="27"/>
      <c r="HZ33" s="27"/>
      <c r="IA33" s="27"/>
      <c r="IB33" s="27"/>
      <c r="IC33" s="27"/>
      <c r="ID33" s="27"/>
      <c r="IE33" s="27"/>
      <c r="IF33" s="27"/>
      <c r="IG33" s="27"/>
      <c r="IH33" s="27"/>
      <c r="II33" s="27"/>
      <c r="IJ33" s="27"/>
      <c r="IK33" s="27"/>
      <c r="IL33" s="27"/>
      <c r="IM33" s="27"/>
      <c r="IN33" s="27"/>
      <c r="IO33" s="27"/>
      <c r="IP33" s="27"/>
      <c r="IQ33" s="27"/>
      <c r="IR33" s="27"/>
      <c r="IS33" s="27"/>
      <c r="IT33" s="27"/>
      <c r="IU33" s="27"/>
      <c r="IV33" s="27"/>
    </row>
    <row r="34" spans="1:256" ht="75" x14ac:dyDescent="0.2">
      <c r="A34" s="7" t="s">
        <v>39</v>
      </c>
      <c r="B34" s="7" t="s">
        <v>40</v>
      </c>
      <c r="C34" s="5"/>
      <c r="D34" s="5"/>
      <c r="E34" s="5"/>
      <c r="F34" s="5"/>
      <c r="G34" s="5">
        <v>500</v>
      </c>
      <c r="H34" s="5"/>
      <c r="I34" s="33" t="s">
        <v>41</v>
      </c>
      <c r="J34" s="5"/>
      <c r="K34" s="5"/>
      <c r="L34" s="5"/>
      <c r="M34" s="8" t="s">
        <v>42</v>
      </c>
      <c r="N34" s="5"/>
      <c r="O34" s="5"/>
      <c r="P34" s="5"/>
      <c r="Q34" s="5"/>
      <c r="R34" s="5"/>
      <c r="S34" s="5"/>
      <c r="T34" s="5"/>
      <c r="U34" s="5"/>
      <c r="V34" s="5"/>
      <c r="W34" s="5"/>
      <c r="X34" s="5"/>
      <c r="Y34" s="5"/>
      <c r="Z34" s="5"/>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c r="FN34" s="27"/>
      <c r="FO34" s="27"/>
      <c r="FP34" s="27"/>
      <c r="FQ34" s="27"/>
      <c r="FR34" s="27"/>
      <c r="FS34" s="27"/>
      <c r="FT34" s="27"/>
      <c r="FU34" s="27"/>
      <c r="FV34" s="27"/>
      <c r="FW34" s="27"/>
      <c r="FX34" s="27"/>
      <c r="FY34" s="27"/>
      <c r="FZ34" s="27"/>
      <c r="GA34" s="27"/>
      <c r="GB34" s="27"/>
      <c r="GC34" s="27"/>
      <c r="GD34" s="27"/>
      <c r="GE34" s="27"/>
      <c r="GF34" s="27"/>
      <c r="GG34" s="27"/>
      <c r="GH34" s="27"/>
      <c r="GI34" s="27"/>
      <c r="GJ34" s="27"/>
      <c r="GK34" s="27"/>
      <c r="GL34" s="27"/>
      <c r="GM34" s="27"/>
      <c r="GN34" s="27"/>
      <c r="GO34" s="27"/>
      <c r="GP34" s="27"/>
      <c r="GQ34" s="27"/>
      <c r="GR34" s="27"/>
      <c r="GS34" s="27"/>
      <c r="GT34" s="27"/>
      <c r="GU34" s="27"/>
      <c r="GV34" s="27"/>
      <c r="GW34" s="27"/>
      <c r="GX34" s="27"/>
      <c r="GY34" s="27"/>
      <c r="GZ34" s="27"/>
      <c r="HA34" s="27"/>
      <c r="HB34" s="27"/>
      <c r="HC34" s="27"/>
      <c r="HD34" s="27"/>
      <c r="HE34" s="27"/>
      <c r="HF34" s="27"/>
      <c r="HG34" s="27"/>
      <c r="HH34" s="27"/>
      <c r="HI34" s="27"/>
      <c r="HJ34" s="27"/>
      <c r="HK34" s="27"/>
      <c r="HL34" s="27"/>
      <c r="HM34" s="27"/>
      <c r="HN34" s="27"/>
      <c r="HO34" s="27"/>
      <c r="HP34" s="27"/>
      <c r="HQ34" s="27"/>
      <c r="HR34" s="27"/>
      <c r="HS34" s="27"/>
      <c r="HT34" s="27"/>
      <c r="HU34" s="27"/>
      <c r="HV34" s="27"/>
      <c r="HW34" s="27"/>
      <c r="HX34" s="27"/>
      <c r="HY34" s="27"/>
      <c r="HZ34" s="27"/>
      <c r="IA34" s="27"/>
      <c r="IB34" s="27"/>
      <c r="IC34" s="27"/>
      <c r="ID34" s="27"/>
      <c r="IE34" s="27"/>
      <c r="IF34" s="27"/>
      <c r="IG34" s="27"/>
      <c r="IH34" s="27"/>
      <c r="II34" s="27"/>
      <c r="IJ34" s="27"/>
      <c r="IK34" s="27"/>
      <c r="IL34" s="27"/>
      <c r="IM34" s="27"/>
      <c r="IN34" s="27"/>
      <c r="IO34" s="27"/>
      <c r="IP34" s="27"/>
      <c r="IQ34" s="27"/>
      <c r="IR34" s="27"/>
      <c r="IS34" s="27"/>
      <c r="IT34" s="27"/>
      <c r="IU34" s="27"/>
      <c r="IV34" s="27"/>
    </row>
    <row r="35" spans="1:256" ht="72" customHeight="1" x14ac:dyDescent="0.2">
      <c r="A35" s="7" t="s">
        <v>39</v>
      </c>
      <c r="B35" s="7" t="s">
        <v>43</v>
      </c>
      <c r="C35" s="5"/>
      <c r="D35" s="5"/>
      <c r="E35" s="5"/>
      <c r="F35" s="5"/>
      <c r="G35" s="5">
        <v>500</v>
      </c>
      <c r="H35" s="5"/>
      <c r="I35" s="33" t="s">
        <v>44</v>
      </c>
      <c r="J35" s="5"/>
      <c r="K35" s="5"/>
      <c r="L35" s="5"/>
      <c r="M35" s="8" t="s">
        <v>42</v>
      </c>
      <c r="N35" s="5"/>
      <c r="O35" s="5"/>
      <c r="P35" s="5"/>
      <c r="Q35" s="5"/>
      <c r="R35" s="5"/>
      <c r="S35" s="5"/>
      <c r="T35" s="5"/>
      <c r="U35" s="5"/>
      <c r="V35" s="5"/>
      <c r="W35" s="5"/>
      <c r="X35" s="5"/>
      <c r="Y35" s="5"/>
      <c r="Z35" s="5"/>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row>
    <row r="36" spans="1:256" ht="129.5" customHeight="1" x14ac:dyDescent="0.2">
      <c r="A36" s="7" t="s">
        <v>26</v>
      </c>
      <c r="B36" s="7" t="s">
        <v>27</v>
      </c>
      <c r="C36" s="5"/>
      <c r="D36" s="5"/>
      <c r="E36" s="5"/>
      <c r="F36" s="5"/>
      <c r="G36" s="5"/>
      <c r="H36" s="5"/>
      <c r="I36" s="7" t="s">
        <v>28</v>
      </c>
      <c r="J36" s="5"/>
      <c r="K36" s="33" t="s">
        <v>29</v>
      </c>
      <c r="L36" s="7" t="s">
        <v>30</v>
      </c>
      <c r="M36" s="8" t="s">
        <v>31</v>
      </c>
      <c r="N36" s="7" t="s">
        <v>32</v>
      </c>
      <c r="O36" s="5"/>
      <c r="P36" s="5"/>
      <c r="Q36" s="5"/>
      <c r="R36" s="5"/>
      <c r="S36" s="5"/>
      <c r="T36" s="5"/>
      <c r="U36" s="5"/>
      <c r="V36" s="5"/>
      <c r="W36" s="5"/>
      <c r="X36" s="5"/>
      <c r="Y36" s="5"/>
      <c r="Z36" s="5"/>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c r="IV36" s="27"/>
    </row>
  </sheetData>
  <hyperlinks>
    <hyperlink ref="M29" r:id="rId1" display="https://github.com/department-of-veterans-affairs/vets.gov-team/blob/master/Products/Vets.gov Platform/reference_documents/Vets.gov_Error_Messaging.md"/>
  </hyperlinks>
  <pageMargins left="0.7" right="0.7" top="0.75" bottom="0.75" header="0.3" footer="0.3"/>
  <pageSetup orientation="portrait"/>
  <headerFooter>
    <oddFooter>&amp;C&amp;"Helvetica,Regular"&amp;12&amp;K000000&amp;P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opLeftCell="A4" workbookViewId="0"/>
  </sheetViews>
  <sheetFormatPr baseColWidth="10" defaultColWidth="14.5" defaultRowHeight="15" customHeight="1" x14ac:dyDescent="0.2"/>
  <cols>
    <col min="1" max="1" width="34.5" style="27" customWidth="1"/>
    <col min="2" max="3" width="33.83203125" style="27" customWidth="1"/>
    <col min="4" max="4" width="47.1640625" style="27" customWidth="1"/>
    <col min="5" max="5" width="53.83203125" style="27" customWidth="1"/>
    <col min="6" max="6" width="68.5" style="27" customWidth="1"/>
    <col min="7" max="7" width="33.83203125" style="27" customWidth="1"/>
    <col min="8" max="9" width="28.33203125" style="27" customWidth="1"/>
    <col min="10" max="10" width="34.1640625" style="27" customWidth="1"/>
    <col min="11" max="256" width="14.5" style="27" customWidth="1"/>
  </cols>
  <sheetData>
    <row r="1" spans="1:10" ht="14.5" hidden="1" customHeight="1" x14ac:dyDescent="0.2">
      <c r="A1" s="5"/>
      <c r="B1" s="5"/>
      <c r="C1" s="28"/>
      <c r="D1" s="5"/>
      <c r="E1" s="5"/>
      <c r="F1" s="5"/>
      <c r="G1" s="5"/>
      <c r="H1" s="5"/>
      <c r="I1" s="5"/>
      <c r="J1" s="5"/>
    </row>
    <row r="2" spans="1:10" ht="14.5" hidden="1" customHeight="1" x14ac:dyDescent="0.2">
      <c r="A2" s="10"/>
      <c r="B2" s="10"/>
      <c r="C2" s="10"/>
      <c r="D2" s="10"/>
      <c r="E2" s="10"/>
      <c r="F2" s="5"/>
      <c r="G2" s="5"/>
      <c r="H2" s="5"/>
      <c r="I2" s="5"/>
      <c r="J2" s="5"/>
    </row>
    <row r="3" spans="1:10" ht="14.5" hidden="1" customHeight="1" x14ac:dyDescent="0.2">
      <c r="A3" s="10"/>
      <c r="B3" s="10"/>
      <c r="C3" s="10"/>
      <c r="D3" s="10"/>
      <c r="E3" s="10"/>
      <c r="F3" s="5"/>
      <c r="G3" s="5"/>
      <c r="H3" s="5"/>
      <c r="I3" s="5"/>
      <c r="J3" s="10"/>
    </row>
    <row r="4" spans="1:10" ht="8" customHeight="1" x14ac:dyDescent="0.2">
      <c r="A4" s="10"/>
      <c r="B4" s="10"/>
      <c r="C4" s="10"/>
      <c r="D4" s="10"/>
      <c r="E4" s="10"/>
      <c r="F4" s="5"/>
      <c r="G4" s="5"/>
      <c r="H4" s="5"/>
      <c r="I4" s="5"/>
      <c r="J4" s="10"/>
    </row>
    <row r="5" spans="1:10" ht="14.5" customHeight="1" x14ac:dyDescent="0.2">
      <c r="A5" s="29"/>
      <c r="B5" s="29"/>
      <c r="C5" s="30"/>
      <c r="D5" s="31"/>
      <c r="E5" s="31"/>
      <c r="F5" s="31"/>
      <c r="G5" s="31"/>
      <c r="H5" s="30"/>
      <c r="I5" s="31"/>
      <c r="J5" s="31"/>
    </row>
    <row r="6" spans="1:10" ht="14.5" customHeight="1" x14ac:dyDescent="0.2">
      <c r="A6" s="5"/>
      <c r="B6" s="10"/>
      <c r="C6" s="10"/>
      <c r="D6" s="10"/>
      <c r="E6" s="10"/>
      <c r="F6" s="10"/>
      <c r="G6" s="10"/>
      <c r="H6" s="10"/>
      <c r="I6" s="10"/>
      <c r="J6" s="10"/>
    </row>
    <row r="7" spans="1:10" ht="14.5" customHeight="1" x14ac:dyDescent="0.2">
      <c r="A7" s="5"/>
      <c r="B7" s="5"/>
      <c r="C7" s="5"/>
      <c r="D7" s="5"/>
      <c r="E7" s="5"/>
      <c r="F7" s="5"/>
      <c r="G7" s="5"/>
      <c r="H7" s="5"/>
      <c r="I7" s="5"/>
      <c r="J7" s="5"/>
    </row>
    <row r="8" spans="1:10" ht="14.5" customHeight="1" x14ac:dyDescent="0.2">
      <c r="A8" s="5"/>
      <c r="B8" s="5"/>
      <c r="C8" s="5"/>
      <c r="D8" s="5"/>
      <c r="E8" s="5"/>
      <c r="F8" s="5"/>
      <c r="G8" s="5"/>
      <c r="H8" s="5"/>
      <c r="I8" s="5"/>
      <c r="J8" s="5"/>
    </row>
    <row r="9" spans="1:10" ht="14.5" customHeight="1" x14ac:dyDescent="0.2">
      <c r="A9" s="5"/>
      <c r="B9" s="5"/>
      <c r="C9" s="5"/>
      <c r="D9" s="5"/>
      <c r="E9" s="5"/>
      <c r="F9" s="5"/>
      <c r="G9" s="5"/>
      <c r="H9" s="5"/>
      <c r="I9" s="5"/>
      <c r="J9" s="5"/>
    </row>
    <row r="10" spans="1:10" ht="14.5" customHeight="1" x14ac:dyDescent="0.2">
      <c r="A10" s="5"/>
      <c r="B10" s="5"/>
      <c r="C10" s="5"/>
      <c r="D10" s="5"/>
      <c r="E10" s="5"/>
      <c r="F10" s="5"/>
      <c r="G10" s="5"/>
      <c r="H10" s="5"/>
      <c r="I10" s="5"/>
      <c r="J10" s="5"/>
    </row>
  </sheetData>
  <mergeCells count="2">
    <mergeCell ref="H5:J5"/>
    <mergeCell ref="C5:G5"/>
  </mergeCells>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Error Messages</vt:lpstr>
      <vt:lpstr>VIC Error and Success Messages</vt:lpstr>
      <vt:lpstr>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2018-02-07T20:52:59Z</dcterms:created>
  <dcterms:modified xsi:type="dcterms:W3CDTF">2018-02-07T20:55:31Z</dcterms:modified>
</cp:coreProperties>
</file>