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h\LRZ_Sync+Share\18-SS-INF-M2-public\4_Uebungen\Loesungen\"/>
    </mc:Choice>
  </mc:AlternateContent>
  <bookViews>
    <workbookView xWindow="1230" yWindow="540" windowWidth="21855" windowHeight="9465"/>
  </bookViews>
  <sheets>
    <sheet name="Rente" sheetId="2" r:id="rId1"/>
    <sheet name="Von Zinsen" sheetId="3" r:id="rId2"/>
  </sheets>
  <calcPr calcId="162913"/>
</workbook>
</file>

<file path=xl/calcChain.xml><?xml version="1.0" encoding="utf-8"?>
<calcChain xmlns="http://schemas.openxmlformats.org/spreadsheetml/2006/main">
  <c r="C78" i="2" l="1"/>
  <c r="B2" i="2"/>
  <c r="C8" i="2" l="1"/>
  <c r="B9" i="2" s="1"/>
  <c r="C9" i="2" s="1"/>
  <c r="B10" i="2" l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  <c r="B30" i="2" s="1"/>
  <c r="C30" i="2" s="1"/>
  <c r="B31" i="2" s="1"/>
  <c r="C31" i="2" s="1"/>
  <c r="B32" i="2" s="1"/>
  <c r="C32" i="2" s="1"/>
  <c r="B33" i="2" s="1"/>
  <c r="C33" i="2" s="1"/>
  <c r="B34" i="2" s="1"/>
  <c r="C34" i="2" s="1"/>
  <c r="B35" i="2" s="1"/>
  <c r="C35" i="2" s="1"/>
  <c r="B36" i="2" s="1"/>
  <c r="C36" i="2" s="1"/>
  <c r="B37" i="2" s="1"/>
  <c r="C37" i="2" s="1"/>
  <c r="B38" i="2" s="1"/>
  <c r="C38" i="2" s="1"/>
  <c r="B39" i="2" s="1"/>
  <c r="C39" i="2" s="1"/>
  <c r="B40" i="2" s="1"/>
  <c r="C40" i="2" s="1"/>
  <c r="B41" i="2" s="1"/>
  <c r="C41" i="2" s="1"/>
  <c r="B42" i="2" s="1"/>
  <c r="C42" i="2" s="1"/>
  <c r="B43" i="2" s="1"/>
  <c r="C43" i="2" s="1"/>
  <c r="B44" i="2" s="1"/>
  <c r="C44" i="2" s="1"/>
  <c r="B45" i="2" s="1"/>
  <c r="C45" i="2" s="1"/>
  <c r="B46" i="2" s="1"/>
  <c r="C46" i="2" s="1"/>
  <c r="B47" i="2" s="1"/>
  <c r="C47" i="2" s="1"/>
  <c r="B48" i="2" s="1"/>
  <c r="C48" i="2" s="1"/>
  <c r="B49" i="2" s="1"/>
  <c r="C49" i="2" s="1"/>
  <c r="B50" i="2" s="1"/>
  <c r="C50" i="2" s="1"/>
  <c r="B51" i="2" s="1"/>
  <c r="C51" i="2" s="1"/>
  <c r="B52" i="2" s="1"/>
  <c r="C52" i="2" s="1"/>
  <c r="B53" i="2" s="1"/>
  <c r="C53" i="2" s="1"/>
  <c r="B54" i="2" s="1"/>
  <c r="C54" i="2" s="1"/>
  <c r="B55" i="2" s="1"/>
  <c r="C55" i="2" s="1"/>
  <c r="B56" i="2" s="1"/>
  <c r="C56" i="2" s="1"/>
  <c r="B57" i="2" s="1"/>
  <c r="C57" i="2" s="1"/>
  <c r="B58" i="2" s="1"/>
  <c r="C58" i="2" l="1"/>
  <c r="B59" i="2" s="1"/>
  <c r="C59" i="2" s="1"/>
  <c r="B60" i="2" s="1"/>
  <c r="C60" i="2" s="1"/>
  <c r="B61" i="2" s="1"/>
  <c r="C61" i="2" s="1"/>
  <c r="B62" i="2" s="1"/>
  <c r="C62" i="2" s="1"/>
  <c r="B63" i="2" s="1"/>
  <c r="C63" i="2" s="1"/>
  <c r="B64" i="2" s="1"/>
  <c r="C64" i="2" s="1"/>
  <c r="B65" i="2" s="1"/>
  <c r="C65" i="2" s="1"/>
  <c r="B66" i="2" s="1"/>
  <c r="C66" i="2" s="1"/>
  <c r="B67" i="2" s="1"/>
  <c r="C67" i="2" s="1"/>
  <c r="B68" i="2" s="1"/>
  <c r="C68" i="2" s="1"/>
  <c r="B69" i="2" s="1"/>
  <c r="C69" i="2" s="1"/>
  <c r="B70" i="2" s="1"/>
  <c r="C70" i="2" s="1"/>
  <c r="B71" i="2" s="1"/>
  <c r="C71" i="2" s="1"/>
  <c r="B72" i="2" s="1"/>
  <c r="C72" i="2" s="1"/>
  <c r="B73" i="2" s="1"/>
  <c r="C73" i="2" s="1"/>
  <c r="B74" i="2" s="1"/>
  <c r="C74" i="2" s="1"/>
  <c r="B75" i="2" s="1"/>
  <c r="C75" i="2" s="1"/>
  <c r="B76" i="2" s="1"/>
  <c r="C76" i="2" s="1"/>
  <c r="B77" i="2" s="1"/>
  <c r="C77" i="2" s="1"/>
  <c r="B78" i="2" s="1"/>
  <c r="C8" i="3"/>
  <c r="B9" i="3" s="1"/>
  <c r="D9" i="3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D9" i="2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C9" i="3" l="1"/>
  <c r="B10" i="3" l="1"/>
  <c r="C10" i="3" s="1"/>
  <c r="B11" i="3" s="1"/>
  <c r="C11" i="3" s="1"/>
  <c r="B12" i="3" l="1"/>
  <c r="C12" i="3" s="1"/>
  <c r="B13" i="3" l="1"/>
  <c r="C13" i="3" s="1"/>
  <c r="B14" i="3" l="1"/>
  <c r="C14" i="3" s="1"/>
  <c r="B15" i="3" l="1"/>
  <c r="C15" i="3" s="1"/>
  <c r="B16" i="3" l="1"/>
  <c r="C16" i="3" s="1"/>
  <c r="B17" i="3" l="1"/>
  <c r="C17" i="3" s="1"/>
  <c r="B18" i="3" l="1"/>
  <c r="C18" i="3" s="1"/>
  <c r="B19" i="3" l="1"/>
  <c r="C19" i="3" s="1"/>
  <c r="B20" i="3" l="1"/>
  <c r="C20" i="3" s="1"/>
  <c r="B21" i="3" l="1"/>
  <c r="C21" i="3" s="1"/>
  <c r="B22" i="3" l="1"/>
  <c r="C22" i="3" s="1"/>
  <c r="B23" i="3" l="1"/>
  <c r="C23" i="3" s="1"/>
  <c r="B24" i="3" l="1"/>
  <c r="C24" i="3" s="1"/>
  <c r="B25" i="3" l="1"/>
  <c r="C25" i="3" s="1"/>
  <c r="B26" i="3" l="1"/>
  <c r="C26" i="3" s="1"/>
  <c r="B27" i="3" l="1"/>
  <c r="C27" i="3" s="1"/>
  <c r="B28" i="3" l="1"/>
  <c r="C28" i="3" s="1"/>
  <c r="B29" i="3" l="1"/>
  <c r="C29" i="3" s="1"/>
  <c r="B30" i="3" l="1"/>
  <c r="C30" i="3" s="1"/>
  <c r="B31" i="3" l="1"/>
  <c r="C31" i="3" s="1"/>
  <c r="B32" i="3" l="1"/>
  <c r="C32" i="3" s="1"/>
  <c r="B33" i="3" l="1"/>
  <c r="C33" i="3" s="1"/>
  <c r="B34" i="3" l="1"/>
  <c r="C34" i="3" s="1"/>
  <c r="B35" i="3" l="1"/>
  <c r="C35" i="3" s="1"/>
  <c r="B36" i="3" l="1"/>
  <c r="C36" i="3" s="1"/>
  <c r="B37" i="3" l="1"/>
  <c r="C37" i="3" s="1"/>
  <c r="B38" i="3" l="1"/>
  <c r="C38" i="3" s="1"/>
  <c r="B39" i="3" l="1"/>
  <c r="C39" i="3" s="1"/>
  <c r="B40" i="3" l="1"/>
  <c r="C40" i="3" s="1"/>
  <c r="B41" i="3" l="1"/>
  <c r="C41" i="3" s="1"/>
  <c r="B42" i="3" l="1"/>
  <c r="C42" i="3" s="1"/>
  <c r="B43" i="3" l="1"/>
  <c r="C43" i="3" s="1"/>
  <c r="B44" i="3" l="1"/>
  <c r="C44" i="3" s="1"/>
  <c r="B45" i="3" l="1"/>
  <c r="C45" i="3" s="1"/>
  <c r="B46" i="3" l="1"/>
  <c r="C46" i="3" s="1"/>
  <c r="B47" i="3" l="1"/>
  <c r="C47" i="3" s="1"/>
  <c r="B48" i="3" l="1"/>
  <c r="C48" i="3" s="1"/>
  <c r="B49" i="3" l="1"/>
  <c r="C49" i="3" s="1"/>
  <c r="B50" i="3" l="1"/>
  <c r="C50" i="3" s="1"/>
  <c r="B51" i="3" l="1"/>
  <c r="C51" i="3" s="1"/>
  <c r="B52" i="3" l="1"/>
  <c r="C52" i="3" s="1"/>
  <c r="B53" i="3" l="1"/>
  <c r="C53" i="3" s="1"/>
  <c r="B54" i="3" l="1"/>
  <c r="C54" i="3" s="1"/>
  <c r="B55" i="3" l="1"/>
  <c r="C55" i="3" s="1"/>
  <c r="B56" i="3" l="1"/>
  <c r="C56" i="3" s="1"/>
  <c r="B57" i="3" l="1"/>
  <c r="C57" i="3" s="1"/>
  <c r="B58" i="3" l="1"/>
  <c r="C58" i="3" s="1"/>
  <c r="B59" i="3" l="1"/>
  <c r="C59" i="3" s="1"/>
  <c r="B60" i="3" l="1"/>
  <c r="C60" i="3" s="1"/>
  <c r="B61" i="3" l="1"/>
  <c r="C61" i="3" s="1"/>
  <c r="B62" i="3" l="1"/>
  <c r="C62" i="3" s="1"/>
  <c r="B63" i="3" l="1"/>
  <c r="C63" i="3" s="1"/>
  <c r="B64" i="3" l="1"/>
  <c r="C64" i="3" s="1"/>
  <c r="B65" i="3" l="1"/>
  <c r="C65" i="3" s="1"/>
  <c r="B66" i="3" l="1"/>
  <c r="C66" i="3" s="1"/>
  <c r="B67" i="3" l="1"/>
  <c r="C67" i="3" s="1"/>
  <c r="B68" i="3" l="1"/>
  <c r="C68" i="3" s="1"/>
  <c r="B69" i="3" l="1"/>
  <c r="C69" i="3" s="1"/>
  <c r="B70" i="3" l="1"/>
  <c r="C70" i="3" s="1"/>
  <c r="B71" i="3" l="1"/>
  <c r="C71" i="3" s="1"/>
  <c r="B72" i="3" l="1"/>
  <c r="C72" i="3" s="1"/>
  <c r="B73" i="3" l="1"/>
  <c r="C73" i="3" s="1"/>
  <c r="B74" i="3" l="1"/>
  <c r="C74" i="3" s="1"/>
  <c r="B75" i="3" l="1"/>
  <c r="C75" i="3" s="1"/>
  <c r="B76" i="3" l="1"/>
  <c r="C76" i="3" s="1"/>
  <c r="B77" i="3" l="1"/>
  <c r="C77" i="3" s="1"/>
  <c r="B78" i="3" l="1"/>
  <c r="C78" i="3" s="1"/>
</calcChain>
</file>

<file path=xl/sharedStrings.xml><?xml version="1.0" encoding="utf-8"?>
<sst xmlns="http://schemas.openxmlformats.org/spreadsheetml/2006/main" count="18" uniqueCount="10">
  <si>
    <t>Zinssatz p.a.</t>
  </si>
  <si>
    <t>Rentenrate</t>
  </si>
  <si>
    <t>Jahr</t>
  </si>
  <si>
    <t>Zins</t>
  </si>
  <si>
    <t>Kapital</t>
  </si>
  <si>
    <t>Alter</t>
  </si>
  <si>
    <t>Rentenphase</t>
  </si>
  <si>
    <t>Rente Gustav Glück</t>
  </si>
  <si>
    <t>Von Zinsen leben - Gustav Glück</t>
  </si>
  <si>
    <t>Lottogewinn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</si>
</sst>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€-1]"/>
  </numFmts>
  <fonts count="5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164" fontId="2" fillId="0" borderId="0" xfId="0" applyNumberFormat="1" applyFont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10" fontId="0" fillId="5" borderId="0" xfId="0" applyNumberFormat="1" applyFill="1" applyAlignment="1">
      <alignment wrapText="1"/>
    </xf>
    <xf numFmtId="10" fontId="3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  <xf numFmtId="0" fontId="4" fillId="0" borderId="0" xfId="0" applyFont="1" applyAlignment="1">
      <alignment horizontal="left" wrapText="1"/>
    </xf>
  </cellXfs>
  <cellStyles count="1">
    <cellStyle name="Standard" xfId="0" builtinId="0"/>
  </cellStyles>
  <dxfs count="4">
    <dxf>
      <font>
        <color rgb="FF990000"/>
      </font>
    </dxf>
    <dxf>
      <font>
        <color rgb="FF38761D"/>
      </font>
    </dxf>
    <dxf>
      <font>
        <color rgb="FF990000"/>
      </font>
    </dxf>
    <dxf>
      <font>
        <color rgb="FF38761D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zoomScale="200" zoomScaleNormal="200" workbookViewId="0">
      <selection activeCell="A10" sqref="A10"/>
    </sheetView>
  </sheetViews>
  <sheetFormatPr baseColWidth="10" defaultRowHeight="12.75" x14ac:dyDescent="0.2"/>
  <cols>
    <col min="1" max="2" width="12.7109375" customWidth="1"/>
    <col min="3" max="3" width="13.85546875" customWidth="1"/>
    <col min="4" max="4" width="4.42578125" customWidth="1"/>
  </cols>
  <sheetData>
    <row r="1" spans="1:6" ht="17.45" customHeight="1" x14ac:dyDescent="0.25">
      <c r="A1" s="8" t="s">
        <v>7</v>
      </c>
      <c r="B1" s="8"/>
      <c r="C1" s="8"/>
      <c r="D1" s="8"/>
    </row>
    <row r="2" spans="1:6" x14ac:dyDescent="0.2">
      <c r="A2" s="1" t="s">
        <v>9</v>
      </c>
      <c r="B2" s="2">
        <f>(1.05^71 - 1)*20000/(0.05*1.05^70)</f>
        <v>406853.53297471249</v>
      </c>
      <c r="C2" s="4"/>
      <c r="D2" s="3"/>
    </row>
    <row r="3" spans="1:6" x14ac:dyDescent="0.2">
      <c r="A3" s="1" t="s">
        <v>0</v>
      </c>
      <c r="B3" s="6">
        <v>0.05</v>
      </c>
      <c r="C3" s="1"/>
      <c r="D3" s="5"/>
      <c r="F3" s="2"/>
    </row>
    <row r="4" spans="1:6" x14ac:dyDescent="0.2">
      <c r="A4" s="1" t="s">
        <v>1</v>
      </c>
      <c r="B4" s="2">
        <v>20000</v>
      </c>
      <c r="C4" s="4"/>
      <c r="D4" s="3"/>
    </row>
    <row r="6" spans="1:6" x14ac:dyDescent="0.2">
      <c r="A6" s="4" t="s">
        <v>6</v>
      </c>
      <c r="B6" s="4"/>
      <c r="C6" s="4"/>
      <c r="D6" s="4"/>
    </row>
    <row r="7" spans="1:6" ht="25.5" x14ac:dyDescent="0.2">
      <c r="A7" s="3" t="s">
        <v>2</v>
      </c>
      <c r="B7" s="3" t="s">
        <v>3</v>
      </c>
      <c r="C7" s="3" t="s">
        <v>4</v>
      </c>
      <c r="D7" s="3" t="s">
        <v>5</v>
      </c>
    </row>
    <row r="8" spans="1:6" x14ac:dyDescent="0.2">
      <c r="A8">
        <v>2018</v>
      </c>
      <c r="B8" s="7"/>
      <c r="C8" s="7">
        <f>$B$2-$B$4</f>
        <v>386853.53297471249</v>
      </c>
      <c r="D8">
        <v>20</v>
      </c>
    </row>
    <row r="9" spans="1:6" x14ac:dyDescent="0.2">
      <c r="A9">
        <f t="shared" ref="A9:A80" si="0">A8+1</f>
        <v>2019</v>
      </c>
      <c r="B9" s="7">
        <f>C8*$B$3</f>
        <v>19342.676648735625</v>
      </c>
      <c r="C9" s="7">
        <f>B9+C8-$B$4</f>
        <v>386196.20962344814</v>
      </c>
      <c r="D9">
        <f t="shared" ref="D9:D80" si="1">D8+1</f>
        <v>21</v>
      </c>
    </row>
    <row r="10" spans="1:6" x14ac:dyDescent="0.2">
      <c r="A10">
        <f t="shared" si="0"/>
        <v>2020</v>
      </c>
      <c r="B10" s="7">
        <f t="shared" ref="B10:B73" si="2">C9*$B$3</f>
        <v>19309.810481172408</v>
      </c>
      <c r="C10" s="7">
        <f t="shared" ref="C10:C35" si="3">B10+C9-$B$4</f>
        <v>385506.02010462055</v>
      </c>
      <c r="D10">
        <f t="shared" si="1"/>
        <v>22</v>
      </c>
    </row>
    <row r="11" spans="1:6" x14ac:dyDescent="0.2">
      <c r="A11">
        <f t="shared" si="0"/>
        <v>2021</v>
      </c>
      <c r="B11" s="7">
        <f t="shared" si="2"/>
        <v>19275.301005231027</v>
      </c>
      <c r="C11" s="7">
        <f t="shared" si="3"/>
        <v>384781.32110985159</v>
      </c>
      <c r="D11">
        <f t="shared" si="1"/>
        <v>23</v>
      </c>
    </row>
    <row r="12" spans="1:6" x14ac:dyDescent="0.2">
      <c r="A12">
        <f t="shared" si="0"/>
        <v>2022</v>
      </c>
      <c r="B12" s="7">
        <f t="shared" si="2"/>
        <v>19239.066055492582</v>
      </c>
      <c r="C12" s="7">
        <f t="shared" si="3"/>
        <v>384020.38716534415</v>
      </c>
      <c r="D12">
        <f t="shared" si="1"/>
        <v>24</v>
      </c>
    </row>
    <row r="13" spans="1:6" x14ac:dyDescent="0.2">
      <c r="A13">
        <f t="shared" si="0"/>
        <v>2023</v>
      </c>
      <c r="B13" s="7">
        <f t="shared" si="2"/>
        <v>19201.019358267207</v>
      </c>
      <c r="C13" s="7">
        <f t="shared" si="3"/>
        <v>383221.40652361134</v>
      </c>
      <c r="D13">
        <f t="shared" si="1"/>
        <v>25</v>
      </c>
    </row>
    <row r="14" spans="1:6" x14ac:dyDescent="0.2">
      <c r="A14">
        <f t="shared" si="0"/>
        <v>2024</v>
      </c>
      <c r="B14" s="7">
        <f t="shared" si="2"/>
        <v>19161.070326180568</v>
      </c>
      <c r="C14" s="7">
        <f t="shared" si="3"/>
        <v>382382.47684979188</v>
      </c>
      <c r="D14">
        <f t="shared" si="1"/>
        <v>26</v>
      </c>
    </row>
    <row r="15" spans="1:6" x14ac:dyDescent="0.2">
      <c r="A15">
        <f t="shared" si="0"/>
        <v>2025</v>
      </c>
      <c r="B15" s="7">
        <f t="shared" si="2"/>
        <v>19119.123842489596</v>
      </c>
      <c r="C15" s="7">
        <f t="shared" si="3"/>
        <v>381501.6006922815</v>
      </c>
      <c r="D15">
        <f t="shared" si="1"/>
        <v>27</v>
      </c>
    </row>
    <row r="16" spans="1:6" x14ac:dyDescent="0.2">
      <c r="A16">
        <f t="shared" si="0"/>
        <v>2026</v>
      </c>
      <c r="B16" s="7">
        <f t="shared" si="2"/>
        <v>19075.080034614075</v>
      </c>
      <c r="C16" s="7">
        <f t="shared" si="3"/>
        <v>380576.68072689557</v>
      </c>
      <c r="D16">
        <f t="shared" si="1"/>
        <v>28</v>
      </c>
    </row>
    <row r="17" spans="1:4" x14ac:dyDescent="0.2">
      <c r="A17">
        <f t="shared" si="0"/>
        <v>2027</v>
      </c>
      <c r="B17" s="7">
        <f t="shared" si="2"/>
        <v>19028.834036344779</v>
      </c>
      <c r="C17" s="7">
        <f t="shared" si="3"/>
        <v>379605.51476324035</v>
      </c>
      <c r="D17">
        <f t="shared" si="1"/>
        <v>29</v>
      </c>
    </row>
    <row r="18" spans="1:4" x14ac:dyDescent="0.2">
      <c r="A18">
        <f t="shared" si="0"/>
        <v>2028</v>
      </c>
      <c r="B18" s="7">
        <f t="shared" si="2"/>
        <v>18980.275738162018</v>
      </c>
      <c r="C18" s="7">
        <f t="shared" si="3"/>
        <v>378585.79050140234</v>
      </c>
      <c r="D18">
        <f t="shared" si="1"/>
        <v>30</v>
      </c>
    </row>
    <row r="19" spans="1:4" x14ac:dyDescent="0.2">
      <c r="A19">
        <f t="shared" si="0"/>
        <v>2029</v>
      </c>
      <c r="B19" s="7">
        <f t="shared" si="2"/>
        <v>18929.289525070119</v>
      </c>
      <c r="C19" s="7">
        <f t="shared" si="3"/>
        <v>377515.08002647245</v>
      </c>
      <c r="D19">
        <f t="shared" si="1"/>
        <v>31</v>
      </c>
    </row>
    <row r="20" spans="1:4" x14ac:dyDescent="0.2">
      <c r="A20">
        <f t="shared" si="0"/>
        <v>2030</v>
      </c>
      <c r="B20" s="7">
        <f t="shared" si="2"/>
        <v>18875.754001323625</v>
      </c>
      <c r="C20" s="7">
        <f t="shared" si="3"/>
        <v>376390.83402779605</v>
      </c>
      <c r="D20">
        <f t="shared" si="1"/>
        <v>32</v>
      </c>
    </row>
    <row r="21" spans="1:4" x14ac:dyDescent="0.2">
      <c r="A21">
        <f t="shared" si="0"/>
        <v>2031</v>
      </c>
      <c r="B21" s="7">
        <f t="shared" si="2"/>
        <v>18819.541701389804</v>
      </c>
      <c r="C21" s="7">
        <f t="shared" si="3"/>
        <v>375210.37572918588</v>
      </c>
      <c r="D21">
        <f t="shared" si="1"/>
        <v>33</v>
      </c>
    </row>
    <row r="22" spans="1:4" x14ac:dyDescent="0.2">
      <c r="A22">
        <f t="shared" si="0"/>
        <v>2032</v>
      </c>
      <c r="B22" s="7">
        <f t="shared" si="2"/>
        <v>18760.518786459295</v>
      </c>
      <c r="C22" s="7">
        <f t="shared" si="3"/>
        <v>373970.89451564517</v>
      </c>
      <c r="D22">
        <f t="shared" si="1"/>
        <v>34</v>
      </c>
    </row>
    <row r="23" spans="1:4" x14ac:dyDescent="0.2">
      <c r="A23">
        <f t="shared" si="0"/>
        <v>2033</v>
      </c>
      <c r="B23" s="7">
        <f t="shared" si="2"/>
        <v>18698.54472578226</v>
      </c>
      <c r="C23" s="7">
        <f t="shared" si="3"/>
        <v>372669.4392414274</v>
      </c>
      <c r="D23">
        <f t="shared" si="1"/>
        <v>35</v>
      </c>
    </row>
    <row r="24" spans="1:4" x14ac:dyDescent="0.2">
      <c r="A24">
        <f t="shared" si="0"/>
        <v>2034</v>
      </c>
      <c r="B24" s="7">
        <f t="shared" si="2"/>
        <v>18633.471962071369</v>
      </c>
      <c r="C24" s="7">
        <f t="shared" si="3"/>
        <v>371302.91120349878</v>
      </c>
      <c r="D24">
        <f t="shared" si="1"/>
        <v>36</v>
      </c>
    </row>
    <row r="25" spans="1:4" x14ac:dyDescent="0.2">
      <c r="A25">
        <f t="shared" si="0"/>
        <v>2035</v>
      </c>
      <c r="B25" s="7">
        <f t="shared" si="2"/>
        <v>18565.14556017494</v>
      </c>
      <c r="C25" s="7">
        <f t="shared" si="3"/>
        <v>369868.05676367373</v>
      </c>
      <c r="D25">
        <f t="shared" si="1"/>
        <v>37</v>
      </c>
    </row>
    <row r="26" spans="1:4" x14ac:dyDescent="0.2">
      <c r="A26">
        <f t="shared" si="0"/>
        <v>2036</v>
      </c>
      <c r="B26" s="7">
        <f t="shared" si="2"/>
        <v>18493.402838183687</v>
      </c>
      <c r="C26" s="7">
        <f t="shared" si="3"/>
        <v>368361.45960185741</v>
      </c>
      <c r="D26">
        <f t="shared" si="1"/>
        <v>38</v>
      </c>
    </row>
    <row r="27" spans="1:4" x14ac:dyDescent="0.2">
      <c r="A27">
        <f t="shared" si="0"/>
        <v>2037</v>
      </c>
      <c r="B27" s="7">
        <f t="shared" si="2"/>
        <v>18418.072980092871</v>
      </c>
      <c r="C27" s="7">
        <f t="shared" si="3"/>
        <v>366779.53258195031</v>
      </c>
      <c r="D27">
        <f t="shared" si="1"/>
        <v>39</v>
      </c>
    </row>
    <row r="28" spans="1:4" x14ac:dyDescent="0.2">
      <c r="A28">
        <f t="shared" si="0"/>
        <v>2038</v>
      </c>
      <c r="B28" s="7">
        <f t="shared" si="2"/>
        <v>18338.976629097517</v>
      </c>
      <c r="C28" s="7">
        <f t="shared" si="3"/>
        <v>365118.50921104784</v>
      </c>
      <c r="D28">
        <f t="shared" si="1"/>
        <v>40</v>
      </c>
    </row>
    <row r="29" spans="1:4" x14ac:dyDescent="0.2">
      <c r="A29">
        <f t="shared" si="0"/>
        <v>2039</v>
      </c>
      <c r="B29" s="7">
        <f t="shared" si="2"/>
        <v>18255.925460552393</v>
      </c>
      <c r="C29" s="7">
        <f t="shared" si="3"/>
        <v>363374.43467160023</v>
      </c>
      <c r="D29">
        <f t="shared" si="1"/>
        <v>41</v>
      </c>
    </row>
    <row r="30" spans="1:4" x14ac:dyDescent="0.2">
      <c r="A30">
        <f t="shared" si="0"/>
        <v>2040</v>
      </c>
      <c r="B30" s="7">
        <f t="shared" si="2"/>
        <v>18168.721733580012</v>
      </c>
      <c r="C30" s="7">
        <f t="shared" si="3"/>
        <v>361543.15640518023</v>
      </c>
      <c r="D30">
        <f t="shared" si="1"/>
        <v>42</v>
      </c>
    </row>
    <row r="31" spans="1:4" x14ac:dyDescent="0.2">
      <c r="A31">
        <f t="shared" si="0"/>
        <v>2041</v>
      </c>
      <c r="B31" s="7">
        <f t="shared" si="2"/>
        <v>18077.157820259014</v>
      </c>
      <c r="C31" s="7">
        <f t="shared" si="3"/>
        <v>359620.31422543922</v>
      </c>
      <c r="D31">
        <f t="shared" si="1"/>
        <v>43</v>
      </c>
    </row>
    <row r="32" spans="1:4" x14ac:dyDescent="0.2">
      <c r="A32">
        <f t="shared" si="0"/>
        <v>2042</v>
      </c>
      <c r="B32" s="7">
        <f t="shared" si="2"/>
        <v>17981.015711271961</v>
      </c>
      <c r="C32" s="7">
        <f t="shared" si="3"/>
        <v>357601.32993671118</v>
      </c>
      <c r="D32">
        <f t="shared" si="1"/>
        <v>44</v>
      </c>
    </row>
    <row r="33" spans="1:4" x14ac:dyDescent="0.2">
      <c r="A33">
        <f t="shared" si="0"/>
        <v>2043</v>
      </c>
      <c r="B33" s="7">
        <f t="shared" si="2"/>
        <v>17880.06649683556</v>
      </c>
      <c r="C33" s="7">
        <f t="shared" si="3"/>
        <v>355481.39643354673</v>
      </c>
      <c r="D33">
        <f t="shared" si="1"/>
        <v>45</v>
      </c>
    </row>
    <row r="34" spans="1:4" x14ac:dyDescent="0.2">
      <c r="A34">
        <f t="shared" si="0"/>
        <v>2044</v>
      </c>
      <c r="B34" s="7">
        <f t="shared" si="2"/>
        <v>17774.069821677338</v>
      </c>
      <c r="C34" s="7">
        <f t="shared" si="3"/>
        <v>353255.46625522408</v>
      </c>
      <c r="D34">
        <f t="shared" si="1"/>
        <v>46</v>
      </c>
    </row>
    <row r="35" spans="1:4" x14ac:dyDescent="0.2">
      <c r="A35">
        <f t="shared" si="0"/>
        <v>2045</v>
      </c>
      <c r="B35" s="7">
        <f t="shared" si="2"/>
        <v>17662.773312761205</v>
      </c>
      <c r="C35" s="7">
        <f t="shared" si="3"/>
        <v>350918.23956798529</v>
      </c>
      <c r="D35">
        <f t="shared" si="1"/>
        <v>47</v>
      </c>
    </row>
    <row r="36" spans="1:4" x14ac:dyDescent="0.2">
      <c r="A36">
        <f t="shared" si="0"/>
        <v>2046</v>
      </c>
      <c r="B36" s="7">
        <f>C35*$B$3</f>
        <v>17545.911978399265</v>
      </c>
      <c r="C36" s="7">
        <f>B36+C35-$B$4</f>
        <v>348464.15154638456</v>
      </c>
      <c r="D36">
        <f t="shared" si="1"/>
        <v>48</v>
      </c>
    </row>
    <row r="37" spans="1:4" x14ac:dyDescent="0.2">
      <c r="A37">
        <f t="shared" si="0"/>
        <v>2047</v>
      </c>
      <c r="B37" s="7">
        <f t="shared" si="2"/>
        <v>17423.20757731923</v>
      </c>
      <c r="C37" s="7">
        <f t="shared" ref="C37:C51" si="4">B37+C36-$B$4</f>
        <v>345887.35912370379</v>
      </c>
      <c r="D37">
        <f t="shared" si="1"/>
        <v>49</v>
      </c>
    </row>
    <row r="38" spans="1:4" x14ac:dyDescent="0.2">
      <c r="A38">
        <f t="shared" si="0"/>
        <v>2048</v>
      </c>
      <c r="B38" s="7">
        <f t="shared" si="2"/>
        <v>17294.36795618519</v>
      </c>
      <c r="C38" s="7">
        <f t="shared" si="4"/>
        <v>343181.72707988898</v>
      </c>
      <c r="D38">
        <f t="shared" si="1"/>
        <v>50</v>
      </c>
    </row>
    <row r="39" spans="1:4" x14ac:dyDescent="0.2">
      <c r="A39">
        <f t="shared" si="0"/>
        <v>2049</v>
      </c>
      <c r="B39" s="7">
        <f t="shared" si="2"/>
        <v>17159.086353994451</v>
      </c>
      <c r="C39" s="7">
        <f t="shared" si="4"/>
        <v>340340.81343388342</v>
      </c>
      <c r="D39">
        <f t="shared" si="1"/>
        <v>51</v>
      </c>
    </row>
    <row r="40" spans="1:4" x14ac:dyDescent="0.2">
      <c r="A40">
        <f t="shared" si="0"/>
        <v>2050</v>
      </c>
      <c r="B40" s="7">
        <f t="shared" si="2"/>
        <v>17017.040671694172</v>
      </c>
      <c r="C40" s="7">
        <f t="shared" si="4"/>
        <v>337357.85410557757</v>
      </c>
      <c r="D40">
        <f t="shared" si="1"/>
        <v>52</v>
      </c>
    </row>
    <row r="41" spans="1:4" x14ac:dyDescent="0.2">
      <c r="A41">
        <f t="shared" si="0"/>
        <v>2051</v>
      </c>
      <c r="B41" s="7">
        <f t="shared" si="2"/>
        <v>16867.892705278879</v>
      </c>
      <c r="C41" s="7">
        <f t="shared" si="4"/>
        <v>334225.74681085645</v>
      </c>
      <c r="D41">
        <f t="shared" si="1"/>
        <v>53</v>
      </c>
    </row>
    <row r="42" spans="1:4" x14ac:dyDescent="0.2">
      <c r="A42">
        <f t="shared" si="0"/>
        <v>2052</v>
      </c>
      <c r="B42" s="7">
        <f t="shared" si="2"/>
        <v>16711.287340542822</v>
      </c>
      <c r="C42" s="7">
        <f t="shared" si="4"/>
        <v>330937.03415139928</v>
      </c>
      <c r="D42">
        <f t="shared" si="1"/>
        <v>54</v>
      </c>
    </row>
    <row r="43" spans="1:4" x14ac:dyDescent="0.2">
      <c r="A43">
        <f t="shared" si="0"/>
        <v>2053</v>
      </c>
      <c r="B43" s="7">
        <f t="shared" si="2"/>
        <v>16546.851707569964</v>
      </c>
      <c r="C43" s="7">
        <f t="shared" si="4"/>
        <v>327483.88585896924</v>
      </c>
      <c r="D43">
        <f t="shared" si="1"/>
        <v>55</v>
      </c>
    </row>
    <row r="44" spans="1:4" x14ac:dyDescent="0.2">
      <c r="A44">
        <f t="shared" si="0"/>
        <v>2054</v>
      </c>
      <c r="B44" s="7">
        <f t="shared" si="2"/>
        <v>16374.194292948463</v>
      </c>
      <c r="C44" s="7">
        <f t="shared" si="4"/>
        <v>323858.0801519177</v>
      </c>
      <c r="D44">
        <f t="shared" si="1"/>
        <v>56</v>
      </c>
    </row>
    <row r="45" spans="1:4" x14ac:dyDescent="0.2">
      <c r="A45">
        <f t="shared" si="0"/>
        <v>2055</v>
      </c>
      <c r="B45" s="7">
        <f t="shared" si="2"/>
        <v>16192.904007595886</v>
      </c>
      <c r="C45" s="7">
        <f t="shared" si="4"/>
        <v>320050.98415951361</v>
      </c>
      <c r="D45">
        <f t="shared" si="1"/>
        <v>57</v>
      </c>
    </row>
    <row r="46" spans="1:4" x14ac:dyDescent="0.2">
      <c r="A46">
        <f t="shared" si="0"/>
        <v>2056</v>
      </c>
      <c r="B46" s="7">
        <f t="shared" si="2"/>
        <v>16002.54920797568</v>
      </c>
      <c r="C46" s="7">
        <f t="shared" si="4"/>
        <v>316053.53336748929</v>
      </c>
      <c r="D46">
        <f t="shared" si="1"/>
        <v>58</v>
      </c>
    </row>
    <row r="47" spans="1:4" x14ac:dyDescent="0.2">
      <c r="A47">
        <f t="shared" si="0"/>
        <v>2057</v>
      </c>
      <c r="B47" s="7">
        <f t="shared" si="2"/>
        <v>15802.676668374464</v>
      </c>
      <c r="C47" s="7">
        <f t="shared" si="4"/>
        <v>311856.21003586374</v>
      </c>
      <c r="D47">
        <f t="shared" si="1"/>
        <v>59</v>
      </c>
    </row>
    <row r="48" spans="1:4" x14ac:dyDescent="0.2">
      <c r="A48">
        <f t="shared" si="0"/>
        <v>2058</v>
      </c>
      <c r="B48" s="7">
        <f t="shared" si="2"/>
        <v>15592.810501793188</v>
      </c>
      <c r="C48" s="7">
        <f t="shared" si="4"/>
        <v>307449.02053765691</v>
      </c>
      <c r="D48">
        <f t="shared" si="1"/>
        <v>60</v>
      </c>
    </row>
    <row r="49" spans="1:4" x14ac:dyDescent="0.2">
      <c r="A49">
        <f t="shared" si="0"/>
        <v>2059</v>
      </c>
      <c r="B49" s="7">
        <f t="shared" si="2"/>
        <v>15372.451026882845</v>
      </c>
      <c r="C49" s="7">
        <f t="shared" si="4"/>
        <v>302821.47156453977</v>
      </c>
      <c r="D49">
        <f t="shared" si="1"/>
        <v>61</v>
      </c>
    </row>
    <row r="50" spans="1:4" x14ac:dyDescent="0.2">
      <c r="A50">
        <f t="shared" si="0"/>
        <v>2060</v>
      </c>
      <c r="B50" s="7">
        <f t="shared" si="2"/>
        <v>15141.073578226989</v>
      </c>
      <c r="C50" s="7">
        <f t="shared" si="4"/>
        <v>297962.54514276673</v>
      </c>
      <c r="D50">
        <f t="shared" si="1"/>
        <v>62</v>
      </c>
    </row>
    <row r="51" spans="1:4" x14ac:dyDescent="0.2">
      <c r="A51">
        <f t="shared" si="0"/>
        <v>2061</v>
      </c>
      <c r="B51" s="7">
        <f t="shared" si="2"/>
        <v>14898.127257138338</v>
      </c>
      <c r="C51" s="7">
        <f t="shared" si="4"/>
        <v>292860.67239990504</v>
      </c>
      <c r="D51">
        <f t="shared" si="1"/>
        <v>63</v>
      </c>
    </row>
    <row r="52" spans="1:4" x14ac:dyDescent="0.2">
      <c r="A52">
        <f t="shared" si="0"/>
        <v>2062</v>
      </c>
      <c r="B52" s="7">
        <f>C51*$B$3</f>
        <v>14643.033619995253</v>
      </c>
      <c r="C52" s="7">
        <f>B52+C51-$B$4</f>
        <v>287503.70601990027</v>
      </c>
      <c r="D52">
        <f t="shared" si="1"/>
        <v>64</v>
      </c>
    </row>
    <row r="53" spans="1:4" x14ac:dyDescent="0.2">
      <c r="A53">
        <f t="shared" si="0"/>
        <v>2063</v>
      </c>
      <c r="B53" s="7">
        <f t="shared" si="2"/>
        <v>14375.185300995014</v>
      </c>
      <c r="C53" s="7">
        <f t="shared" ref="C53:C57" si="5">B53+C52-$B$4</f>
        <v>281878.89132089529</v>
      </c>
      <c r="D53">
        <f t="shared" si="1"/>
        <v>65</v>
      </c>
    </row>
    <row r="54" spans="1:4" x14ac:dyDescent="0.2">
      <c r="A54">
        <f t="shared" si="0"/>
        <v>2064</v>
      </c>
      <c r="B54" s="7">
        <f t="shared" si="2"/>
        <v>14093.944566044765</v>
      </c>
      <c r="C54" s="7">
        <f t="shared" si="5"/>
        <v>275972.83588694007</v>
      </c>
      <c r="D54">
        <f t="shared" si="1"/>
        <v>66</v>
      </c>
    </row>
    <row r="55" spans="1:4" x14ac:dyDescent="0.2">
      <c r="A55">
        <f t="shared" si="0"/>
        <v>2065</v>
      </c>
      <c r="B55" s="7">
        <f t="shared" si="2"/>
        <v>13798.641794347004</v>
      </c>
      <c r="C55" s="7">
        <f t="shared" si="5"/>
        <v>269771.4776812871</v>
      </c>
      <c r="D55">
        <f t="shared" si="1"/>
        <v>67</v>
      </c>
    </row>
    <row r="56" spans="1:4" x14ac:dyDescent="0.2">
      <c r="A56">
        <f t="shared" si="0"/>
        <v>2066</v>
      </c>
      <c r="B56" s="7">
        <f t="shared" si="2"/>
        <v>13488.573884064355</v>
      </c>
      <c r="C56" s="7">
        <f t="shared" si="5"/>
        <v>263260.05156535143</v>
      </c>
      <c r="D56">
        <f t="shared" si="1"/>
        <v>68</v>
      </c>
    </row>
    <row r="57" spans="1:4" x14ac:dyDescent="0.2">
      <c r="A57">
        <f t="shared" si="0"/>
        <v>2067</v>
      </c>
      <c r="B57" s="7">
        <f t="shared" si="2"/>
        <v>13163.002578267573</v>
      </c>
      <c r="C57" s="7">
        <f t="shared" si="5"/>
        <v>256423.05414361903</v>
      </c>
      <c r="D57">
        <f t="shared" si="1"/>
        <v>69</v>
      </c>
    </row>
    <row r="58" spans="1:4" x14ac:dyDescent="0.2">
      <c r="A58">
        <f t="shared" si="0"/>
        <v>2068</v>
      </c>
      <c r="B58" s="7">
        <f>C57*$B$3</f>
        <v>12821.152707180952</v>
      </c>
      <c r="C58" s="7">
        <f>B58+C57-$B$4</f>
        <v>249244.20685079996</v>
      </c>
      <c r="D58">
        <f t="shared" si="1"/>
        <v>70</v>
      </c>
    </row>
    <row r="59" spans="1:4" x14ac:dyDescent="0.2">
      <c r="A59">
        <f t="shared" si="0"/>
        <v>2069</v>
      </c>
      <c r="B59" s="7">
        <f t="shared" si="2"/>
        <v>12462.210342539998</v>
      </c>
      <c r="C59" s="7">
        <f t="shared" ref="C59:C71" si="6">B59+C58-$B$4</f>
        <v>241706.41719333996</v>
      </c>
      <c r="D59">
        <f t="shared" si="1"/>
        <v>71</v>
      </c>
    </row>
    <row r="60" spans="1:4" x14ac:dyDescent="0.2">
      <c r="A60">
        <f t="shared" si="0"/>
        <v>2070</v>
      </c>
      <c r="B60" s="7">
        <f t="shared" si="2"/>
        <v>12085.320859666999</v>
      </c>
      <c r="C60" s="7">
        <f t="shared" si="6"/>
        <v>233791.73805300696</v>
      </c>
      <c r="D60">
        <f t="shared" si="1"/>
        <v>72</v>
      </c>
    </row>
    <row r="61" spans="1:4" x14ac:dyDescent="0.2">
      <c r="A61">
        <f t="shared" si="0"/>
        <v>2071</v>
      </c>
      <c r="B61" s="7">
        <f t="shared" si="2"/>
        <v>11689.58690265035</v>
      </c>
      <c r="C61" s="7">
        <f t="shared" si="6"/>
        <v>225481.3249556573</v>
      </c>
      <c r="D61">
        <f t="shared" si="1"/>
        <v>73</v>
      </c>
    </row>
    <row r="62" spans="1:4" x14ac:dyDescent="0.2">
      <c r="A62">
        <f t="shared" si="0"/>
        <v>2072</v>
      </c>
      <c r="B62" s="7">
        <f t="shared" si="2"/>
        <v>11274.066247782866</v>
      </c>
      <c r="C62" s="7">
        <f t="shared" si="6"/>
        <v>216755.39120344017</v>
      </c>
      <c r="D62">
        <f t="shared" si="1"/>
        <v>74</v>
      </c>
    </row>
    <row r="63" spans="1:4" x14ac:dyDescent="0.2">
      <c r="A63">
        <f t="shared" si="0"/>
        <v>2073</v>
      </c>
      <c r="B63" s="7">
        <f t="shared" si="2"/>
        <v>10837.76956017201</v>
      </c>
      <c r="C63" s="7">
        <f t="shared" si="6"/>
        <v>207593.16076361219</v>
      </c>
      <c r="D63">
        <f t="shared" si="1"/>
        <v>75</v>
      </c>
    </row>
    <row r="64" spans="1:4" x14ac:dyDescent="0.2">
      <c r="A64">
        <f t="shared" si="0"/>
        <v>2074</v>
      </c>
      <c r="B64" s="7">
        <f t="shared" si="2"/>
        <v>10379.658038180611</v>
      </c>
      <c r="C64" s="7">
        <f t="shared" si="6"/>
        <v>197972.8188017928</v>
      </c>
      <c r="D64">
        <f t="shared" si="1"/>
        <v>76</v>
      </c>
    </row>
    <row r="65" spans="1:4" x14ac:dyDescent="0.2">
      <c r="A65">
        <f t="shared" si="0"/>
        <v>2075</v>
      </c>
      <c r="B65" s="7">
        <f t="shared" si="2"/>
        <v>9898.6409400896409</v>
      </c>
      <c r="C65" s="7">
        <f t="shared" si="6"/>
        <v>187871.45974188246</v>
      </c>
      <c r="D65">
        <f t="shared" si="1"/>
        <v>77</v>
      </c>
    </row>
    <row r="66" spans="1:4" x14ac:dyDescent="0.2">
      <c r="A66">
        <f t="shared" si="0"/>
        <v>2076</v>
      </c>
      <c r="B66" s="7">
        <f t="shared" si="2"/>
        <v>9393.5729870941232</v>
      </c>
      <c r="C66" s="7">
        <f t="shared" si="6"/>
        <v>177265.03272897657</v>
      </c>
      <c r="D66">
        <f t="shared" si="1"/>
        <v>78</v>
      </c>
    </row>
    <row r="67" spans="1:4" x14ac:dyDescent="0.2">
      <c r="A67">
        <f t="shared" si="0"/>
        <v>2077</v>
      </c>
      <c r="B67" s="7">
        <f t="shared" si="2"/>
        <v>8863.2516364488292</v>
      </c>
      <c r="C67" s="7">
        <f t="shared" si="6"/>
        <v>166128.28436542541</v>
      </c>
      <c r="D67">
        <f t="shared" si="1"/>
        <v>79</v>
      </c>
    </row>
    <row r="68" spans="1:4" x14ac:dyDescent="0.2">
      <c r="A68">
        <f t="shared" si="0"/>
        <v>2078</v>
      </c>
      <c r="B68" s="7">
        <f t="shared" si="2"/>
        <v>8306.4142182712712</v>
      </c>
      <c r="C68" s="7">
        <f t="shared" si="6"/>
        <v>154434.69858369668</v>
      </c>
      <c r="D68">
        <f t="shared" si="1"/>
        <v>80</v>
      </c>
    </row>
    <row r="69" spans="1:4" x14ac:dyDescent="0.2">
      <c r="A69">
        <f t="shared" si="0"/>
        <v>2079</v>
      </c>
      <c r="B69" s="7">
        <f t="shared" si="2"/>
        <v>7721.7349291848341</v>
      </c>
      <c r="C69" s="7">
        <f t="shared" si="6"/>
        <v>142156.43351288151</v>
      </c>
      <c r="D69">
        <f t="shared" si="1"/>
        <v>81</v>
      </c>
    </row>
    <row r="70" spans="1:4" x14ac:dyDescent="0.2">
      <c r="A70">
        <f t="shared" si="0"/>
        <v>2080</v>
      </c>
      <c r="B70" s="7">
        <f t="shared" si="2"/>
        <v>7107.8216756440761</v>
      </c>
      <c r="C70" s="7">
        <f t="shared" si="6"/>
        <v>129264.2551885256</v>
      </c>
      <c r="D70">
        <f t="shared" si="1"/>
        <v>82</v>
      </c>
    </row>
    <row r="71" spans="1:4" x14ac:dyDescent="0.2">
      <c r="A71">
        <f t="shared" si="0"/>
        <v>2081</v>
      </c>
      <c r="B71" s="7">
        <f t="shared" si="2"/>
        <v>6463.2127594262802</v>
      </c>
      <c r="C71" s="7">
        <f t="shared" si="6"/>
        <v>115727.46794795187</v>
      </c>
      <c r="D71">
        <f t="shared" si="1"/>
        <v>83</v>
      </c>
    </row>
    <row r="72" spans="1:4" x14ac:dyDescent="0.2">
      <c r="A72">
        <f t="shared" si="0"/>
        <v>2082</v>
      </c>
      <c r="B72" s="7">
        <f>C71*$B$3</f>
        <v>5786.3733973975941</v>
      </c>
      <c r="C72" s="7">
        <f>B72+C71-$B$4</f>
        <v>101513.84134534946</v>
      </c>
      <c r="D72">
        <f t="shared" si="1"/>
        <v>84</v>
      </c>
    </row>
    <row r="73" spans="1:4" x14ac:dyDescent="0.2">
      <c r="A73">
        <f t="shared" si="0"/>
        <v>2083</v>
      </c>
      <c r="B73" s="7">
        <f t="shared" si="2"/>
        <v>5075.6920672674732</v>
      </c>
      <c r="C73" s="7">
        <f t="shared" ref="C73:C78" si="7">B73+C72-$B$4</f>
        <v>86589.533412616933</v>
      </c>
      <c r="D73">
        <f t="shared" si="1"/>
        <v>85</v>
      </c>
    </row>
    <row r="74" spans="1:4" x14ac:dyDescent="0.2">
      <c r="A74">
        <f t="shared" si="0"/>
        <v>2084</v>
      </c>
      <c r="B74" s="7">
        <f t="shared" ref="B74:B78" si="8">C73*$B$3</f>
        <v>4329.4766706308465</v>
      </c>
      <c r="C74" s="7">
        <f t="shared" si="7"/>
        <v>70919.010083247776</v>
      </c>
      <c r="D74">
        <f t="shared" si="1"/>
        <v>86</v>
      </c>
    </row>
    <row r="75" spans="1:4" x14ac:dyDescent="0.2">
      <c r="A75">
        <f t="shared" si="0"/>
        <v>2085</v>
      </c>
      <c r="B75" s="7">
        <f t="shared" si="8"/>
        <v>3545.9505041623888</v>
      </c>
      <c r="C75" s="7">
        <f t="shared" si="7"/>
        <v>54464.960587410169</v>
      </c>
      <c r="D75">
        <f t="shared" si="1"/>
        <v>87</v>
      </c>
    </row>
    <row r="76" spans="1:4" x14ac:dyDescent="0.2">
      <c r="A76">
        <f t="shared" si="0"/>
        <v>2086</v>
      </c>
      <c r="B76" s="7">
        <f t="shared" si="8"/>
        <v>2723.2480293705084</v>
      </c>
      <c r="C76" s="7">
        <f t="shared" si="7"/>
        <v>37188.208616780677</v>
      </c>
      <c r="D76">
        <f t="shared" si="1"/>
        <v>88</v>
      </c>
    </row>
    <row r="77" spans="1:4" x14ac:dyDescent="0.2">
      <c r="A77">
        <f t="shared" si="0"/>
        <v>2087</v>
      </c>
      <c r="B77" s="7">
        <f t="shared" si="8"/>
        <v>1859.410430839034</v>
      </c>
      <c r="C77" s="7">
        <f t="shared" si="7"/>
        <v>19047.619047619708</v>
      </c>
      <c r="D77">
        <f t="shared" si="1"/>
        <v>89</v>
      </c>
    </row>
    <row r="78" spans="1:4" x14ac:dyDescent="0.2">
      <c r="A78">
        <f t="shared" si="0"/>
        <v>2088</v>
      </c>
      <c r="B78" s="7">
        <f t="shared" si="8"/>
        <v>952.38095238098549</v>
      </c>
      <c r="C78" s="7">
        <f>B78+C77-$B$4</f>
        <v>6.9485395215451717E-10</v>
      </c>
      <c r="D78">
        <f t="shared" si="1"/>
        <v>90</v>
      </c>
    </row>
    <row r="79" spans="1:4" x14ac:dyDescent="0.2">
      <c r="B79" s="7"/>
      <c r="C79" s="7"/>
    </row>
    <row r="80" spans="1:4" x14ac:dyDescent="0.2">
      <c r="B80" s="7"/>
      <c r="C80" s="7"/>
    </row>
  </sheetData>
  <mergeCells count="1">
    <mergeCell ref="A1:D1"/>
  </mergeCells>
  <conditionalFormatting sqref="C8:C80">
    <cfRule type="cellIs" dxfId="3" priority="1" stopIfTrue="1" operator="greaterThan">
      <formula>0</formula>
    </cfRule>
    <cfRule type="cellIs" dxfId="2" priority="2" stopIfTrue="1" operator="lessThan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workbookViewId="0">
      <selection activeCell="C8" sqref="C8"/>
    </sheetView>
  </sheetViews>
  <sheetFormatPr baseColWidth="10" defaultRowHeight="12.75" x14ac:dyDescent="0.2"/>
  <cols>
    <col min="1" max="1" width="13.28515625" customWidth="1"/>
    <col min="2" max="2" width="11.7109375" bestFit="1" customWidth="1"/>
    <col min="4" max="4" width="4.7109375" customWidth="1"/>
  </cols>
  <sheetData>
    <row r="1" spans="1:4" ht="18" x14ac:dyDescent="0.25">
      <c r="A1" s="8" t="s">
        <v>8</v>
      </c>
      <c r="B1" s="8"/>
      <c r="C1" s="8"/>
      <c r="D1" s="8"/>
    </row>
    <row r="2" spans="1:4" x14ac:dyDescent="0.2">
      <c r="A2" s="1" t="s">
        <v>9</v>
      </c>
      <c r="B2" s="2">
        <v>420000</v>
      </c>
      <c r="C2" s="4"/>
      <c r="D2" s="3"/>
    </row>
    <row r="3" spans="1:4" x14ac:dyDescent="0.2">
      <c r="A3" s="1" t="s">
        <v>0</v>
      </c>
      <c r="B3" s="6">
        <v>0.05</v>
      </c>
      <c r="C3" s="1"/>
      <c r="D3" s="5"/>
    </row>
    <row r="4" spans="1:4" x14ac:dyDescent="0.2">
      <c r="A4" s="1" t="s">
        <v>1</v>
      </c>
      <c r="B4" s="2">
        <v>20000</v>
      </c>
      <c r="C4" s="4"/>
      <c r="D4" s="3"/>
    </row>
    <row r="6" spans="1:4" x14ac:dyDescent="0.2">
      <c r="A6" s="4" t="s">
        <v>6</v>
      </c>
      <c r="B6" s="4"/>
      <c r="C6" s="4"/>
      <c r="D6" s="4"/>
    </row>
    <row r="7" spans="1:4" ht="25.5" x14ac:dyDescent="0.2">
      <c r="A7" s="3" t="s">
        <v>2</v>
      </c>
      <c r="B7" s="3" t="s">
        <v>3</v>
      </c>
      <c r="C7" s="3" t="s">
        <v>4</v>
      </c>
      <c r="D7" s="3" t="s">
        <v>5</v>
      </c>
    </row>
    <row r="8" spans="1:4" x14ac:dyDescent="0.2">
      <c r="A8">
        <v>2015</v>
      </c>
      <c r="B8" s="7"/>
      <c r="C8" s="7">
        <f>B8+$B$2-$B$4</f>
        <v>400000</v>
      </c>
      <c r="D8">
        <v>20</v>
      </c>
    </row>
    <row r="9" spans="1:4" x14ac:dyDescent="0.2">
      <c r="A9">
        <f t="shared" ref="A9:A72" si="0">A8+1</f>
        <v>2016</v>
      </c>
      <c r="B9" s="7">
        <f>C8*$B$3</f>
        <v>20000</v>
      </c>
      <c r="C9" s="7">
        <f>B9+C8-$B$4</f>
        <v>400000</v>
      </c>
      <c r="D9">
        <f t="shared" ref="D9:D72" si="1">D8+1</f>
        <v>21</v>
      </c>
    </row>
    <row r="10" spans="1:4" x14ac:dyDescent="0.2">
      <c r="A10">
        <f t="shared" si="0"/>
        <v>2017</v>
      </c>
      <c r="B10" s="7">
        <f t="shared" ref="B10:B73" si="2">C9*$B$3</f>
        <v>20000</v>
      </c>
      <c r="C10" s="7">
        <f t="shared" ref="C10:C37" si="3">B10+C9-$B$4</f>
        <v>400000</v>
      </c>
      <c r="D10">
        <f t="shared" si="1"/>
        <v>22</v>
      </c>
    </row>
    <row r="11" spans="1:4" x14ac:dyDescent="0.2">
      <c r="A11">
        <f t="shared" si="0"/>
        <v>2018</v>
      </c>
      <c r="B11" s="7">
        <f t="shared" si="2"/>
        <v>20000</v>
      </c>
      <c r="C11" s="7">
        <f t="shared" si="3"/>
        <v>400000</v>
      </c>
      <c r="D11">
        <f t="shared" si="1"/>
        <v>23</v>
      </c>
    </row>
    <row r="12" spans="1:4" x14ac:dyDescent="0.2">
      <c r="A12">
        <f t="shared" si="0"/>
        <v>2019</v>
      </c>
      <c r="B12" s="7">
        <f t="shared" si="2"/>
        <v>20000</v>
      </c>
      <c r="C12" s="7">
        <f t="shared" si="3"/>
        <v>400000</v>
      </c>
      <c r="D12">
        <f t="shared" si="1"/>
        <v>24</v>
      </c>
    </row>
    <row r="13" spans="1:4" x14ac:dyDescent="0.2">
      <c r="A13">
        <f t="shared" si="0"/>
        <v>2020</v>
      </c>
      <c r="B13" s="7">
        <f t="shared" si="2"/>
        <v>20000</v>
      </c>
      <c r="C13" s="7">
        <f t="shared" si="3"/>
        <v>400000</v>
      </c>
      <c r="D13">
        <f t="shared" si="1"/>
        <v>25</v>
      </c>
    </row>
    <row r="14" spans="1:4" x14ac:dyDescent="0.2">
      <c r="A14">
        <f t="shared" si="0"/>
        <v>2021</v>
      </c>
      <c r="B14" s="7">
        <f t="shared" si="2"/>
        <v>20000</v>
      </c>
      <c r="C14" s="7">
        <f t="shared" si="3"/>
        <v>400000</v>
      </c>
      <c r="D14">
        <f t="shared" si="1"/>
        <v>26</v>
      </c>
    </row>
    <row r="15" spans="1:4" x14ac:dyDescent="0.2">
      <c r="A15">
        <f t="shared" si="0"/>
        <v>2022</v>
      </c>
      <c r="B15" s="7">
        <f t="shared" si="2"/>
        <v>20000</v>
      </c>
      <c r="C15" s="7">
        <f t="shared" si="3"/>
        <v>400000</v>
      </c>
      <c r="D15">
        <f t="shared" si="1"/>
        <v>27</v>
      </c>
    </row>
    <row r="16" spans="1:4" x14ac:dyDescent="0.2">
      <c r="A16">
        <f t="shared" si="0"/>
        <v>2023</v>
      </c>
      <c r="B16" s="7">
        <f t="shared" si="2"/>
        <v>20000</v>
      </c>
      <c r="C16" s="7">
        <f t="shared" si="3"/>
        <v>400000</v>
      </c>
      <c r="D16">
        <f t="shared" si="1"/>
        <v>28</v>
      </c>
    </row>
    <row r="17" spans="1:4" x14ac:dyDescent="0.2">
      <c r="A17">
        <f t="shared" si="0"/>
        <v>2024</v>
      </c>
      <c r="B17" s="7">
        <f t="shared" si="2"/>
        <v>20000</v>
      </c>
      <c r="C17" s="7">
        <f t="shared" si="3"/>
        <v>400000</v>
      </c>
      <c r="D17">
        <f t="shared" si="1"/>
        <v>29</v>
      </c>
    </row>
    <row r="18" spans="1:4" x14ac:dyDescent="0.2">
      <c r="A18">
        <f t="shared" si="0"/>
        <v>2025</v>
      </c>
      <c r="B18" s="7">
        <f t="shared" si="2"/>
        <v>20000</v>
      </c>
      <c r="C18" s="7">
        <f t="shared" si="3"/>
        <v>400000</v>
      </c>
      <c r="D18">
        <f t="shared" si="1"/>
        <v>30</v>
      </c>
    </row>
    <row r="19" spans="1:4" x14ac:dyDescent="0.2">
      <c r="A19">
        <f t="shared" si="0"/>
        <v>2026</v>
      </c>
      <c r="B19" s="7">
        <f t="shared" si="2"/>
        <v>20000</v>
      </c>
      <c r="C19" s="7">
        <f t="shared" si="3"/>
        <v>400000</v>
      </c>
      <c r="D19">
        <f t="shared" si="1"/>
        <v>31</v>
      </c>
    </row>
    <row r="20" spans="1:4" x14ac:dyDescent="0.2">
      <c r="A20">
        <f t="shared" si="0"/>
        <v>2027</v>
      </c>
      <c r="B20" s="7">
        <f t="shared" si="2"/>
        <v>20000</v>
      </c>
      <c r="C20" s="7">
        <f t="shared" si="3"/>
        <v>400000</v>
      </c>
      <c r="D20">
        <f t="shared" si="1"/>
        <v>32</v>
      </c>
    </row>
    <row r="21" spans="1:4" x14ac:dyDescent="0.2">
      <c r="A21">
        <f t="shared" si="0"/>
        <v>2028</v>
      </c>
      <c r="B21" s="7">
        <f t="shared" si="2"/>
        <v>20000</v>
      </c>
      <c r="C21" s="7">
        <f t="shared" si="3"/>
        <v>400000</v>
      </c>
      <c r="D21">
        <f t="shared" si="1"/>
        <v>33</v>
      </c>
    </row>
    <row r="22" spans="1:4" x14ac:dyDescent="0.2">
      <c r="A22">
        <f t="shared" si="0"/>
        <v>2029</v>
      </c>
      <c r="B22" s="7">
        <f t="shared" si="2"/>
        <v>20000</v>
      </c>
      <c r="C22" s="7">
        <f t="shared" si="3"/>
        <v>400000</v>
      </c>
      <c r="D22">
        <f t="shared" si="1"/>
        <v>34</v>
      </c>
    </row>
    <row r="23" spans="1:4" x14ac:dyDescent="0.2">
      <c r="A23">
        <f t="shared" si="0"/>
        <v>2030</v>
      </c>
      <c r="B23" s="7">
        <f t="shared" si="2"/>
        <v>20000</v>
      </c>
      <c r="C23" s="7">
        <f t="shared" si="3"/>
        <v>400000</v>
      </c>
      <c r="D23">
        <f t="shared" si="1"/>
        <v>35</v>
      </c>
    </row>
    <row r="24" spans="1:4" x14ac:dyDescent="0.2">
      <c r="A24">
        <f t="shared" si="0"/>
        <v>2031</v>
      </c>
      <c r="B24" s="7">
        <f t="shared" si="2"/>
        <v>20000</v>
      </c>
      <c r="C24" s="7">
        <f t="shared" si="3"/>
        <v>400000</v>
      </c>
      <c r="D24">
        <f t="shared" si="1"/>
        <v>36</v>
      </c>
    </row>
    <row r="25" spans="1:4" x14ac:dyDescent="0.2">
      <c r="A25">
        <f t="shared" si="0"/>
        <v>2032</v>
      </c>
      <c r="B25" s="7">
        <f t="shared" si="2"/>
        <v>20000</v>
      </c>
      <c r="C25" s="7">
        <f t="shared" si="3"/>
        <v>400000</v>
      </c>
      <c r="D25">
        <f t="shared" si="1"/>
        <v>37</v>
      </c>
    </row>
    <row r="26" spans="1:4" x14ac:dyDescent="0.2">
      <c r="A26">
        <f t="shared" si="0"/>
        <v>2033</v>
      </c>
      <c r="B26" s="7">
        <f t="shared" si="2"/>
        <v>20000</v>
      </c>
      <c r="C26" s="7">
        <f t="shared" si="3"/>
        <v>400000</v>
      </c>
      <c r="D26">
        <f t="shared" si="1"/>
        <v>38</v>
      </c>
    </row>
    <row r="27" spans="1:4" x14ac:dyDescent="0.2">
      <c r="A27">
        <f t="shared" si="0"/>
        <v>2034</v>
      </c>
      <c r="B27" s="7">
        <f t="shared" si="2"/>
        <v>20000</v>
      </c>
      <c r="C27" s="7">
        <f t="shared" si="3"/>
        <v>400000</v>
      </c>
      <c r="D27">
        <f t="shared" si="1"/>
        <v>39</v>
      </c>
    </row>
    <row r="28" spans="1:4" x14ac:dyDescent="0.2">
      <c r="A28">
        <f t="shared" si="0"/>
        <v>2035</v>
      </c>
      <c r="B28" s="7">
        <f t="shared" si="2"/>
        <v>20000</v>
      </c>
      <c r="C28" s="7">
        <f t="shared" si="3"/>
        <v>400000</v>
      </c>
      <c r="D28">
        <f t="shared" si="1"/>
        <v>40</v>
      </c>
    </row>
    <row r="29" spans="1:4" x14ac:dyDescent="0.2">
      <c r="A29">
        <f t="shared" si="0"/>
        <v>2036</v>
      </c>
      <c r="B29" s="7">
        <f t="shared" si="2"/>
        <v>20000</v>
      </c>
      <c r="C29" s="7">
        <f t="shared" si="3"/>
        <v>400000</v>
      </c>
      <c r="D29">
        <f t="shared" si="1"/>
        <v>41</v>
      </c>
    </row>
    <row r="30" spans="1:4" x14ac:dyDescent="0.2">
      <c r="A30">
        <f t="shared" si="0"/>
        <v>2037</v>
      </c>
      <c r="B30" s="7">
        <f t="shared" si="2"/>
        <v>20000</v>
      </c>
      <c r="C30" s="7">
        <f t="shared" si="3"/>
        <v>400000</v>
      </c>
      <c r="D30">
        <f t="shared" si="1"/>
        <v>42</v>
      </c>
    </row>
    <row r="31" spans="1:4" x14ac:dyDescent="0.2">
      <c r="A31">
        <f t="shared" si="0"/>
        <v>2038</v>
      </c>
      <c r="B31" s="7">
        <f t="shared" si="2"/>
        <v>20000</v>
      </c>
      <c r="C31" s="7">
        <f t="shared" si="3"/>
        <v>400000</v>
      </c>
      <c r="D31">
        <f t="shared" si="1"/>
        <v>43</v>
      </c>
    </row>
    <row r="32" spans="1:4" x14ac:dyDescent="0.2">
      <c r="A32">
        <f t="shared" si="0"/>
        <v>2039</v>
      </c>
      <c r="B32" s="7">
        <f t="shared" si="2"/>
        <v>20000</v>
      </c>
      <c r="C32" s="7">
        <f t="shared" si="3"/>
        <v>400000</v>
      </c>
      <c r="D32">
        <f t="shared" si="1"/>
        <v>44</v>
      </c>
    </row>
    <row r="33" spans="1:4" x14ac:dyDescent="0.2">
      <c r="A33">
        <f t="shared" si="0"/>
        <v>2040</v>
      </c>
      <c r="B33" s="7">
        <f t="shared" si="2"/>
        <v>20000</v>
      </c>
      <c r="C33" s="7">
        <f t="shared" si="3"/>
        <v>400000</v>
      </c>
      <c r="D33">
        <f t="shared" si="1"/>
        <v>45</v>
      </c>
    </row>
    <row r="34" spans="1:4" x14ac:dyDescent="0.2">
      <c r="A34">
        <f t="shared" si="0"/>
        <v>2041</v>
      </c>
      <c r="B34" s="7">
        <f t="shared" si="2"/>
        <v>20000</v>
      </c>
      <c r="C34" s="7">
        <f t="shared" si="3"/>
        <v>400000</v>
      </c>
      <c r="D34">
        <f t="shared" si="1"/>
        <v>46</v>
      </c>
    </row>
    <row r="35" spans="1:4" x14ac:dyDescent="0.2">
      <c r="A35">
        <f t="shared" si="0"/>
        <v>2042</v>
      </c>
      <c r="B35" s="7">
        <f t="shared" si="2"/>
        <v>20000</v>
      </c>
      <c r="C35" s="7">
        <f t="shared" si="3"/>
        <v>400000</v>
      </c>
      <c r="D35">
        <f t="shared" si="1"/>
        <v>47</v>
      </c>
    </row>
    <row r="36" spans="1:4" x14ac:dyDescent="0.2">
      <c r="A36">
        <f t="shared" si="0"/>
        <v>2043</v>
      </c>
      <c r="B36" s="7">
        <f t="shared" si="2"/>
        <v>20000</v>
      </c>
      <c r="C36" s="7">
        <f t="shared" si="3"/>
        <v>400000</v>
      </c>
      <c r="D36">
        <f t="shared" si="1"/>
        <v>48</v>
      </c>
    </row>
    <row r="37" spans="1:4" x14ac:dyDescent="0.2">
      <c r="A37">
        <f t="shared" si="0"/>
        <v>2044</v>
      </c>
      <c r="B37" s="7">
        <f t="shared" si="2"/>
        <v>20000</v>
      </c>
      <c r="C37" s="7">
        <f t="shared" si="3"/>
        <v>400000</v>
      </c>
      <c r="D37">
        <f t="shared" si="1"/>
        <v>49</v>
      </c>
    </row>
    <row r="38" spans="1:4" x14ac:dyDescent="0.2">
      <c r="A38">
        <f t="shared" si="0"/>
        <v>2045</v>
      </c>
      <c r="B38" s="7">
        <f t="shared" si="2"/>
        <v>20000</v>
      </c>
      <c r="C38" s="7">
        <f>B38+C37-$B$4</f>
        <v>400000</v>
      </c>
      <c r="D38">
        <f t="shared" si="1"/>
        <v>50</v>
      </c>
    </row>
    <row r="39" spans="1:4" x14ac:dyDescent="0.2">
      <c r="A39">
        <f t="shared" si="0"/>
        <v>2046</v>
      </c>
      <c r="B39" s="7">
        <f t="shared" si="2"/>
        <v>20000</v>
      </c>
      <c r="C39" s="7">
        <f t="shared" ref="C39:C52" si="4">B39+C38-$B$4</f>
        <v>400000</v>
      </c>
      <c r="D39">
        <f t="shared" si="1"/>
        <v>51</v>
      </c>
    </row>
    <row r="40" spans="1:4" x14ac:dyDescent="0.2">
      <c r="A40">
        <f t="shared" si="0"/>
        <v>2047</v>
      </c>
      <c r="B40" s="7">
        <f t="shared" si="2"/>
        <v>20000</v>
      </c>
      <c r="C40" s="7">
        <f t="shared" si="4"/>
        <v>400000</v>
      </c>
      <c r="D40">
        <f t="shared" si="1"/>
        <v>52</v>
      </c>
    </row>
    <row r="41" spans="1:4" x14ac:dyDescent="0.2">
      <c r="A41">
        <f t="shared" si="0"/>
        <v>2048</v>
      </c>
      <c r="B41" s="7">
        <f t="shared" si="2"/>
        <v>20000</v>
      </c>
      <c r="C41" s="7">
        <f t="shared" si="4"/>
        <v>400000</v>
      </c>
      <c r="D41">
        <f t="shared" si="1"/>
        <v>53</v>
      </c>
    </row>
    <row r="42" spans="1:4" x14ac:dyDescent="0.2">
      <c r="A42">
        <f t="shared" si="0"/>
        <v>2049</v>
      </c>
      <c r="B42" s="7">
        <f t="shared" si="2"/>
        <v>20000</v>
      </c>
      <c r="C42" s="7">
        <f t="shared" si="4"/>
        <v>400000</v>
      </c>
      <c r="D42">
        <f t="shared" si="1"/>
        <v>54</v>
      </c>
    </row>
    <row r="43" spans="1:4" x14ac:dyDescent="0.2">
      <c r="A43">
        <f t="shared" si="0"/>
        <v>2050</v>
      </c>
      <c r="B43" s="7">
        <f t="shared" si="2"/>
        <v>20000</v>
      </c>
      <c r="C43" s="7">
        <f t="shared" si="4"/>
        <v>400000</v>
      </c>
      <c r="D43">
        <f t="shared" si="1"/>
        <v>55</v>
      </c>
    </row>
    <row r="44" spans="1:4" x14ac:dyDescent="0.2">
      <c r="A44">
        <f t="shared" si="0"/>
        <v>2051</v>
      </c>
      <c r="B44" s="7">
        <f t="shared" si="2"/>
        <v>20000</v>
      </c>
      <c r="C44" s="7">
        <f t="shared" si="4"/>
        <v>400000</v>
      </c>
      <c r="D44">
        <f t="shared" si="1"/>
        <v>56</v>
      </c>
    </row>
    <row r="45" spans="1:4" x14ac:dyDescent="0.2">
      <c r="A45">
        <f t="shared" si="0"/>
        <v>2052</v>
      </c>
      <c r="B45" s="7">
        <f t="shared" si="2"/>
        <v>20000</v>
      </c>
      <c r="C45" s="7">
        <f t="shared" si="4"/>
        <v>400000</v>
      </c>
      <c r="D45">
        <f t="shared" si="1"/>
        <v>57</v>
      </c>
    </row>
    <row r="46" spans="1:4" x14ac:dyDescent="0.2">
      <c r="A46">
        <f t="shared" si="0"/>
        <v>2053</v>
      </c>
      <c r="B46" s="7">
        <f t="shared" si="2"/>
        <v>20000</v>
      </c>
      <c r="C46" s="7">
        <f t="shared" si="4"/>
        <v>400000</v>
      </c>
      <c r="D46">
        <f t="shared" si="1"/>
        <v>58</v>
      </c>
    </row>
    <row r="47" spans="1:4" x14ac:dyDescent="0.2">
      <c r="A47">
        <f t="shared" si="0"/>
        <v>2054</v>
      </c>
      <c r="B47" s="7">
        <f t="shared" si="2"/>
        <v>20000</v>
      </c>
      <c r="C47" s="7">
        <f t="shared" si="4"/>
        <v>400000</v>
      </c>
      <c r="D47">
        <f t="shared" si="1"/>
        <v>59</v>
      </c>
    </row>
    <row r="48" spans="1:4" x14ac:dyDescent="0.2">
      <c r="A48">
        <f t="shared" si="0"/>
        <v>2055</v>
      </c>
      <c r="B48" s="7">
        <f t="shared" si="2"/>
        <v>20000</v>
      </c>
      <c r="C48" s="7">
        <f t="shared" si="4"/>
        <v>400000</v>
      </c>
      <c r="D48">
        <f t="shared" si="1"/>
        <v>60</v>
      </c>
    </row>
    <row r="49" spans="1:4" x14ac:dyDescent="0.2">
      <c r="A49">
        <f t="shared" si="0"/>
        <v>2056</v>
      </c>
      <c r="B49" s="7">
        <f t="shared" si="2"/>
        <v>20000</v>
      </c>
      <c r="C49" s="7">
        <f t="shared" si="4"/>
        <v>400000</v>
      </c>
      <c r="D49">
        <f t="shared" si="1"/>
        <v>61</v>
      </c>
    </row>
    <row r="50" spans="1:4" x14ac:dyDescent="0.2">
      <c r="A50">
        <f t="shared" si="0"/>
        <v>2057</v>
      </c>
      <c r="B50" s="7">
        <f t="shared" si="2"/>
        <v>20000</v>
      </c>
      <c r="C50" s="7">
        <f t="shared" si="4"/>
        <v>400000</v>
      </c>
      <c r="D50">
        <f t="shared" si="1"/>
        <v>62</v>
      </c>
    </row>
    <row r="51" spans="1:4" x14ac:dyDescent="0.2">
      <c r="A51">
        <f t="shared" si="0"/>
        <v>2058</v>
      </c>
      <c r="B51" s="7">
        <f t="shared" si="2"/>
        <v>20000</v>
      </c>
      <c r="C51" s="7">
        <f t="shared" si="4"/>
        <v>400000</v>
      </c>
      <c r="D51">
        <f t="shared" si="1"/>
        <v>63</v>
      </c>
    </row>
    <row r="52" spans="1:4" x14ac:dyDescent="0.2">
      <c r="A52">
        <f t="shared" si="0"/>
        <v>2059</v>
      </c>
      <c r="B52" s="7">
        <f t="shared" si="2"/>
        <v>20000</v>
      </c>
      <c r="C52" s="7">
        <f t="shared" si="4"/>
        <v>400000</v>
      </c>
      <c r="D52">
        <f t="shared" si="1"/>
        <v>64</v>
      </c>
    </row>
    <row r="53" spans="1:4" x14ac:dyDescent="0.2">
      <c r="A53">
        <f t="shared" si="0"/>
        <v>2060</v>
      </c>
      <c r="B53" s="7">
        <f t="shared" si="2"/>
        <v>20000</v>
      </c>
      <c r="C53" s="7">
        <f>B53+C52-$B$4</f>
        <v>400000</v>
      </c>
      <c r="D53">
        <f t="shared" si="1"/>
        <v>65</v>
      </c>
    </row>
    <row r="54" spans="1:4" x14ac:dyDescent="0.2">
      <c r="A54">
        <f t="shared" si="0"/>
        <v>2061</v>
      </c>
      <c r="B54" s="7">
        <f t="shared" si="2"/>
        <v>20000</v>
      </c>
      <c r="C54" s="7">
        <f t="shared" ref="C54:C57" si="5">B54+C53-$B$4</f>
        <v>400000</v>
      </c>
      <c r="D54">
        <f t="shared" si="1"/>
        <v>66</v>
      </c>
    </row>
    <row r="55" spans="1:4" x14ac:dyDescent="0.2">
      <c r="A55">
        <f t="shared" si="0"/>
        <v>2062</v>
      </c>
      <c r="B55" s="7">
        <f t="shared" si="2"/>
        <v>20000</v>
      </c>
      <c r="C55" s="7">
        <f t="shared" si="5"/>
        <v>400000</v>
      </c>
      <c r="D55">
        <f t="shared" si="1"/>
        <v>67</v>
      </c>
    </row>
    <row r="56" spans="1:4" x14ac:dyDescent="0.2">
      <c r="A56">
        <f t="shared" si="0"/>
        <v>2063</v>
      </c>
      <c r="B56" s="7">
        <f t="shared" si="2"/>
        <v>20000</v>
      </c>
      <c r="C56" s="7">
        <f t="shared" si="5"/>
        <v>400000</v>
      </c>
      <c r="D56">
        <f t="shared" si="1"/>
        <v>68</v>
      </c>
    </row>
    <row r="57" spans="1:4" x14ac:dyDescent="0.2">
      <c r="A57">
        <f t="shared" si="0"/>
        <v>2064</v>
      </c>
      <c r="B57" s="7">
        <f t="shared" si="2"/>
        <v>20000</v>
      </c>
      <c r="C57" s="7">
        <f t="shared" si="5"/>
        <v>400000</v>
      </c>
      <c r="D57">
        <f t="shared" si="1"/>
        <v>69</v>
      </c>
    </row>
    <row r="58" spans="1:4" x14ac:dyDescent="0.2">
      <c r="A58">
        <f t="shared" si="0"/>
        <v>2065</v>
      </c>
      <c r="B58" s="7">
        <f t="shared" si="2"/>
        <v>20000</v>
      </c>
      <c r="C58" s="7">
        <f>B58+C57-$B$4</f>
        <v>400000</v>
      </c>
      <c r="D58">
        <f t="shared" si="1"/>
        <v>70</v>
      </c>
    </row>
    <row r="59" spans="1:4" x14ac:dyDescent="0.2">
      <c r="A59">
        <f t="shared" si="0"/>
        <v>2066</v>
      </c>
      <c r="B59" s="7">
        <f t="shared" si="2"/>
        <v>20000</v>
      </c>
      <c r="C59" s="7">
        <f t="shared" ref="C59" si="6">B59+C58-$B$4</f>
        <v>400000</v>
      </c>
      <c r="D59">
        <f t="shared" si="1"/>
        <v>71</v>
      </c>
    </row>
    <row r="60" spans="1:4" x14ac:dyDescent="0.2">
      <c r="A60">
        <f t="shared" si="0"/>
        <v>2067</v>
      </c>
      <c r="B60" s="7">
        <f t="shared" si="2"/>
        <v>20000</v>
      </c>
      <c r="C60" s="7">
        <f>B60+C59-$B$4</f>
        <v>400000</v>
      </c>
      <c r="D60">
        <f t="shared" si="1"/>
        <v>72</v>
      </c>
    </row>
    <row r="61" spans="1:4" x14ac:dyDescent="0.2">
      <c r="A61">
        <f t="shared" si="0"/>
        <v>2068</v>
      </c>
      <c r="B61" s="7">
        <f t="shared" si="2"/>
        <v>20000</v>
      </c>
      <c r="C61" s="7">
        <f t="shared" ref="C61:C69" si="7">B61+C60-$B$4</f>
        <v>400000</v>
      </c>
      <c r="D61">
        <f t="shared" si="1"/>
        <v>73</v>
      </c>
    </row>
    <row r="62" spans="1:4" x14ac:dyDescent="0.2">
      <c r="A62">
        <f t="shared" si="0"/>
        <v>2069</v>
      </c>
      <c r="B62" s="7">
        <f t="shared" si="2"/>
        <v>20000</v>
      </c>
      <c r="C62" s="7">
        <f t="shared" si="7"/>
        <v>400000</v>
      </c>
      <c r="D62">
        <f t="shared" si="1"/>
        <v>74</v>
      </c>
    </row>
    <row r="63" spans="1:4" x14ac:dyDescent="0.2">
      <c r="A63">
        <f t="shared" si="0"/>
        <v>2070</v>
      </c>
      <c r="B63" s="7">
        <f t="shared" si="2"/>
        <v>20000</v>
      </c>
      <c r="C63" s="7">
        <f t="shared" si="7"/>
        <v>400000</v>
      </c>
      <c r="D63">
        <f t="shared" si="1"/>
        <v>75</v>
      </c>
    </row>
    <row r="64" spans="1:4" x14ac:dyDescent="0.2">
      <c r="A64">
        <f t="shared" si="0"/>
        <v>2071</v>
      </c>
      <c r="B64" s="7">
        <f t="shared" si="2"/>
        <v>20000</v>
      </c>
      <c r="C64" s="7">
        <f t="shared" si="7"/>
        <v>400000</v>
      </c>
      <c r="D64">
        <f t="shared" si="1"/>
        <v>76</v>
      </c>
    </row>
    <row r="65" spans="1:4" x14ac:dyDescent="0.2">
      <c r="A65">
        <f t="shared" si="0"/>
        <v>2072</v>
      </c>
      <c r="B65" s="7">
        <f t="shared" si="2"/>
        <v>20000</v>
      </c>
      <c r="C65" s="7">
        <f t="shared" si="7"/>
        <v>400000</v>
      </c>
      <c r="D65">
        <f t="shared" si="1"/>
        <v>77</v>
      </c>
    </row>
    <row r="66" spans="1:4" x14ac:dyDescent="0.2">
      <c r="A66">
        <f t="shared" si="0"/>
        <v>2073</v>
      </c>
      <c r="B66" s="7">
        <f t="shared" si="2"/>
        <v>20000</v>
      </c>
      <c r="C66" s="7">
        <f t="shared" si="7"/>
        <v>400000</v>
      </c>
      <c r="D66">
        <f t="shared" si="1"/>
        <v>78</v>
      </c>
    </row>
    <row r="67" spans="1:4" x14ac:dyDescent="0.2">
      <c r="A67">
        <f t="shared" si="0"/>
        <v>2074</v>
      </c>
      <c r="B67" s="7">
        <f t="shared" si="2"/>
        <v>20000</v>
      </c>
      <c r="C67" s="7">
        <f t="shared" si="7"/>
        <v>400000</v>
      </c>
      <c r="D67">
        <f t="shared" si="1"/>
        <v>79</v>
      </c>
    </row>
    <row r="68" spans="1:4" x14ac:dyDescent="0.2">
      <c r="A68">
        <f t="shared" si="0"/>
        <v>2075</v>
      </c>
      <c r="B68" s="7">
        <f t="shared" si="2"/>
        <v>20000</v>
      </c>
      <c r="C68" s="7">
        <f t="shared" si="7"/>
        <v>400000</v>
      </c>
      <c r="D68">
        <f t="shared" si="1"/>
        <v>80</v>
      </c>
    </row>
    <row r="69" spans="1:4" x14ac:dyDescent="0.2">
      <c r="A69">
        <f t="shared" si="0"/>
        <v>2076</v>
      </c>
      <c r="B69" s="7">
        <f t="shared" si="2"/>
        <v>20000</v>
      </c>
      <c r="C69" s="7">
        <f t="shared" si="7"/>
        <v>400000</v>
      </c>
      <c r="D69">
        <f t="shared" si="1"/>
        <v>81</v>
      </c>
    </row>
    <row r="70" spans="1:4" x14ac:dyDescent="0.2">
      <c r="A70">
        <f t="shared" si="0"/>
        <v>2077</v>
      </c>
      <c r="B70" s="7">
        <f t="shared" si="2"/>
        <v>20000</v>
      </c>
      <c r="C70" s="7">
        <f>B70+C69-$B$4</f>
        <v>400000</v>
      </c>
      <c r="D70">
        <f t="shared" si="1"/>
        <v>82</v>
      </c>
    </row>
    <row r="71" spans="1:4" x14ac:dyDescent="0.2">
      <c r="A71">
        <f t="shared" si="0"/>
        <v>2078</v>
      </c>
      <c r="B71" s="7">
        <f t="shared" si="2"/>
        <v>20000</v>
      </c>
      <c r="C71" s="7">
        <f t="shared" ref="C71:C72" si="8">B71+C70-$B$4</f>
        <v>400000</v>
      </c>
      <c r="D71">
        <f t="shared" si="1"/>
        <v>83</v>
      </c>
    </row>
    <row r="72" spans="1:4" x14ac:dyDescent="0.2">
      <c r="A72">
        <f t="shared" si="0"/>
        <v>2079</v>
      </c>
      <c r="B72" s="7">
        <f t="shared" si="2"/>
        <v>20000</v>
      </c>
      <c r="C72" s="7">
        <f t="shared" si="8"/>
        <v>400000</v>
      </c>
      <c r="D72">
        <f t="shared" si="1"/>
        <v>84</v>
      </c>
    </row>
    <row r="73" spans="1:4" x14ac:dyDescent="0.2">
      <c r="A73">
        <f t="shared" ref="A73:A78" si="9">A72+1</f>
        <v>2080</v>
      </c>
      <c r="B73" s="7">
        <f t="shared" si="2"/>
        <v>20000</v>
      </c>
      <c r="C73" s="7">
        <f>B73+C72-$B$4</f>
        <v>400000</v>
      </c>
      <c r="D73">
        <f t="shared" ref="D73:D78" si="10">D72+1</f>
        <v>85</v>
      </c>
    </row>
    <row r="74" spans="1:4" x14ac:dyDescent="0.2">
      <c r="A74">
        <f t="shared" si="9"/>
        <v>2081</v>
      </c>
      <c r="B74" s="7">
        <f t="shared" ref="B74:B78" si="11">C73*$B$3</f>
        <v>20000</v>
      </c>
      <c r="C74" s="7">
        <f>B74+C73-$B$4</f>
        <v>400000</v>
      </c>
      <c r="D74">
        <f t="shared" si="10"/>
        <v>86</v>
      </c>
    </row>
    <row r="75" spans="1:4" x14ac:dyDescent="0.2">
      <c r="A75">
        <f t="shared" si="9"/>
        <v>2082</v>
      </c>
      <c r="B75" s="7">
        <f t="shared" si="11"/>
        <v>20000</v>
      </c>
      <c r="C75" s="7">
        <f t="shared" ref="C75" si="12">B75+C74-$B$4</f>
        <v>400000</v>
      </c>
      <c r="D75">
        <f t="shared" si="10"/>
        <v>87</v>
      </c>
    </row>
    <row r="76" spans="1:4" x14ac:dyDescent="0.2">
      <c r="A76">
        <f t="shared" si="9"/>
        <v>2083</v>
      </c>
      <c r="B76" s="7">
        <f t="shared" si="11"/>
        <v>20000</v>
      </c>
      <c r="C76" s="7">
        <f>B76+C75-$B$4</f>
        <v>400000</v>
      </c>
      <c r="D76">
        <f t="shared" si="10"/>
        <v>88</v>
      </c>
    </row>
    <row r="77" spans="1:4" x14ac:dyDescent="0.2">
      <c r="A77">
        <f t="shared" si="9"/>
        <v>2084</v>
      </c>
      <c r="B77" s="7">
        <f t="shared" si="11"/>
        <v>20000</v>
      </c>
      <c r="C77" s="7">
        <f>B77+C76-$B$4</f>
        <v>400000</v>
      </c>
      <c r="D77">
        <f t="shared" si="10"/>
        <v>89</v>
      </c>
    </row>
    <row r="78" spans="1:4" x14ac:dyDescent="0.2">
      <c r="A78">
        <f t="shared" si="9"/>
        <v>2085</v>
      </c>
      <c r="B78" s="7">
        <f t="shared" si="11"/>
        <v>20000</v>
      </c>
      <c r="C78" s="7">
        <f>B78+C77-$B$4</f>
        <v>400000</v>
      </c>
      <c r="D78">
        <f t="shared" si="10"/>
        <v>90</v>
      </c>
    </row>
  </sheetData>
  <mergeCells count="1">
    <mergeCell ref="A1:D1"/>
  </mergeCells>
  <conditionalFormatting sqref="C8:C78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Rente</vt:lpstr>
      <vt:lpstr>Von Zinsen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</dc:creator>
  <cp:lastModifiedBy>Helbig, Michael</cp:lastModifiedBy>
  <dcterms:created xsi:type="dcterms:W3CDTF">2013-05-21T17:49:28Z</dcterms:created>
  <dcterms:modified xsi:type="dcterms:W3CDTF">2018-03-26T14:48:13Z</dcterms:modified>
</cp:coreProperties>
</file>