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° SEMESTRE\BASES DE DATOS\"/>
    </mc:Choice>
  </mc:AlternateContent>
  <xr:revisionPtr revIDLastSave="0" documentId="8_{B08DD173-0C63-4B36-A4D7-0961B51E716A}" xr6:coauthVersionLast="45" xr6:coauthVersionMax="45" xr10:uidLastSave="{00000000-0000-0000-0000-000000000000}"/>
  <bookViews>
    <workbookView xWindow="5235" yWindow="15" windowWidth="15375" windowHeight="8325" firstSheet="1" activeTab="1" xr2:uid="{E52B64A7-EBC6-4CC0-8282-29313B4FE148}"/>
  </bookViews>
  <sheets>
    <sheet name="BD PORTAFOLIOS DE EVIDENCIA" sheetId="1" r:id="rId1"/>
    <sheet name="BD CARPETAS EN CARPE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3" i="2"/>
  <c r="E4" i="2"/>
  <c r="E5" i="2"/>
  <c r="E6" i="2"/>
  <c r="E7" i="2"/>
  <c r="E8" i="2"/>
  <c r="E9" i="2"/>
  <c r="E10" i="2"/>
  <c r="E11" i="2"/>
  <c r="I3" i="1"/>
  <c r="I4" i="1"/>
  <c r="I5" i="1"/>
  <c r="I6" i="1"/>
</calcChain>
</file>

<file path=xl/sharedStrings.xml><?xml version="1.0" encoding="utf-8"?>
<sst xmlns="http://schemas.openxmlformats.org/spreadsheetml/2006/main" count="65" uniqueCount="57">
  <si>
    <t>ID_ASIGNATURA</t>
  </si>
  <si>
    <t>1)</t>
  </si>
  <si>
    <t>NOMBRE_ASIGNATURA</t>
  </si>
  <si>
    <t>ABREVIACIÓN</t>
  </si>
  <si>
    <t>CRÉDITOS</t>
  </si>
  <si>
    <t>DÍAS LABORALES</t>
  </si>
  <si>
    <t>HORARIO</t>
  </si>
  <si>
    <t>TSO</t>
  </si>
  <si>
    <t>8_9</t>
  </si>
  <si>
    <t>L M M J</t>
  </si>
  <si>
    <t>IMPARTIDO POR:</t>
  </si>
  <si>
    <t>LUIS ENRIQUE CASTAÑUELA FUENTES</t>
  </si>
  <si>
    <t>2)</t>
  </si>
  <si>
    <t>3)</t>
  </si>
  <si>
    <t>4)</t>
  </si>
  <si>
    <t>ECDF</t>
  </si>
  <si>
    <t>9_10</t>
  </si>
  <si>
    <t>L M M J V</t>
  </si>
  <si>
    <t>10_11</t>
  </si>
  <si>
    <t>11_12</t>
  </si>
  <si>
    <t>SP</t>
  </si>
  <si>
    <t>TI1</t>
  </si>
  <si>
    <t>NOMBRE_PORTAFOLIO</t>
  </si>
  <si>
    <t>ISMAEL LUEVANO MARTÍNEZ</t>
  </si>
  <si>
    <t>LUIS JAVIER MONA PEÑA</t>
  </si>
  <si>
    <t>JESÚS GOMEZ MOYEDA</t>
  </si>
  <si>
    <t>TALLER_DE_SISTEMAS_OPERATIVOS</t>
  </si>
  <si>
    <t>ECUACIONES_DIFERENCIALES</t>
  </si>
  <si>
    <t>SISTEMAS_PROGRAMABLES</t>
  </si>
  <si>
    <t>TALLER_DE_INVESTIGACION_1</t>
  </si>
  <si>
    <t>ID_CARPETA</t>
  </si>
  <si>
    <t>5)</t>
  </si>
  <si>
    <t>APARTADO_CARPETA</t>
  </si>
  <si>
    <t>GENERAL</t>
  </si>
  <si>
    <t>REALIZADO</t>
  </si>
  <si>
    <t>6)</t>
  </si>
  <si>
    <t>7)</t>
  </si>
  <si>
    <t>8)</t>
  </si>
  <si>
    <t>9)</t>
  </si>
  <si>
    <t>ENLACES</t>
  </si>
  <si>
    <t>EXAMENES</t>
  </si>
  <si>
    <t>WORKSPACE</t>
  </si>
  <si>
    <t>MD</t>
  </si>
  <si>
    <t>PH</t>
  </si>
  <si>
    <t>AI</t>
  </si>
  <si>
    <t>ON</t>
  </si>
  <si>
    <t>G</t>
  </si>
  <si>
    <t>R</t>
  </si>
  <si>
    <t>E</t>
  </si>
  <si>
    <t>EX</t>
  </si>
  <si>
    <t>WS</t>
  </si>
  <si>
    <t>MATERIAL_DANIADO</t>
  </si>
  <si>
    <t>POR_HACER</t>
  </si>
  <si>
    <t>A_IMPRIMIR</t>
  </si>
  <si>
    <t>ONE_NOTES</t>
  </si>
  <si>
    <t>YA_ENVIADO</t>
  </si>
  <si>
    <t>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</si>
</sst>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6A482-DCD7-45CC-AEBA-F0FAA9C118BF}" name="Tabla1" displayName="Tabla1" ref="B2:I6" totalsRowShown="0" headerRowDxfId="8" dataDxfId="9">
  <autoFilter ref="B2:I6" xr:uid="{9D4DA212-A303-42A0-8262-2A06A42096FC}"/>
  <tableColumns count="8">
    <tableColumn id="1" xr3:uid="{48F474DD-8D96-4075-9FC6-3530CF48F451}" name="ID_ASIGNATURA" dataDxfId="15"/>
    <tableColumn id="2" xr3:uid="{30B6B622-FFF7-49D3-91D2-8C69B3E82A00}" name="NOMBRE_ASIGNATURA" dataDxfId="14"/>
    <tableColumn id="3" xr3:uid="{F58FD167-03DE-4994-B2C7-F7C51BBA1322}" name="ABREVIACIÓN" dataDxfId="13"/>
    <tableColumn id="4" xr3:uid="{C8738B1B-C029-403B-B641-E5A1FC1ED280}" name="HORARIO" dataDxfId="12"/>
    <tableColumn id="5" xr3:uid="{395BE6C9-3D9D-4B7A-A83E-49420BEE3B1D}" name="CRÉDITOS" dataDxfId="11"/>
    <tableColumn id="6" xr3:uid="{4E4383A4-1E2C-4308-9A73-718A3E35883C}" name="DÍAS LABORALES" dataDxfId="10"/>
    <tableColumn id="7" xr3:uid="{899D878E-44F6-4061-8E7E-5F4E73FA4650}" name="IMPARTIDO POR:" dataDxfId="7"/>
    <tableColumn id="8" xr3:uid="{D58546EA-9B63-49FB-A536-6D57EAE8F587}" name="NOMBRE_PORTAFOLIO" dataDxfId="6">
      <calculatedColumnFormula>CONCATENATE("MD ","TEC_10°_SEMESTRE","_",B3,"_",D3,"_",E3)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D5AF3-826B-4853-A66B-17EE17D83E9B}" name="Tabla13" displayName="Tabla13" ref="B2:E12" totalsRowShown="0" headerRowDxfId="5" dataDxfId="4">
  <autoFilter ref="B2:E12" xr:uid="{41A47FC5-C643-492F-BA42-83C9CA02D75B}"/>
  <tableColumns count="4">
    <tableColumn id="1" xr3:uid="{BB1F5B52-C62B-48F9-B329-BC547FD311B4}" name="ID_CARPETA" dataDxfId="3"/>
    <tableColumn id="2" xr3:uid="{61AF20F1-8D81-4DE2-A44B-4F449E79CF86}" name="APARTADO_CARPETA" dataDxfId="2"/>
    <tableColumn id="3" xr3:uid="{2F859B17-6DA8-492A-A0C8-38BFA845CC5E}" name="ABREVIACIÓN" dataDxfId="1"/>
    <tableColumn id="8" xr3:uid="{CDD67D36-DEBB-4E3F-8834-97CB1CC28A65}" name="NOMBRE_PORTAFOLIO" dataDxfId="0">
      <calculatedColumnFormula>CONCATENATE("MD ",B3,"_",C3,"_",D3)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EA5E-E848-4B95-AAFA-6C2813A8A30E}">
  <dimension ref="B2:I6"/>
  <sheetViews>
    <sheetView workbookViewId="0">
      <selection activeCell="I6" sqref="B2:I6"/>
    </sheetView>
  </sheetViews>
  <sheetFormatPr baseColWidth="10" defaultRowHeight="15" x14ac:dyDescent="0.25"/>
  <cols>
    <col min="1" max="1" width="11.42578125" style="1"/>
    <col min="2" max="2" width="17.5703125" style="1" customWidth="1"/>
    <col min="3" max="3" width="32.85546875" style="1" bestFit="1" customWidth="1"/>
    <col min="4" max="4" width="15.42578125" style="1" customWidth="1"/>
    <col min="5" max="5" width="13.28515625" style="1" customWidth="1"/>
    <col min="6" max="6" width="11.7109375" style="1" customWidth="1"/>
    <col min="7" max="7" width="17.7109375" style="1" customWidth="1"/>
    <col min="8" max="8" width="33.7109375" style="1" bestFit="1" customWidth="1"/>
    <col min="9" max="9" width="59" style="1" bestFit="1" customWidth="1"/>
    <col min="10" max="16384" width="11.42578125" style="1"/>
  </cols>
  <sheetData>
    <row r="2" spans="2:9" x14ac:dyDescent="0.25">
      <c r="B2" s="1" t="s">
        <v>0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H2" s="1" t="s">
        <v>10</v>
      </c>
      <c r="I2" s="1" t="s">
        <v>22</v>
      </c>
    </row>
    <row r="3" spans="2:9" x14ac:dyDescent="0.25">
      <c r="B3" s="1" t="s">
        <v>1</v>
      </c>
      <c r="C3" s="1" t="s">
        <v>26</v>
      </c>
      <c r="D3" s="1" t="s">
        <v>7</v>
      </c>
      <c r="E3" s="2" t="s">
        <v>8</v>
      </c>
      <c r="F3" s="1">
        <v>4</v>
      </c>
      <c r="G3" s="1" t="s">
        <v>9</v>
      </c>
      <c r="H3" s="1" t="s">
        <v>11</v>
      </c>
      <c r="I3" s="3" t="str">
        <f t="shared" ref="I3:I6" si="0">CONCATENATE("MD ","TEC_10°_SEMESTRE","_",B3,"_",D3,"_",E3)</f>
        <v>MD TEC_10°_SEMESTRE_1)_TSO_8_9</v>
      </c>
    </row>
    <row r="4" spans="2:9" x14ac:dyDescent="0.25">
      <c r="B4" s="1" t="s">
        <v>12</v>
      </c>
      <c r="C4" s="1" t="s">
        <v>27</v>
      </c>
      <c r="D4" s="1" t="s">
        <v>15</v>
      </c>
      <c r="E4" s="1" t="s">
        <v>16</v>
      </c>
      <c r="F4" s="1">
        <v>5</v>
      </c>
      <c r="G4" s="1" t="s">
        <v>17</v>
      </c>
      <c r="H4" s="1" t="s">
        <v>23</v>
      </c>
      <c r="I4" s="3" t="str">
        <f t="shared" si="0"/>
        <v>MD TEC_10°_SEMESTRE_2)_ECDF_9_10</v>
      </c>
    </row>
    <row r="5" spans="2:9" x14ac:dyDescent="0.25">
      <c r="B5" s="1" t="s">
        <v>13</v>
      </c>
      <c r="C5" s="1" t="s">
        <v>28</v>
      </c>
      <c r="D5" s="1" t="s">
        <v>20</v>
      </c>
      <c r="E5" s="1" t="s">
        <v>18</v>
      </c>
      <c r="F5" s="1">
        <v>4</v>
      </c>
      <c r="G5" s="1" t="s">
        <v>9</v>
      </c>
      <c r="H5" s="1" t="s">
        <v>24</v>
      </c>
      <c r="I5" s="3" t="str">
        <f t="shared" si="0"/>
        <v>MD TEC_10°_SEMESTRE_3)_SP_10_11</v>
      </c>
    </row>
    <row r="6" spans="2:9" x14ac:dyDescent="0.25">
      <c r="B6" s="1" t="s">
        <v>14</v>
      </c>
      <c r="C6" s="1" t="s">
        <v>29</v>
      </c>
      <c r="D6" s="1" t="s">
        <v>21</v>
      </c>
      <c r="E6" s="1" t="s">
        <v>19</v>
      </c>
      <c r="F6" s="1">
        <v>4</v>
      </c>
      <c r="G6" s="1" t="s">
        <v>9</v>
      </c>
      <c r="H6" s="1" t="s">
        <v>25</v>
      </c>
      <c r="I6" s="3" t="str">
        <f t="shared" si="0"/>
        <v>MD TEC_10°_SEMESTRE_4)_TI1_11_12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732E-FE3B-4027-80D1-649BE8A99999}">
  <dimension ref="B2:E12"/>
  <sheetViews>
    <sheetView tabSelected="1" topLeftCell="C1" workbookViewId="0">
      <selection activeCell="E3" sqref="E3:E12"/>
    </sheetView>
  </sheetViews>
  <sheetFormatPr baseColWidth="10" defaultRowHeight="15" x14ac:dyDescent="0.25"/>
  <cols>
    <col min="2" max="2" width="20.28515625" bestFit="1" customWidth="1"/>
    <col min="3" max="3" width="32.85546875" bestFit="1" customWidth="1"/>
    <col min="4" max="4" width="17.85546875" bestFit="1" customWidth="1"/>
    <col min="5" max="5" width="29.42578125" bestFit="1" customWidth="1"/>
  </cols>
  <sheetData>
    <row r="2" spans="2:5" x14ac:dyDescent="0.25">
      <c r="B2" s="1" t="s">
        <v>30</v>
      </c>
      <c r="C2" s="1" t="s">
        <v>32</v>
      </c>
      <c r="D2" s="1" t="s">
        <v>3</v>
      </c>
      <c r="E2" s="1" t="s">
        <v>22</v>
      </c>
    </row>
    <row r="3" spans="2:5" x14ac:dyDescent="0.25">
      <c r="B3" s="1" t="s">
        <v>1</v>
      </c>
      <c r="C3" s="1" t="s">
        <v>33</v>
      </c>
      <c r="D3" s="1" t="s">
        <v>46</v>
      </c>
      <c r="E3" s="3" t="str">
        <f>CONCATENATE("MD ",B3,"_",C3,"_",D3)</f>
        <v>MD 1)_GENERAL_G</v>
      </c>
    </row>
    <row r="4" spans="2:5" x14ac:dyDescent="0.25">
      <c r="B4" s="1" t="s">
        <v>12</v>
      </c>
      <c r="C4" s="1" t="s">
        <v>51</v>
      </c>
      <c r="D4" s="1" t="s">
        <v>42</v>
      </c>
      <c r="E4" s="3" t="str">
        <f t="shared" ref="E4:E11" si="0">CONCATENATE("MD ",B4,"_",C4,"_",D4)</f>
        <v>MD 2)_MATERIAL_DANIADO_MD</v>
      </c>
    </row>
    <row r="5" spans="2:5" x14ac:dyDescent="0.25">
      <c r="B5" s="1" t="s">
        <v>13</v>
      </c>
      <c r="C5" s="1" t="s">
        <v>52</v>
      </c>
      <c r="D5" s="1" t="s">
        <v>43</v>
      </c>
      <c r="E5" s="3" t="str">
        <f t="shared" si="0"/>
        <v>MD 3)_POR_HACER_PH</v>
      </c>
    </row>
    <row r="6" spans="2:5" x14ac:dyDescent="0.25">
      <c r="B6" s="1" t="s">
        <v>14</v>
      </c>
      <c r="C6" s="1" t="s">
        <v>34</v>
      </c>
      <c r="D6" s="1" t="s">
        <v>47</v>
      </c>
      <c r="E6" s="3" t="str">
        <f t="shared" si="0"/>
        <v>MD 4)_REALIZADO_R</v>
      </c>
    </row>
    <row r="7" spans="2:5" x14ac:dyDescent="0.25">
      <c r="B7" s="1" t="s">
        <v>31</v>
      </c>
      <c r="C7" s="1" t="s">
        <v>53</v>
      </c>
      <c r="D7" s="1" t="s">
        <v>44</v>
      </c>
      <c r="E7" s="4" t="str">
        <f t="shared" si="0"/>
        <v>MD 5)_A_IMPRIMIR_AI</v>
      </c>
    </row>
    <row r="8" spans="2:5" x14ac:dyDescent="0.25">
      <c r="B8" s="1" t="s">
        <v>35</v>
      </c>
      <c r="C8" s="1" t="s">
        <v>54</v>
      </c>
      <c r="D8" s="1" t="s">
        <v>45</v>
      </c>
      <c r="E8" s="4" t="str">
        <f t="shared" si="0"/>
        <v>MD 6)_ONE_NOTES_ON</v>
      </c>
    </row>
    <row r="9" spans="2:5" x14ac:dyDescent="0.25">
      <c r="B9" s="1" t="s">
        <v>36</v>
      </c>
      <c r="C9" s="1" t="s">
        <v>39</v>
      </c>
      <c r="D9" s="1" t="s">
        <v>48</v>
      </c>
      <c r="E9" s="4" t="str">
        <f t="shared" si="0"/>
        <v>MD 7)_ENLACES_E</v>
      </c>
    </row>
    <row r="10" spans="2:5" x14ac:dyDescent="0.25">
      <c r="B10" s="1" t="s">
        <v>37</v>
      </c>
      <c r="C10" s="1" t="s">
        <v>40</v>
      </c>
      <c r="D10" s="1" t="s">
        <v>49</v>
      </c>
      <c r="E10" s="4" t="str">
        <f t="shared" si="0"/>
        <v>MD 8)_EXAMENES_EX</v>
      </c>
    </row>
    <row r="11" spans="2:5" x14ac:dyDescent="0.25">
      <c r="B11" s="1" t="s">
        <v>38</v>
      </c>
      <c r="C11" s="1" t="s">
        <v>41</v>
      </c>
      <c r="D11" s="1" t="s">
        <v>50</v>
      </c>
      <c r="E11" s="4" t="str">
        <f t="shared" si="0"/>
        <v>MD 9)_WORKSPACE_WS</v>
      </c>
    </row>
    <row r="12" spans="2:5" x14ac:dyDescent="0.25">
      <c r="B12" s="1">
        <v>11</v>
      </c>
      <c r="C12" s="1" t="s">
        <v>55</v>
      </c>
      <c r="D12" s="1" t="s">
        <v>56</v>
      </c>
      <c r="E12" s="4" t="str">
        <f>CONCATENATE("MD ",B12,"_",C12,"_",D12)</f>
        <v>MD 11_YA_ENVIADO_YE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E5FC50714454EB240634324F6A2CB" ma:contentTypeVersion="2" ma:contentTypeDescription="Crear nuevo documento." ma:contentTypeScope="" ma:versionID="89e45c7212aeaff373cc5f50722c7a4a">
  <xsd:schema xmlns:xsd="http://www.w3.org/2001/XMLSchema" xmlns:xs="http://www.w3.org/2001/XMLSchema" xmlns:p="http://schemas.microsoft.com/office/2006/metadata/properties" xmlns:ns2="00ba6be7-0c2d-472f-aa9a-6511e6e497c5" targetNamespace="http://schemas.microsoft.com/office/2006/metadata/properties" ma:root="true" ma:fieldsID="96e22f891b19f9f72ffdb65c16a463d4" ns2:_="">
    <xsd:import namespace="00ba6be7-0c2d-472f-aa9a-6511e6e49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a6be7-0c2d-472f-aa9a-6511e6e497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9C31F5-27E5-44D4-821C-677DD45F7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ba6be7-0c2d-472f-aa9a-6511e6e49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6E7F36-8E84-4B28-8023-8FE3EDE2D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A8B9A-805F-4807-8086-8CCBEAA562F8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00ba6be7-0c2d-472f-aa9a-6511e6e497c5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 PORTAFOLIOS DE EVIDENCIA</vt:lpstr>
      <vt:lpstr>BD CARPETAS EN CARPETAS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FLORES</dc:creator>
  <cp:lastModifiedBy>Aleksandra Flores</cp:lastModifiedBy>
  <dcterms:created xsi:type="dcterms:W3CDTF">2023-02-05T22:43:20Z</dcterms:created>
  <dcterms:modified xsi:type="dcterms:W3CDTF">2023-02-05T23:50:41Z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0x010100803E5FC50714454EB240634324F6A2CB</vt:lpwstr>
  </property>
</Properties>
</file>