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59.xml" ContentType="application/vnd.openxmlformats-officedocument.drawingml.chart+xml"/>
  <Override PartName="/xl/charts/chart58.xml" ContentType="application/vnd.openxmlformats-officedocument.drawingml.chart+xml"/>
  <Override PartName="/xl/charts/chart57.xml" ContentType="application/vnd.openxmlformats-officedocument.drawingml.chart+xml"/>
  <Override PartName="/xl/charts/chart52.xml" ContentType="application/vnd.openxmlformats-officedocument.drawingml.chart+xml"/>
  <Override PartName="/xl/charts/chart51.xml" ContentType="application/vnd.openxmlformats-officedocument.drawingml.chart+xml"/>
  <Override PartName="/xl/charts/chart60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<sst xmlns="http://schemas.openxmlformats.org/spreadsheetml/2006/main" count="35" uniqueCount="35">
  <si>
    <t xml:space="preserve">Files</t>
  </si>
  <si>
    <t xml:space="preserve">Transform</t>
  </si>
  <si>
    <t xml:space="preserve">Matrix</t>
  </si>
  <si>
    <t xml:space="preserve">Rotation X</t>
  </si>
  <si>
    <t xml:space="preserve">Rotation Y</t>
  </si>
  <si>
    <t xml:space="preserve">Rotation Z</t>
  </si>
  <si>
    <t xml:space="preserve">Translation X</t>
  </si>
  <si>
    <t xml:space="preserve">Translation Y</t>
  </si>
  <si>
    <t xml:space="preserve">Translation Z</t>
  </si>
  <si>
    <t xml:space="preserve">Scale X</t>
  </si>
  <si>
    <t xml:space="preserve">Scale Y</t>
  </si>
  <si>
    <t xml:space="preserve">Scale Z</t>
  </si>
  <si>
    <t xml:space="preserve">Error</t>
  </si>
  <si>
    <t xml:space="preserve">0, 1</t>
  </si>
  <si>
    <t xml:space="preserve">0.994420,-0.053724,0.090784,4.955229,0.061954,0.993979,-0.090409,8.975059,-0.085380,0.095529,0.991756,9.531173,0.000000,0.000000,0.000000,1.000000</t>
  </si>
  <si>
    <t xml:space="preserve">0, 2</t>
  </si>
  <si>
    <t xml:space="preserve">0.974319,-0.134210,0.180819,13.978579,0.166599,0.969861,-0.177839,18.001505,-0.151500,0.203396,0.967308,19.493010,0.000000,0.000000,0.000000,1.000000</t>
  </si>
  <si>
    <t xml:space="preserve">0, 3</t>
  </si>
  <si>
    <t xml:space="preserve">0.938760,-0.214911,0.269361,22.216936,0.285635,0.922572,-0.259407,26.400969,-0.192754,0.320457,0.927452,30.337282,0.000000,0.000000,0.000000,1.000000</t>
  </si>
  <si>
    <t xml:space="preserve">0, 4</t>
  </si>
  <si>
    <t xml:space="preserve">0.888290,-0.290601,0.355679,29.753340,0.410834,0.848959,-0.332422,33.873562,-0.205353,0.441409,0.873505,42.404240,0.000000,0.000000,0.000000,1.000000</t>
  </si>
  <si>
    <t xml:space="preserve">0, 5</t>
  </si>
  <si>
    <t xml:space="preserve">0.825187,-0.355406,0.439060,36.276829,0.532451,0.748937,-0.394480,39.847755,-0.188625,0.559292,0.807243,56.048771,0.000000,0.000000,0.000000,1.000000</t>
  </si>
  <si>
    <t xml:space="preserve">0, 6</t>
  </si>
  <si>
    <t xml:space="preserve">0.751829,-0.406953,0.518813,42.003330,0.643661,0.623706,-0.443533,43.742077,-0.143089,0.667395,0.730852,71.359337,0.000000,0.000000,0.000000,1.000000</t>
  </si>
  <si>
    <t xml:space="preserve">0, 7</t>
  </si>
  <si>
    <t xml:space="preserve">0.669764,-0.445283,0.594286,47.134510,0.739382,0.474241,-0.477967,44.754665,-0.069004,0.759518,0.646851,88.142296,0.000000,0.000000,0.000000,1.000000</t>
  </si>
  <si>
    <t xml:space="preserve">0, 8</t>
  </si>
  <si>
    <t xml:space="preserve">0.582992,-0.467055,0.664852,51.910461,0.812017,0.306633,-0.496643,42.326672,0.028091,0.829393,0.558010,106.153252,0.000000,0.000000,0.000000,1.000000</t>
  </si>
  <si>
    <t xml:space="preserve">0, 9</t>
  </si>
  <si>
    <t xml:space="preserve">0.493787,-0.472693,0.729928,56.704136,0.857548,0.125374,-0.498946,35.632458,0.144327,0.872300,0.467254,124.570770,0.000000,0.000000,0.000000,1.000000</t>
  </si>
  <si>
    <t xml:space="preserve">0, 10</t>
  </si>
  <si>
    <t xml:space="preserve">0.404016,-0.462990,0.788971,61.952599,0.872241,-0.064976,-0.484796,24.575504,0.275706,0.884020,0.377576,142.868103,0.000000,0.000000,0.000000,1.000000</t>
  </si>
  <si>
    <t xml:space="preserve">0, 11</t>
  </si>
  <si>
    <t xml:space="preserve">0.317453,-0.437228,0.841496,68.203056,0.853250,-0.255538,-0.454664,8.752989,0.413809,0.862325,0.291934,159.579651,0.000000,0.000000,0.000000,1.000000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</si>
</sst>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sz val="1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Rotation X Over Time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Sheet1!$K$4,Sheet1!$K$9,Sheet1!$K$14,Sheet1!$K$19,Sheet1!$K$24,Sheet1!$K$29,Sheet1!$K$34,Sheet1!$K$39,Sheet1!$K$44,Sheet1!$K$49,Sheet1!$K$54</c:f>
              <c:numCache>
                <c:formatCode>General</c:formatCode>
                <c:ptCount val="11"/>
                <c:pt idx="0">
                  <c:v>1.27824958856859</c:v>
                </c:pt>
                <c:pt idx="1">
                  <c:v>1.5118318130308</c:v>
                </c:pt>
                <c:pt idx="2">
                  <c:v>1.77515420056193</c:v>
                </c:pt>
                <c:pt idx="3">
                  <c:v>2.05645571720212</c:v>
                </c:pt>
                <c:pt idx="4">
                  <c:v>2.33882009386468</c:v>
                </c:pt>
                <c:pt idx="5">
                  <c:v>2.60440082986657</c:v>
                </c:pt>
                <c:pt idx="6">
                  <c:v>2.83617212160901</c:v>
                </c:pt>
                <c:pt idx="7">
                  <c:v>3.01566417911967</c:v>
                </c:pt>
                <c:pt idx="8">
                  <c:v>3.12926983600142</c:v>
                </c:pt>
                <c:pt idx="9">
                  <c:v>3.16677268783162</c:v>
                </c:pt>
                <c:pt idx="10">
                  <c:v>3.12373440342713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6891402"/>
        <c:axId val="83122552"/>
      </c:lineChart>
      <c:catAx>
        <c:axId val="7689140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122552"/>
        <c:crosses val="autoZero"/>
        <c:auto val="1"/>
        <c:lblAlgn val="ctr"/>
        <c:lblOffset val="100"/>
      </c:catAx>
      <c:valAx>
        <c:axId val="831225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8914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Rotation Y Over Time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Sheet1!$L$4,Sheet1!$L$9,Sheet1!$L$14,Sheet1!$L$19,Sheet1!$L$24,Sheet1!$L$29,Sheet1!$L$34,Sheet1!$L$39,Sheet1!$L$44,Sheet1!$L$49,Sheet1!$L$54</c:f>
              <c:numCache>
                <c:formatCode>General</c:formatCode>
                <c:ptCount val="11"/>
                <c:pt idx="0">
                  <c:v>1.26814588502842</c:v>
                </c:pt>
                <c:pt idx="1">
                  <c:v>1.46000606255669</c:v>
                </c:pt>
                <c:pt idx="2">
                  <c:v>1.64834165810974</c:v>
                </c:pt>
                <c:pt idx="3">
                  <c:v>1.82502322010067</c:v>
                </c:pt>
                <c:pt idx="4">
                  <c:v>1.9825095345287</c:v>
                </c:pt>
                <c:pt idx="5">
                  <c:v>2.11349779537442</c:v>
                </c:pt>
                <c:pt idx="6">
                  <c:v>2.21082034273706</c:v>
                </c:pt>
                <c:pt idx="7">
                  <c:v>2.27198507054986</c:v>
                </c:pt>
                <c:pt idx="8">
                  <c:v>2.29634234779483</c:v>
                </c:pt>
                <c:pt idx="9">
                  <c:v>2.28645298242801</c:v>
                </c:pt>
                <c:pt idx="10">
                  <c:v>2.25126366104893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3676269"/>
        <c:axId val="10439933"/>
      </c:lineChart>
      <c:catAx>
        <c:axId val="7367626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439933"/>
        <c:crosses val="autoZero"/>
        <c:auto val="1"/>
        <c:lblAlgn val="ctr"/>
        <c:lblOffset val="100"/>
      </c:catAx>
      <c:valAx>
        <c:axId val="104399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6762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Rotation Z Over Time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Sheet1!$M$4,Sheet1!$M$9,Sheet1!$M$14,Sheet1!$M$19,Sheet1!$M$24,Sheet1!$M$29,Sheet1!$M$34,Sheet1!$M$39,Sheet1!$M$44,Sheet1!$M$49,Sheet1!$M$54</c:f>
              <c:numCache>
                <c:formatCode>General</c:formatCode>
                <c:ptCount val="11"/>
                <c:pt idx="0">
                  <c:v>1.20596079123359</c:v>
                </c:pt>
                <c:pt idx="1">
                  <c:v>1.4267826335073</c:v>
                </c:pt>
                <c:pt idx="2">
                  <c:v>1.68958806739381</c:v>
                </c:pt>
                <c:pt idx="3">
                  <c:v>1.97740691545334</c:v>
                </c:pt>
                <c:pt idx="4">
                  <c:v>2.26645021247099</c:v>
                </c:pt>
                <c:pt idx="5">
                  <c:v>2.53810140472357</c:v>
                </c:pt>
                <c:pt idx="6">
                  <c:v>2.77815249326638</c:v>
                </c:pt>
                <c:pt idx="7">
                  <c:v>2.96410959801848</c:v>
                </c:pt>
                <c:pt idx="8">
                  <c:v>3.08422138849006</c:v>
                </c:pt>
                <c:pt idx="9">
                  <c:v>3.12977685720643</c:v>
                </c:pt>
                <c:pt idx="10">
                  <c:v>3.0944122260313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6768939"/>
        <c:axId val="92450572"/>
      </c:lineChart>
      <c:catAx>
        <c:axId val="9676893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450572"/>
        <c:crosses val="autoZero"/>
        <c:auto val="1"/>
        <c:lblAlgn val="ctr"/>
        <c:lblOffset val="100"/>
      </c:catAx>
      <c:valAx>
        <c:axId val="924505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7689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Translation X Over Time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Sheet1!$O$4,Sheet1!$O$9,Sheet1!$O$14,Sheet1!$O$19,Sheet1!$O$24,Sheet1!$O$29,Sheet1!$O$34,Sheet1!$O$39,Sheet1!$O$44,Sheet1!$O$49,Sheet1!$O$54</c:f>
              <c:numCache>
                <c:formatCode>General</c:formatCode>
                <c:ptCount val="11"/>
                <c:pt idx="0">
                  <c:v>4.955229</c:v>
                </c:pt>
                <c:pt idx="1">
                  <c:v>13.978579</c:v>
                </c:pt>
                <c:pt idx="2">
                  <c:v>22.216936</c:v>
                </c:pt>
                <c:pt idx="3">
                  <c:v>29.75334</c:v>
                </c:pt>
                <c:pt idx="4">
                  <c:v>36.276829</c:v>
                </c:pt>
                <c:pt idx="5">
                  <c:v>42.00333</c:v>
                </c:pt>
                <c:pt idx="6">
                  <c:v>47.13451</c:v>
                </c:pt>
                <c:pt idx="7">
                  <c:v>51.910461</c:v>
                </c:pt>
                <c:pt idx="8">
                  <c:v>56.704136</c:v>
                </c:pt>
                <c:pt idx="9">
                  <c:v>61.952599</c:v>
                </c:pt>
                <c:pt idx="10">
                  <c:v>68.203056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1490569"/>
        <c:axId val="90973765"/>
      </c:lineChart>
      <c:catAx>
        <c:axId val="7149056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973765"/>
        <c:crosses val="autoZero"/>
        <c:auto val="1"/>
        <c:lblAlgn val="ctr"/>
        <c:lblOffset val="100"/>
      </c:catAx>
      <c:valAx>
        <c:axId val="9097376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4905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Translation Y Over Time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Sheet1!$P$4,Sheet1!$P$9,Sheet1!$P$14,Sheet1!$P$19,Sheet1!$P$24,Sheet1!$P$29,Sheet1!$P$34,Sheet1!$P$39,Sheet1!$P$44,Sheet1!$P$49,Sheet1!$P$54</c:f>
              <c:numCache>
                <c:formatCode>General</c:formatCode>
                <c:ptCount val="11"/>
                <c:pt idx="0">
                  <c:v>8.975059</c:v>
                </c:pt>
                <c:pt idx="1">
                  <c:v>18.001505</c:v>
                </c:pt>
                <c:pt idx="2">
                  <c:v>26.400969</c:v>
                </c:pt>
                <c:pt idx="3">
                  <c:v>33.873562</c:v>
                </c:pt>
                <c:pt idx="4">
                  <c:v>39.847755</c:v>
                </c:pt>
                <c:pt idx="5">
                  <c:v>43.742077</c:v>
                </c:pt>
                <c:pt idx="6">
                  <c:v>44.754665</c:v>
                </c:pt>
                <c:pt idx="7">
                  <c:v>42.326672</c:v>
                </c:pt>
                <c:pt idx="8">
                  <c:v>35.632458</c:v>
                </c:pt>
                <c:pt idx="9">
                  <c:v>24.575504</c:v>
                </c:pt>
                <c:pt idx="10">
                  <c:v>8.752989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8689677"/>
        <c:axId val="14486336"/>
      </c:lineChart>
      <c:catAx>
        <c:axId val="9868967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486336"/>
        <c:crosses val="autoZero"/>
        <c:auto val="1"/>
        <c:lblAlgn val="ctr"/>
        <c:lblOffset val="100"/>
      </c:catAx>
      <c:valAx>
        <c:axId val="144863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6896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Translation Z Over Time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Sheet1!$Q$4,Sheet1!$Q$9,Sheet1!$Q$14,Sheet1!$Q$19,Sheet1!$Q$24,Sheet1!$Q$29,Sheet1!$Q$34,Sheet1!$Q$39,Sheet1!$Q$44,Sheet1!$Q$49,Sheet1!$Q$54</c:f>
              <c:numCache>
                <c:formatCode>General</c:formatCode>
                <c:ptCount val="11"/>
                <c:pt idx="0">
                  <c:v>9.531173</c:v>
                </c:pt>
                <c:pt idx="1">
                  <c:v>19.49301</c:v>
                </c:pt>
                <c:pt idx="2">
                  <c:v>30.337282</c:v>
                </c:pt>
                <c:pt idx="3">
                  <c:v>42.40424</c:v>
                </c:pt>
                <c:pt idx="4">
                  <c:v>56.048771</c:v>
                </c:pt>
                <c:pt idx="5">
                  <c:v>71.359337</c:v>
                </c:pt>
                <c:pt idx="6">
                  <c:v>88.142296</c:v>
                </c:pt>
                <c:pt idx="7">
                  <c:v>106.153252</c:v>
                </c:pt>
                <c:pt idx="8">
                  <c:v>124.57077</c:v>
                </c:pt>
                <c:pt idx="9">
                  <c:v>142.868103</c:v>
                </c:pt>
                <c:pt idx="10">
                  <c:v>159.579651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5516763"/>
        <c:axId val="75942386"/>
      </c:lineChart>
      <c:catAx>
        <c:axId val="8551676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942386"/>
        <c:crosses val="autoZero"/>
        <c:auto val="1"/>
        <c:lblAlgn val="ctr"/>
        <c:lblOffset val="100"/>
      </c:catAx>
      <c:valAx>
        <c:axId val="759423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5167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Scale X Over Time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Sheet1!$S$4,Sheet1!$S$9,Sheet1!$S$14,Sheet1!$S$19,Sheet1!$S$24,Sheet1!$S$29,Sheet1!$S$34,Sheet1!$S$39,Sheet1!$S$44,Sheet1!$S$49,Sheet1!$S$54</c:f>
              <c:numCache>
                <c:formatCode>General</c:formatCode>
                <c:ptCount val="11"/>
                <c:pt idx="0">
                  <c:v>0.99442</c:v>
                </c:pt>
                <c:pt idx="1">
                  <c:v>0.974319</c:v>
                </c:pt>
                <c:pt idx="2">
                  <c:v>0.93876</c:v>
                </c:pt>
                <c:pt idx="3">
                  <c:v>0.88829</c:v>
                </c:pt>
                <c:pt idx="4">
                  <c:v>0.825187</c:v>
                </c:pt>
                <c:pt idx="5">
                  <c:v>0.751829</c:v>
                </c:pt>
                <c:pt idx="6">
                  <c:v>0.669764</c:v>
                </c:pt>
                <c:pt idx="7">
                  <c:v>0.582992</c:v>
                </c:pt>
                <c:pt idx="8">
                  <c:v>0.493787</c:v>
                </c:pt>
                <c:pt idx="9">
                  <c:v>0.404016</c:v>
                </c:pt>
                <c:pt idx="10">
                  <c:v>0.317453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4545282"/>
        <c:axId val="62693166"/>
      </c:lineChart>
      <c:catAx>
        <c:axId val="2454528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693166"/>
        <c:crosses val="autoZero"/>
        <c:auto val="1"/>
        <c:lblAlgn val="ctr"/>
        <c:lblOffset val="100"/>
      </c:catAx>
      <c:valAx>
        <c:axId val="626931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5452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Scale Y Over Time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Sheet1!$T$4,Sheet1!$T$9,Sheet1!$T$14,Sheet1!$T$19,Sheet1!$T$24,Sheet1!$T$29,Sheet1!$T$34,Sheet1!$T$39,Sheet1!$T$44,Sheet1!$T$49,Sheet1!$T$54</c:f>
              <c:numCache>
                <c:formatCode>General</c:formatCode>
                <c:ptCount val="11"/>
                <c:pt idx="0">
                  <c:v>0.993979</c:v>
                </c:pt>
                <c:pt idx="1">
                  <c:v>0.969861</c:v>
                </c:pt>
                <c:pt idx="2">
                  <c:v>0.922572</c:v>
                </c:pt>
                <c:pt idx="3">
                  <c:v>0.848959</c:v>
                </c:pt>
                <c:pt idx="4">
                  <c:v>0.748937</c:v>
                </c:pt>
                <c:pt idx="5">
                  <c:v>0.623706</c:v>
                </c:pt>
                <c:pt idx="6">
                  <c:v>0.474241</c:v>
                </c:pt>
                <c:pt idx="7">
                  <c:v>0.306633</c:v>
                </c:pt>
                <c:pt idx="8">
                  <c:v>0.125374</c:v>
                </c:pt>
                <c:pt idx="9">
                  <c:v>-0.064976</c:v>
                </c:pt>
                <c:pt idx="10">
                  <c:v>-0.255538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9073096"/>
        <c:axId val="18898352"/>
      </c:lineChart>
      <c:catAx>
        <c:axId val="9907309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898352"/>
        <c:crosses val="autoZero"/>
        <c:auto val="1"/>
        <c:lblAlgn val="ctr"/>
        <c:lblOffset val="100"/>
      </c:catAx>
      <c:valAx>
        <c:axId val="188983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0730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Scale Z Over Time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Sheet1!$U$4,Sheet1!$U$9,Sheet1!$U$14,Sheet1!$U$19,Sheet1!$U$24,Sheet1!$U$29,Sheet1!$U$34,Sheet1!$U$39,Sheet1!$U$44,Sheet1!$U$49,Sheet1!$U$54</c:f>
              <c:numCache>
                <c:formatCode>General</c:formatCode>
                <c:ptCount val="11"/>
                <c:pt idx="0">
                  <c:v>0.991756</c:v>
                </c:pt>
                <c:pt idx="1">
                  <c:v>0.967308</c:v>
                </c:pt>
                <c:pt idx="2">
                  <c:v>0.927452</c:v>
                </c:pt>
                <c:pt idx="3">
                  <c:v>0.873505</c:v>
                </c:pt>
                <c:pt idx="4">
                  <c:v>0.807243</c:v>
                </c:pt>
                <c:pt idx="5">
                  <c:v>0.730852</c:v>
                </c:pt>
                <c:pt idx="6">
                  <c:v>0.646851</c:v>
                </c:pt>
                <c:pt idx="7">
                  <c:v>0.55801</c:v>
                </c:pt>
                <c:pt idx="8">
                  <c:v>0.467254</c:v>
                </c:pt>
                <c:pt idx="9">
                  <c:v>0.377576</c:v>
                </c:pt>
                <c:pt idx="10">
                  <c:v>0.291934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8976142"/>
        <c:axId val="47620713"/>
      </c:lineChart>
      <c:catAx>
        <c:axId val="8897614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620713"/>
        <c:crosses val="autoZero"/>
        <c:auto val="1"/>
        <c:lblAlgn val="ctr"/>
        <c:lblOffset val="100"/>
      </c:catAx>
      <c:valAx>
        <c:axId val="476207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9761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Error Over Time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Sheet1!$W$4,Sheet1!$W$9,Sheet1!$W$14,Sheet1!$W$19,Sheet1!$W$24,Sheet1!$W$29,Sheet1!$W$34,Sheet1!$W$39,Sheet1!$W$44,Sheet1!$W$49,Sheet1!$W$54</c:f>
              <c:numCache>
                <c:formatCode>General</c:formatCode>
                <c:ptCount val="11"/>
                <c:pt idx="0">
                  <c:v>0.57287</c:v>
                </c:pt>
                <c:pt idx="1">
                  <c:v>0.530187</c:v>
                </c:pt>
                <c:pt idx="2">
                  <c:v>0.456768</c:v>
                </c:pt>
                <c:pt idx="3">
                  <c:v>0.330061</c:v>
                </c:pt>
                <c:pt idx="4">
                  <c:v>0.318931</c:v>
                </c:pt>
                <c:pt idx="5">
                  <c:v>0.331682</c:v>
                </c:pt>
                <c:pt idx="6">
                  <c:v>0.289452</c:v>
                </c:pt>
                <c:pt idx="7">
                  <c:v>0.264903</c:v>
                </c:pt>
                <c:pt idx="8">
                  <c:v>0.193217</c:v>
                </c:pt>
                <c:pt idx="9">
                  <c:v>0.166983</c:v>
                </c:pt>
                <c:pt idx="10">
                  <c:v>0.246621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8821991"/>
        <c:axId val="30393227"/>
      </c:lineChart>
      <c:catAx>
        <c:axId val="2882199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393227"/>
        <c:crosses val="autoZero"/>
        <c:auto val="1"/>
        <c:lblAlgn val="ctr"/>
        <c:lblOffset val="100"/>
      </c:catAx>
      <c:valAx>
        <c:axId val="303932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8219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<Relationship Id="rId3" Type="http://schemas.openxmlformats.org/officeDocument/2006/relationships/chart" Target="../charts/chart53.xml"/><Relationship Id="rId4" Type="http://schemas.openxmlformats.org/officeDocument/2006/relationships/chart" Target="../charts/chart54.xml"/><Relationship Id="rId5" Type="http://schemas.openxmlformats.org/officeDocument/2006/relationships/chart" Target="../charts/chart55.xml"/><Relationship Id="rId6" Type="http://schemas.openxmlformats.org/officeDocument/2006/relationships/chart" Target="../charts/chart56.xml"/><Relationship Id="rId7" Type="http://schemas.openxmlformats.org/officeDocument/2006/relationships/chart" Target="../charts/chart57.xml"/><Relationship Id="rId8" Type="http://schemas.openxmlformats.org/officeDocument/2006/relationships/chart" Target="../charts/chart58.xml"/><Relationship Id="rId9" Type="http://schemas.openxmlformats.org/officeDocument/2006/relationships/chart" Target="../charts/chart59.xml"/><Relationship Id="rId10" Type="http://schemas.openxmlformats.org/officeDocument/2006/relationships/chart" Target="../charts/chart6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799560</xdr:colOff>
      <xdr:row>3</xdr:row>
      <xdr:rowOff>19080</xdr:rowOff>
    </xdr:from>
    <xdr:to>
      <xdr:col>31</xdr:col>
      <xdr:colOff>52560</xdr:colOff>
      <xdr:row>23</xdr:row>
      <xdr:rowOff>9720</xdr:rowOff>
    </xdr:to>
    <xdr:graphicFrame>
      <xdr:nvGraphicFramePr>
        <xdr:cNvPr id="0" name=""/>
        <xdr:cNvGraphicFramePr/>
      </xdr:nvGraphicFramePr>
      <xdr:xfrm>
        <a:off x="28262520" y="506520"/>
        <a:ext cx="5755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6840</xdr:colOff>
      <xdr:row>24</xdr:row>
      <xdr:rowOff>-360</xdr:rowOff>
    </xdr:from>
    <xdr:to>
      <xdr:col>31</xdr:col>
      <xdr:colOff>72720</xdr:colOff>
      <xdr:row>43</xdr:row>
      <xdr:rowOff>153000</xdr:rowOff>
    </xdr:to>
    <xdr:graphicFrame>
      <xdr:nvGraphicFramePr>
        <xdr:cNvPr id="1" name=""/>
        <xdr:cNvGraphicFramePr/>
      </xdr:nvGraphicFramePr>
      <xdr:xfrm>
        <a:off x="28282680" y="3900960"/>
        <a:ext cx="5755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779400</xdr:colOff>
      <xdr:row>44</xdr:row>
      <xdr:rowOff>153360</xdr:rowOff>
    </xdr:from>
    <xdr:to>
      <xdr:col>31</xdr:col>
      <xdr:colOff>42120</xdr:colOff>
      <xdr:row>64</xdr:row>
      <xdr:rowOff>144000</xdr:rowOff>
    </xdr:to>
    <xdr:graphicFrame>
      <xdr:nvGraphicFramePr>
        <xdr:cNvPr id="2" name=""/>
        <xdr:cNvGraphicFramePr/>
      </xdr:nvGraphicFramePr>
      <xdr:xfrm>
        <a:off x="28242360" y="7305840"/>
        <a:ext cx="57650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763560</xdr:colOff>
      <xdr:row>2</xdr:row>
      <xdr:rowOff>153000</xdr:rowOff>
    </xdr:from>
    <xdr:to>
      <xdr:col>39</xdr:col>
      <xdr:colOff>16560</xdr:colOff>
      <xdr:row>22</xdr:row>
      <xdr:rowOff>143640</xdr:rowOff>
    </xdr:to>
    <xdr:graphicFrame>
      <xdr:nvGraphicFramePr>
        <xdr:cNvPr id="3" name=""/>
        <xdr:cNvGraphicFramePr/>
      </xdr:nvGraphicFramePr>
      <xdr:xfrm>
        <a:off x="34728840" y="478080"/>
        <a:ext cx="5755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32</xdr:col>
      <xdr:colOff>-360</xdr:colOff>
      <xdr:row>24</xdr:row>
      <xdr:rowOff>28800</xdr:rowOff>
    </xdr:from>
    <xdr:to>
      <xdr:col>39</xdr:col>
      <xdr:colOff>75240</xdr:colOff>
      <xdr:row>44</xdr:row>
      <xdr:rowOff>19440</xdr:rowOff>
    </xdr:to>
    <xdr:graphicFrame>
      <xdr:nvGraphicFramePr>
        <xdr:cNvPr id="4" name=""/>
        <xdr:cNvGraphicFramePr/>
      </xdr:nvGraphicFramePr>
      <xdr:xfrm>
        <a:off x="34777800" y="3930120"/>
        <a:ext cx="57650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31</xdr:col>
      <xdr:colOff>802800</xdr:colOff>
      <xdr:row>46</xdr:row>
      <xdr:rowOff>38520</xdr:rowOff>
    </xdr:from>
    <xdr:to>
      <xdr:col>39</xdr:col>
      <xdr:colOff>55440</xdr:colOff>
      <xdr:row>66</xdr:row>
      <xdr:rowOff>28800</xdr:rowOff>
    </xdr:to>
    <xdr:graphicFrame>
      <xdr:nvGraphicFramePr>
        <xdr:cNvPr id="5" name=""/>
        <xdr:cNvGraphicFramePr/>
      </xdr:nvGraphicFramePr>
      <xdr:xfrm>
        <a:off x="34768080" y="7516080"/>
        <a:ext cx="57549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39</xdr:col>
      <xdr:colOff>776520</xdr:colOff>
      <xdr:row>3</xdr:row>
      <xdr:rowOff>38520</xdr:rowOff>
    </xdr:from>
    <xdr:to>
      <xdr:col>47</xdr:col>
      <xdr:colOff>38880</xdr:colOff>
      <xdr:row>23</xdr:row>
      <xdr:rowOff>28800</xdr:rowOff>
    </xdr:to>
    <xdr:graphicFrame>
      <xdr:nvGraphicFramePr>
        <xdr:cNvPr id="6" name=""/>
        <xdr:cNvGraphicFramePr/>
      </xdr:nvGraphicFramePr>
      <xdr:xfrm>
        <a:off x="41244120" y="525960"/>
        <a:ext cx="57650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39</xdr:col>
      <xdr:colOff>766080</xdr:colOff>
      <xdr:row>25</xdr:row>
      <xdr:rowOff>38520</xdr:rowOff>
    </xdr:from>
    <xdr:to>
      <xdr:col>47</xdr:col>
      <xdr:colOff>18720</xdr:colOff>
      <xdr:row>45</xdr:row>
      <xdr:rowOff>28800</xdr:rowOff>
    </xdr:to>
    <xdr:graphicFrame>
      <xdr:nvGraphicFramePr>
        <xdr:cNvPr id="7" name=""/>
        <xdr:cNvGraphicFramePr/>
      </xdr:nvGraphicFramePr>
      <xdr:xfrm>
        <a:off x="41233680" y="4102200"/>
        <a:ext cx="5755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39</xdr:col>
      <xdr:colOff>805680</xdr:colOff>
      <xdr:row>47</xdr:row>
      <xdr:rowOff>28800</xdr:rowOff>
    </xdr:from>
    <xdr:to>
      <xdr:col>47</xdr:col>
      <xdr:colOff>58320</xdr:colOff>
      <xdr:row>67</xdr:row>
      <xdr:rowOff>19080</xdr:rowOff>
    </xdr:to>
    <xdr:graphicFrame>
      <xdr:nvGraphicFramePr>
        <xdr:cNvPr id="8" name=""/>
        <xdr:cNvGraphicFramePr/>
      </xdr:nvGraphicFramePr>
      <xdr:xfrm>
        <a:off x="41273280" y="7669080"/>
        <a:ext cx="57553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47</xdr:col>
      <xdr:colOff>759240</xdr:colOff>
      <xdr:row>3</xdr:row>
      <xdr:rowOff>19440</xdr:rowOff>
    </xdr:from>
    <xdr:to>
      <xdr:col>55</xdr:col>
      <xdr:colOff>11880</xdr:colOff>
      <xdr:row>23</xdr:row>
      <xdr:rowOff>9720</xdr:rowOff>
    </xdr:to>
    <xdr:graphicFrame>
      <xdr:nvGraphicFramePr>
        <xdr:cNvPr id="9" name=""/>
        <xdr:cNvGraphicFramePr/>
      </xdr:nvGraphicFramePr>
      <xdr:xfrm>
        <a:off x="47729520" y="506880"/>
        <a:ext cx="57549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W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63" activeCellId="0" sqref="M63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35.79"/>
    <col collapsed="false" customWidth="false" hidden="false" outlineLevel="0" max="1025" min="5" style="0" width="11.52"/>
  </cols>
  <sheetData>
    <row r="2" customFormat="false" ht="12.8" hidden="false" customHeight="false" outlineLevel="0" collapsed="false">
      <c r="B2" s="0" t="s">
        <v>0</v>
      </c>
      <c r="D2" s="0" t="s">
        <v>1</v>
      </c>
      <c r="F2" s="0" t="s">
        <v>2</v>
      </c>
      <c r="K2" s="0" t="s">
        <v>3</v>
      </c>
      <c r="L2" s="0" t="s">
        <v>4</v>
      </c>
      <c r="M2" s="0" t="s">
        <v>5</v>
      </c>
      <c r="O2" s="0" t="s">
        <v>6</v>
      </c>
      <c r="P2" s="0" t="s">
        <v>7</v>
      </c>
      <c r="Q2" s="0" t="s">
        <v>8</v>
      </c>
      <c r="S2" s="0" t="s">
        <v>9</v>
      </c>
      <c r="T2" s="0" t="s">
        <v>10</v>
      </c>
      <c r="U2" s="0" t="s">
        <v>11</v>
      </c>
      <c r="W2" s="0" t="s">
        <v>12</v>
      </c>
    </row>
    <row r="4" customFormat="false" ht="12.8" hidden="false" customHeight="false" outlineLevel="0" collapsed="false">
      <c r="B4" s="0" t="s">
        <v>13</v>
      </c>
      <c r="D4" s="0" t="s">
        <v>14</v>
      </c>
      <c r="F4" s="0" t="n">
        <v>0.99442</v>
      </c>
      <c r="G4" s="0" t="n">
        <v>-0.053724</v>
      </c>
      <c r="H4" s="0" t="n">
        <v>0.090784</v>
      </c>
      <c r="I4" s="0" t="n">
        <v>4.955229</v>
      </c>
      <c r="K4" s="0" t="n">
        <f aca="false">COS(G5) - SIN(H5) + SIN(G6) + COS(H6)</f>
        <v>1.27824958856859</v>
      </c>
      <c r="L4" s="0" t="n">
        <f aca="false">COS(F4) + SIN(H4) - SIN(F6) + COS(H6)</f>
        <v>1.26814588502842</v>
      </c>
      <c r="M4" s="0" t="n">
        <f aca="false">COS(F4) - SIN(G4) + SIN(F5) + COS(G5)</f>
        <v>1.20596079123359</v>
      </c>
      <c r="O4" s="0" t="n">
        <f aca="false">I4</f>
        <v>4.955229</v>
      </c>
      <c r="P4" s="0" t="n">
        <f aca="false">I5</f>
        <v>8.975059</v>
      </c>
      <c r="Q4" s="0" t="n">
        <f aca="false">I6</f>
        <v>9.531173</v>
      </c>
      <c r="S4" s="0" t="n">
        <f aca="false">F4</f>
        <v>0.99442</v>
      </c>
      <c r="T4" s="0" t="n">
        <f aca="false">G5</f>
        <v>0.993979</v>
      </c>
      <c r="U4" s="0" t="n">
        <f aca="false">H6</f>
        <v>0.991756</v>
      </c>
      <c r="W4" s="0" t="n">
        <v>0.57287</v>
      </c>
    </row>
    <row r="5" customFormat="false" ht="12.8" hidden="false" customHeight="false" outlineLevel="0" collapsed="false">
      <c r="F5" s="0" t="n">
        <v>0.061954</v>
      </c>
      <c r="G5" s="0" t="n">
        <v>0.993979</v>
      </c>
      <c r="H5" s="0" t="n">
        <v>-0.090409</v>
      </c>
      <c r="I5" s="0" t="n">
        <v>8.975059</v>
      </c>
    </row>
    <row r="6" customFormat="false" ht="12.8" hidden="false" customHeight="false" outlineLevel="0" collapsed="false">
      <c r="F6" s="0" t="n">
        <v>-0.08538</v>
      </c>
      <c r="G6" s="0" t="n">
        <v>0.095529</v>
      </c>
      <c r="H6" s="0" t="n">
        <v>0.991756</v>
      </c>
      <c r="I6" s="0" t="n">
        <v>9.531173</v>
      </c>
    </row>
    <row r="7" customFormat="false" ht="12.8" hidden="false" customHeight="false" outlineLevel="0" collapsed="false">
      <c r="F7" s="0" t="n">
        <v>0</v>
      </c>
      <c r="G7" s="0" t="n">
        <v>0</v>
      </c>
      <c r="H7" s="0" t="n">
        <v>0</v>
      </c>
      <c r="I7" s="0" t="n">
        <v>1</v>
      </c>
    </row>
    <row r="9" customFormat="false" ht="12.8" hidden="false" customHeight="false" outlineLevel="0" collapsed="false">
      <c r="B9" s="0" t="s">
        <v>15</v>
      </c>
      <c r="D9" s="0" t="s">
        <v>16</v>
      </c>
      <c r="F9" s="0" t="n">
        <v>0.974319</v>
      </c>
      <c r="G9" s="0" t="n">
        <v>-0.13421</v>
      </c>
      <c r="H9" s="0" t="n">
        <v>0.180819</v>
      </c>
      <c r="I9" s="0" t="n">
        <v>13.978579</v>
      </c>
      <c r="K9" s="0" t="n">
        <f aca="false">COS(G10) - SIN(H10) + SIN(G11) + COS(H11)</f>
        <v>1.5118318130308</v>
      </c>
      <c r="L9" s="0" t="n">
        <f aca="false">COS(F9) + SIN(H9) - SIN(F11) + COS(H11)</f>
        <v>1.46000606255669</v>
      </c>
      <c r="M9" s="0" t="n">
        <f aca="false">COS(F9) - SIN(G9) + SIN(F10) + COS(G10)</f>
        <v>1.4267826335073</v>
      </c>
      <c r="O9" s="0" t="n">
        <f aca="false">I9</f>
        <v>13.978579</v>
      </c>
      <c r="P9" s="0" t="n">
        <f aca="false">I10</f>
        <v>18.001505</v>
      </c>
      <c r="Q9" s="0" t="n">
        <f aca="false">I11</f>
        <v>19.49301</v>
      </c>
      <c r="S9" s="0" t="n">
        <f aca="false">F9</f>
        <v>0.974319</v>
      </c>
      <c r="T9" s="0" t="n">
        <f aca="false">G10</f>
        <v>0.969861</v>
      </c>
      <c r="U9" s="0" t="n">
        <f aca="false">H11</f>
        <v>0.967308</v>
      </c>
      <c r="W9" s="0" t="n">
        <v>0.530187</v>
      </c>
    </row>
    <row r="10" customFormat="false" ht="12.8" hidden="false" customHeight="false" outlineLevel="0" collapsed="false">
      <c r="F10" s="0" t="n">
        <v>0.166599</v>
      </c>
      <c r="G10" s="0" t="n">
        <v>0.969861</v>
      </c>
      <c r="H10" s="0" t="n">
        <v>-0.177839</v>
      </c>
      <c r="I10" s="0" t="n">
        <v>18.001505</v>
      </c>
    </row>
    <row r="11" customFormat="false" ht="12.8" hidden="false" customHeight="false" outlineLevel="0" collapsed="false">
      <c r="F11" s="0" t="n">
        <v>-0.1515</v>
      </c>
      <c r="G11" s="0" t="n">
        <v>0.203396</v>
      </c>
      <c r="H11" s="0" t="n">
        <v>0.967308</v>
      </c>
      <c r="I11" s="0" t="n">
        <v>19.49301</v>
      </c>
    </row>
    <row r="12" customFormat="false" ht="12.8" hidden="false" customHeight="false" outlineLevel="0" collapsed="false">
      <c r="F12" s="0" t="n">
        <v>0</v>
      </c>
      <c r="G12" s="0" t="n">
        <v>0</v>
      </c>
      <c r="H12" s="0" t="n">
        <v>0</v>
      </c>
      <c r="I12" s="0" t="n">
        <v>1</v>
      </c>
    </row>
    <row r="14" customFormat="false" ht="12.8" hidden="false" customHeight="false" outlineLevel="0" collapsed="false">
      <c r="B14" s="0" t="s">
        <v>17</v>
      </c>
      <c r="D14" s="0" t="s">
        <v>18</v>
      </c>
      <c r="F14" s="0" t="n">
        <v>0.93876</v>
      </c>
      <c r="G14" s="0" t="n">
        <v>-0.214911</v>
      </c>
      <c r="H14" s="0" t="n">
        <v>0.269361</v>
      </c>
      <c r="I14" s="0" t="n">
        <v>22.216936</v>
      </c>
      <c r="K14" s="0" t="n">
        <f aca="false">COS(G15) - SIN(H15) + SIN(G16) + COS(H16)</f>
        <v>1.77515420056193</v>
      </c>
      <c r="L14" s="0" t="n">
        <f aca="false">COS(F14) + SIN(H14) - SIN(F16) + COS(H16)</f>
        <v>1.64834165810974</v>
      </c>
      <c r="M14" s="0" t="n">
        <f aca="false">COS(F14) - SIN(G14) + SIN(F15) + COS(G15)</f>
        <v>1.68958806739381</v>
      </c>
      <c r="O14" s="0" t="n">
        <f aca="false">I14</f>
        <v>22.216936</v>
      </c>
      <c r="P14" s="0" t="n">
        <f aca="false">I15</f>
        <v>26.400969</v>
      </c>
      <c r="Q14" s="0" t="n">
        <f aca="false">I16</f>
        <v>30.337282</v>
      </c>
      <c r="S14" s="0" t="n">
        <f aca="false">F14</f>
        <v>0.93876</v>
      </c>
      <c r="T14" s="0" t="n">
        <f aca="false">G15</f>
        <v>0.922572</v>
      </c>
      <c r="U14" s="0" t="n">
        <f aca="false">H16</f>
        <v>0.927452</v>
      </c>
      <c r="W14" s="0" t="n">
        <v>0.456768</v>
      </c>
    </row>
    <row r="15" customFormat="false" ht="12.8" hidden="false" customHeight="false" outlineLevel="0" collapsed="false">
      <c r="F15" s="0" t="n">
        <v>0.285635</v>
      </c>
      <c r="G15" s="0" t="n">
        <v>0.922572</v>
      </c>
      <c r="H15" s="0" t="n">
        <v>-0.259407</v>
      </c>
      <c r="I15" s="0" t="n">
        <v>26.400969</v>
      </c>
    </row>
    <row r="16" customFormat="false" ht="12.8" hidden="false" customHeight="false" outlineLevel="0" collapsed="false">
      <c r="F16" s="0" t="n">
        <v>-0.192754</v>
      </c>
      <c r="G16" s="0" t="n">
        <v>0.320457</v>
      </c>
      <c r="H16" s="0" t="n">
        <v>0.927452</v>
      </c>
      <c r="I16" s="0" t="n">
        <v>30.337282</v>
      </c>
    </row>
    <row r="17" customFormat="false" ht="12.8" hidden="false" customHeight="false" outlineLevel="0" collapsed="false">
      <c r="F17" s="0" t="n">
        <v>0</v>
      </c>
      <c r="G17" s="0" t="n">
        <v>0</v>
      </c>
      <c r="H17" s="0" t="n">
        <v>0</v>
      </c>
      <c r="I17" s="0" t="n">
        <v>1</v>
      </c>
    </row>
    <row r="19" customFormat="false" ht="12.8" hidden="false" customHeight="false" outlineLevel="0" collapsed="false">
      <c r="B19" s="0" t="s">
        <v>19</v>
      </c>
      <c r="D19" s="0" t="s">
        <v>20</v>
      </c>
      <c r="F19" s="0" t="n">
        <v>0.88829</v>
      </c>
      <c r="G19" s="0" t="n">
        <v>-0.290601</v>
      </c>
      <c r="H19" s="0" t="n">
        <v>0.355679</v>
      </c>
      <c r="I19" s="0" t="n">
        <v>29.75334</v>
      </c>
      <c r="K19" s="0" t="n">
        <f aca="false">COS(G20) - SIN(H20) + SIN(G21) + COS(H21)</f>
        <v>2.05645571720212</v>
      </c>
      <c r="L19" s="0" t="n">
        <f aca="false">COS(F19) + SIN(H19) - SIN(F21) + COS(H21)</f>
        <v>1.82502322010067</v>
      </c>
      <c r="M19" s="0" t="n">
        <f aca="false">COS(F19) - SIN(G19) + SIN(F20) + COS(G20)</f>
        <v>1.97740691545334</v>
      </c>
      <c r="O19" s="0" t="n">
        <f aca="false">I19</f>
        <v>29.75334</v>
      </c>
      <c r="P19" s="0" t="n">
        <f aca="false">I20</f>
        <v>33.873562</v>
      </c>
      <c r="Q19" s="0" t="n">
        <f aca="false">I21</f>
        <v>42.40424</v>
      </c>
      <c r="S19" s="0" t="n">
        <f aca="false">F19</f>
        <v>0.88829</v>
      </c>
      <c r="T19" s="0" t="n">
        <f aca="false">G20</f>
        <v>0.848959</v>
      </c>
      <c r="U19" s="0" t="n">
        <f aca="false">H21</f>
        <v>0.873505</v>
      </c>
      <c r="W19" s="0" t="n">
        <v>0.330061</v>
      </c>
    </row>
    <row r="20" customFormat="false" ht="12.8" hidden="false" customHeight="false" outlineLevel="0" collapsed="false">
      <c r="F20" s="0" t="n">
        <v>0.410834</v>
      </c>
      <c r="G20" s="0" t="n">
        <v>0.848959</v>
      </c>
      <c r="H20" s="0" t="n">
        <v>-0.332422</v>
      </c>
      <c r="I20" s="0" t="n">
        <v>33.873562</v>
      </c>
    </row>
    <row r="21" customFormat="false" ht="12.8" hidden="false" customHeight="false" outlineLevel="0" collapsed="false">
      <c r="F21" s="0" t="n">
        <v>-0.205353</v>
      </c>
      <c r="G21" s="0" t="n">
        <v>0.441409</v>
      </c>
      <c r="H21" s="0" t="n">
        <v>0.873505</v>
      </c>
      <c r="I21" s="0" t="n">
        <v>42.40424</v>
      </c>
    </row>
    <row r="22" customFormat="false" ht="12.8" hidden="false" customHeight="false" outlineLevel="0" collapsed="false">
      <c r="F22" s="0" t="n">
        <v>0</v>
      </c>
      <c r="G22" s="0" t="n">
        <v>0</v>
      </c>
      <c r="H22" s="0" t="n">
        <v>0</v>
      </c>
      <c r="I22" s="0" t="n">
        <v>1</v>
      </c>
    </row>
    <row r="24" customFormat="false" ht="12.8" hidden="false" customHeight="false" outlineLevel="0" collapsed="false">
      <c r="B24" s="0" t="s">
        <v>21</v>
      </c>
      <c r="D24" s="0" t="s">
        <v>22</v>
      </c>
      <c r="F24" s="0" t="n">
        <v>0.825187</v>
      </c>
      <c r="G24" s="0" t="n">
        <v>-0.355406</v>
      </c>
      <c r="H24" s="0" t="n">
        <v>0.43906</v>
      </c>
      <c r="I24" s="0" t="n">
        <v>36.276829</v>
      </c>
      <c r="K24" s="0" t="n">
        <f aca="false">COS(G25) - SIN(H25) + SIN(G26) + COS(H26)</f>
        <v>2.33882009386468</v>
      </c>
      <c r="L24" s="0" t="n">
        <f aca="false">COS(F24) + SIN(H24) - SIN(F26) + COS(H26)</f>
        <v>1.9825095345287</v>
      </c>
      <c r="M24" s="0" t="n">
        <f aca="false">COS(F24) - SIN(G24) + SIN(F25) + COS(G25)</f>
        <v>2.26645021247099</v>
      </c>
      <c r="O24" s="0" t="n">
        <f aca="false">I24</f>
        <v>36.276829</v>
      </c>
      <c r="P24" s="0" t="n">
        <f aca="false">I25</f>
        <v>39.847755</v>
      </c>
      <c r="Q24" s="0" t="n">
        <f aca="false">I26</f>
        <v>56.048771</v>
      </c>
      <c r="S24" s="0" t="n">
        <f aca="false">F24</f>
        <v>0.825187</v>
      </c>
      <c r="T24" s="0" t="n">
        <f aca="false">G25</f>
        <v>0.748937</v>
      </c>
      <c r="U24" s="0" t="n">
        <f aca="false">H26</f>
        <v>0.807243</v>
      </c>
      <c r="W24" s="0" t="n">
        <v>0.318931</v>
      </c>
    </row>
    <row r="25" customFormat="false" ht="12.8" hidden="false" customHeight="false" outlineLevel="0" collapsed="false">
      <c r="F25" s="0" t="n">
        <v>0.532451</v>
      </c>
      <c r="G25" s="0" t="n">
        <v>0.748937</v>
      </c>
      <c r="H25" s="0" t="n">
        <v>-0.39448</v>
      </c>
      <c r="I25" s="0" t="n">
        <v>39.847755</v>
      </c>
    </row>
    <row r="26" customFormat="false" ht="12.8" hidden="false" customHeight="false" outlineLevel="0" collapsed="false">
      <c r="F26" s="0" t="n">
        <v>-0.188625</v>
      </c>
      <c r="G26" s="0" t="n">
        <v>0.559292</v>
      </c>
      <c r="H26" s="0" t="n">
        <v>0.807243</v>
      </c>
      <c r="I26" s="0" t="n">
        <v>56.048771</v>
      </c>
    </row>
    <row r="27" customFormat="false" ht="12.8" hidden="false" customHeight="false" outlineLevel="0" collapsed="false">
      <c r="F27" s="0" t="n">
        <v>0</v>
      </c>
      <c r="G27" s="0" t="n">
        <v>0</v>
      </c>
      <c r="H27" s="0" t="n">
        <v>0</v>
      </c>
      <c r="I27" s="0" t="n">
        <v>1</v>
      </c>
    </row>
    <row r="29" customFormat="false" ht="12.8" hidden="false" customHeight="false" outlineLevel="0" collapsed="false">
      <c r="B29" s="0" t="s">
        <v>23</v>
      </c>
      <c r="D29" s="0" t="s">
        <v>24</v>
      </c>
      <c r="F29" s="0" t="n">
        <v>0.751829</v>
      </c>
      <c r="G29" s="0" t="n">
        <v>-0.406953</v>
      </c>
      <c r="H29" s="0" t="n">
        <v>0.518813</v>
      </c>
      <c r="I29" s="0" t="n">
        <v>42.00333</v>
      </c>
      <c r="K29" s="0" t="n">
        <f aca="false">COS(G30) - SIN(H30) + SIN(G31) + COS(H31)</f>
        <v>2.60440082986657</v>
      </c>
      <c r="L29" s="0" t="n">
        <f aca="false">COS(F29) + SIN(H29) - SIN(F31) + COS(H31)</f>
        <v>2.11349779537442</v>
      </c>
      <c r="M29" s="0" t="n">
        <f aca="false">COS(F29) - SIN(G29) + SIN(F30) + COS(G30)</f>
        <v>2.53810140472357</v>
      </c>
      <c r="O29" s="0" t="n">
        <f aca="false">I29</f>
        <v>42.00333</v>
      </c>
      <c r="P29" s="0" t="n">
        <f aca="false">I30</f>
        <v>43.742077</v>
      </c>
      <c r="Q29" s="0" t="n">
        <f aca="false">I31</f>
        <v>71.359337</v>
      </c>
      <c r="S29" s="0" t="n">
        <f aca="false">F29</f>
        <v>0.751829</v>
      </c>
      <c r="T29" s="0" t="n">
        <f aca="false">G30</f>
        <v>0.623706</v>
      </c>
      <c r="U29" s="0" t="n">
        <f aca="false">H31</f>
        <v>0.730852</v>
      </c>
      <c r="W29" s="0" t="n">
        <v>0.331682</v>
      </c>
    </row>
    <row r="30" customFormat="false" ht="12.8" hidden="false" customHeight="false" outlineLevel="0" collapsed="false">
      <c r="F30" s="0" t="n">
        <v>0.643661</v>
      </c>
      <c r="G30" s="0" t="n">
        <v>0.623706</v>
      </c>
      <c r="H30" s="0" t="n">
        <v>-0.443533</v>
      </c>
      <c r="I30" s="0" t="n">
        <v>43.742077</v>
      </c>
    </row>
    <row r="31" customFormat="false" ht="12.8" hidden="false" customHeight="false" outlineLevel="0" collapsed="false">
      <c r="F31" s="0" t="n">
        <v>-0.143089</v>
      </c>
      <c r="G31" s="0" t="n">
        <v>0.667395</v>
      </c>
      <c r="H31" s="0" t="n">
        <v>0.730852</v>
      </c>
      <c r="I31" s="0" t="n">
        <v>71.359337</v>
      </c>
    </row>
    <row r="32" customFormat="false" ht="12.8" hidden="false" customHeight="false" outlineLevel="0" collapsed="false">
      <c r="F32" s="0" t="n">
        <v>0</v>
      </c>
      <c r="G32" s="0" t="n">
        <v>0</v>
      </c>
      <c r="H32" s="0" t="n">
        <v>0</v>
      </c>
      <c r="I32" s="0" t="n">
        <v>1</v>
      </c>
    </row>
    <row r="34" customFormat="false" ht="12.8" hidden="false" customHeight="false" outlineLevel="0" collapsed="false">
      <c r="B34" s="0" t="s">
        <v>25</v>
      </c>
      <c r="D34" s="0" t="s">
        <v>26</v>
      </c>
      <c r="F34" s="0" t="n">
        <v>0.669764</v>
      </c>
      <c r="G34" s="0" t="n">
        <v>-0.445283</v>
      </c>
      <c r="H34" s="0" t="n">
        <v>0.594286</v>
      </c>
      <c r="I34" s="0" t="n">
        <v>47.13451</v>
      </c>
      <c r="K34" s="0" t="n">
        <f aca="false">COS(G35) - SIN(H35) + SIN(G36) + COS(H36)</f>
        <v>2.83617212160901</v>
      </c>
      <c r="L34" s="0" t="n">
        <f aca="false">COS(F34) + SIN(H34) - SIN(F36) + COS(H36)</f>
        <v>2.21082034273706</v>
      </c>
      <c r="M34" s="0" t="n">
        <f aca="false">COS(F34) - SIN(G34) + SIN(F35) + COS(G35)</f>
        <v>2.77815249326638</v>
      </c>
      <c r="O34" s="0" t="n">
        <f aca="false">I34</f>
        <v>47.13451</v>
      </c>
      <c r="P34" s="0" t="n">
        <f aca="false">I35</f>
        <v>44.754665</v>
      </c>
      <c r="Q34" s="0" t="n">
        <f aca="false">I36</f>
        <v>88.142296</v>
      </c>
      <c r="S34" s="0" t="n">
        <f aca="false">F34</f>
        <v>0.669764</v>
      </c>
      <c r="T34" s="0" t="n">
        <f aca="false">G35</f>
        <v>0.474241</v>
      </c>
      <c r="U34" s="0" t="n">
        <f aca="false">H36</f>
        <v>0.646851</v>
      </c>
      <c r="W34" s="0" t="n">
        <v>0.289452</v>
      </c>
    </row>
    <row r="35" customFormat="false" ht="12.8" hidden="false" customHeight="false" outlineLevel="0" collapsed="false">
      <c r="F35" s="0" t="n">
        <v>0.739382</v>
      </c>
      <c r="G35" s="0" t="n">
        <v>0.474241</v>
      </c>
      <c r="H35" s="0" t="n">
        <v>-0.477967</v>
      </c>
      <c r="I35" s="0" t="n">
        <v>44.754665</v>
      </c>
    </row>
    <row r="36" customFormat="false" ht="12.8" hidden="false" customHeight="false" outlineLevel="0" collapsed="false">
      <c r="F36" s="0" t="n">
        <v>-0.069004</v>
      </c>
      <c r="G36" s="0" t="n">
        <v>0.759518</v>
      </c>
      <c r="H36" s="0" t="n">
        <v>0.646851</v>
      </c>
      <c r="I36" s="0" t="n">
        <v>88.142296</v>
      </c>
    </row>
    <row r="37" customFormat="false" ht="12.8" hidden="false" customHeight="false" outlineLevel="0" collapsed="false">
      <c r="F37" s="0" t="n">
        <v>0</v>
      </c>
      <c r="G37" s="0" t="n">
        <v>0</v>
      </c>
      <c r="H37" s="0" t="n">
        <v>0</v>
      </c>
      <c r="I37" s="0" t="n">
        <v>1</v>
      </c>
    </row>
    <row r="39" customFormat="false" ht="12.8" hidden="false" customHeight="false" outlineLevel="0" collapsed="false">
      <c r="B39" s="0" t="s">
        <v>27</v>
      </c>
      <c r="D39" s="0" t="s">
        <v>28</v>
      </c>
      <c r="F39" s="0" t="n">
        <v>0.582992</v>
      </c>
      <c r="G39" s="0" t="n">
        <v>-0.467055</v>
      </c>
      <c r="H39" s="0" t="n">
        <v>0.664852</v>
      </c>
      <c r="I39" s="0" t="n">
        <v>51.910461</v>
      </c>
      <c r="K39" s="0" t="n">
        <f aca="false">COS(G40) - SIN(H40) + SIN(G41) + COS(H41)</f>
        <v>3.01566417911967</v>
      </c>
      <c r="L39" s="0" t="n">
        <f aca="false">COS(F39) + SIN(H39) - SIN(F41) + COS(H41)</f>
        <v>2.27198507054986</v>
      </c>
      <c r="M39" s="0" t="n">
        <f aca="false">COS(F39) - SIN(G39) + SIN(F40) + COS(G40)</f>
        <v>2.96410959801848</v>
      </c>
      <c r="O39" s="0" t="n">
        <f aca="false">I39</f>
        <v>51.910461</v>
      </c>
      <c r="P39" s="0" t="n">
        <f aca="false">I40</f>
        <v>42.326672</v>
      </c>
      <c r="Q39" s="0" t="n">
        <f aca="false">I41</f>
        <v>106.153252</v>
      </c>
      <c r="S39" s="0" t="n">
        <f aca="false">F39</f>
        <v>0.582992</v>
      </c>
      <c r="T39" s="0" t="n">
        <f aca="false">G40</f>
        <v>0.306633</v>
      </c>
      <c r="U39" s="0" t="n">
        <f aca="false">H41</f>
        <v>0.55801</v>
      </c>
      <c r="W39" s="0" t="n">
        <v>0.264903</v>
      </c>
    </row>
    <row r="40" customFormat="false" ht="12.8" hidden="false" customHeight="false" outlineLevel="0" collapsed="false">
      <c r="F40" s="0" t="n">
        <v>0.812017</v>
      </c>
      <c r="G40" s="0" t="n">
        <v>0.306633</v>
      </c>
      <c r="H40" s="0" t="n">
        <v>-0.496643</v>
      </c>
      <c r="I40" s="0" t="n">
        <v>42.326672</v>
      </c>
    </row>
    <row r="41" customFormat="false" ht="12.8" hidden="false" customHeight="false" outlineLevel="0" collapsed="false">
      <c r="F41" s="0" t="n">
        <v>0.028091</v>
      </c>
      <c r="G41" s="0" t="n">
        <v>0.829393</v>
      </c>
      <c r="H41" s="0" t="n">
        <v>0.55801</v>
      </c>
      <c r="I41" s="0" t="n">
        <v>106.153252</v>
      </c>
    </row>
    <row r="42" customFormat="false" ht="12.8" hidden="false" customHeight="false" outlineLevel="0" collapsed="false">
      <c r="F42" s="0" t="n">
        <v>0</v>
      </c>
      <c r="G42" s="0" t="n">
        <v>0</v>
      </c>
      <c r="H42" s="0" t="n">
        <v>0</v>
      </c>
      <c r="I42" s="0" t="n">
        <v>1</v>
      </c>
    </row>
    <row r="44" customFormat="false" ht="12.8" hidden="false" customHeight="false" outlineLevel="0" collapsed="false">
      <c r="B44" s="0" t="s">
        <v>29</v>
      </c>
      <c r="D44" s="0" t="s">
        <v>30</v>
      </c>
      <c r="F44" s="0" t="n">
        <v>0.493787</v>
      </c>
      <c r="G44" s="0" t="n">
        <v>-0.472693</v>
      </c>
      <c r="H44" s="0" t="n">
        <v>0.729928</v>
      </c>
      <c r="I44" s="0" t="n">
        <v>56.704136</v>
      </c>
      <c r="K44" s="0" t="n">
        <f aca="false">COS(G45) - SIN(H45) + SIN(G46) + COS(H46)</f>
        <v>3.12926983600142</v>
      </c>
      <c r="L44" s="0" t="n">
        <f aca="false">COS(F44) + SIN(H44) - SIN(F46) + COS(H46)</f>
        <v>2.29634234779483</v>
      </c>
      <c r="M44" s="0" t="n">
        <f aca="false">COS(F44) - SIN(G44) + SIN(F45) + COS(G45)</f>
        <v>3.08422138849006</v>
      </c>
      <c r="O44" s="0" t="n">
        <f aca="false">I44</f>
        <v>56.704136</v>
      </c>
      <c r="P44" s="0" t="n">
        <f aca="false">I45</f>
        <v>35.632458</v>
      </c>
      <c r="Q44" s="0" t="n">
        <f aca="false">I46</f>
        <v>124.57077</v>
      </c>
      <c r="S44" s="0" t="n">
        <f aca="false">F44</f>
        <v>0.493787</v>
      </c>
      <c r="T44" s="0" t="n">
        <f aca="false">G45</f>
        <v>0.125374</v>
      </c>
      <c r="U44" s="0" t="n">
        <f aca="false">H46</f>
        <v>0.467254</v>
      </c>
      <c r="W44" s="0" t="n">
        <v>0.193217</v>
      </c>
    </row>
    <row r="45" customFormat="false" ht="12.8" hidden="false" customHeight="false" outlineLevel="0" collapsed="false">
      <c r="F45" s="0" t="n">
        <v>0.857548</v>
      </c>
      <c r="G45" s="0" t="n">
        <v>0.125374</v>
      </c>
      <c r="H45" s="0" t="n">
        <v>-0.498946</v>
      </c>
      <c r="I45" s="0" t="n">
        <v>35.632458</v>
      </c>
    </row>
    <row r="46" customFormat="false" ht="12.8" hidden="false" customHeight="false" outlineLevel="0" collapsed="false">
      <c r="F46" s="0" t="n">
        <v>0.144327</v>
      </c>
      <c r="G46" s="0" t="n">
        <v>0.8723</v>
      </c>
      <c r="H46" s="0" t="n">
        <v>0.467254</v>
      </c>
      <c r="I46" s="0" t="n">
        <v>124.57077</v>
      </c>
    </row>
    <row r="47" customFormat="false" ht="12.8" hidden="false" customHeight="false" outlineLevel="0" collapsed="false">
      <c r="F47" s="0" t="n">
        <v>0</v>
      </c>
      <c r="G47" s="0" t="n">
        <v>0</v>
      </c>
      <c r="H47" s="0" t="n">
        <v>0</v>
      </c>
      <c r="I47" s="0" t="n">
        <v>1</v>
      </c>
    </row>
    <row r="49" customFormat="false" ht="12.8" hidden="false" customHeight="false" outlineLevel="0" collapsed="false">
      <c r="B49" s="0" t="s">
        <v>31</v>
      </c>
      <c r="D49" s="0" t="s">
        <v>32</v>
      </c>
      <c r="F49" s="0" t="n">
        <v>0.404016</v>
      </c>
      <c r="G49" s="0" t="n">
        <v>-0.46299</v>
      </c>
      <c r="H49" s="0" t="n">
        <v>0.788971</v>
      </c>
      <c r="I49" s="0" t="n">
        <v>61.952599</v>
      </c>
      <c r="K49" s="0" t="n">
        <f aca="false">COS(G50) - SIN(H50) + SIN(G51) + COS(H51)</f>
        <v>3.16677268783162</v>
      </c>
      <c r="L49" s="0" t="n">
        <f aca="false">COS(F49) + SIN(H49) - SIN(F51) + COS(H51)</f>
        <v>2.28645298242801</v>
      </c>
      <c r="M49" s="0" t="n">
        <f aca="false">COS(F49) - SIN(G49) + SIN(F50) + COS(G50)</f>
        <v>3.12977685720643</v>
      </c>
      <c r="O49" s="0" t="n">
        <f aca="false">I49</f>
        <v>61.952599</v>
      </c>
      <c r="P49" s="0" t="n">
        <f aca="false">I50</f>
        <v>24.575504</v>
      </c>
      <c r="Q49" s="0" t="n">
        <f aca="false">I51</f>
        <v>142.868103</v>
      </c>
      <c r="S49" s="0" t="n">
        <f aca="false">F49</f>
        <v>0.404016</v>
      </c>
      <c r="T49" s="0" t="n">
        <f aca="false">G50</f>
        <v>-0.064976</v>
      </c>
      <c r="U49" s="0" t="n">
        <f aca="false">H51</f>
        <v>0.377576</v>
      </c>
      <c r="W49" s="0" t="n">
        <v>0.166983</v>
      </c>
    </row>
    <row r="50" customFormat="false" ht="12.8" hidden="false" customHeight="false" outlineLevel="0" collapsed="false">
      <c r="F50" s="0" t="n">
        <v>0.872241</v>
      </c>
      <c r="G50" s="0" t="n">
        <v>-0.064976</v>
      </c>
      <c r="H50" s="0" t="n">
        <v>-0.484796</v>
      </c>
      <c r="I50" s="0" t="n">
        <v>24.575504</v>
      </c>
    </row>
    <row r="51" customFormat="false" ht="12.8" hidden="false" customHeight="false" outlineLevel="0" collapsed="false">
      <c r="F51" s="0" t="n">
        <v>0.275706</v>
      </c>
      <c r="G51" s="0" t="n">
        <v>0.88402</v>
      </c>
      <c r="H51" s="0" t="n">
        <v>0.377576</v>
      </c>
      <c r="I51" s="0" t="n">
        <v>142.868103</v>
      </c>
    </row>
    <row r="52" customFormat="false" ht="12.8" hidden="false" customHeight="false" outlineLevel="0" collapsed="false">
      <c r="F52" s="0" t="n">
        <v>0</v>
      </c>
      <c r="G52" s="0" t="n">
        <v>0</v>
      </c>
      <c r="H52" s="0" t="n">
        <v>0</v>
      </c>
      <c r="I52" s="0" t="n">
        <v>1</v>
      </c>
    </row>
    <row r="54" customFormat="false" ht="12.8" hidden="false" customHeight="false" outlineLevel="0" collapsed="false">
      <c r="B54" s="0" t="s">
        <v>33</v>
      </c>
      <c r="D54" s="0" t="s">
        <v>34</v>
      </c>
      <c r="F54" s="0" t="n">
        <v>0.317453</v>
      </c>
      <c r="G54" s="0" t="n">
        <v>-0.437228</v>
      </c>
      <c r="H54" s="0" t="n">
        <v>0.841496</v>
      </c>
      <c r="I54" s="0" t="n">
        <v>68.203056</v>
      </c>
      <c r="K54" s="0" t="n">
        <f aca="false">COS(G55) - SIN(H55) + SIN(G56) + COS(H56)</f>
        <v>3.12373440342713</v>
      </c>
      <c r="L54" s="0" t="n">
        <f aca="false">COS(F54) + SIN(H54) - SIN(F56) + COS(H56)</f>
        <v>2.25126366104893</v>
      </c>
      <c r="M54" s="0" t="n">
        <f aca="false">COS(F54) - SIN(G54) + SIN(F55) + COS(G55)</f>
        <v>3.0944122260313</v>
      </c>
      <c r="O54" s="0" t="n">
        <f aca="false">I54</f>
        <v>68.203056</v>
      </c>
      <c r="P54" s="0" t="n">
        <f aca="false">I55</f>
        <v>8.752989</v>
      </c>
      <c r="Q54" s="0" t="n">
        <f aca="false">I56</f>
        <v>159.579651</v>
      </c>
      <c r="S54" s="0" t="n">
        <f aca="false">F54</f>
        <v>0.317453</v>
      </c>
      <c r="T54" s="0" t="n">
        <f aca="false">G55</f>
        <v>-0.255538</v>
      </c>
      <c r="U54" s="0" t="n">
        <f aca="false">H56</f>
        <v>0.291934</v>
      </c>
      <c r="W54" s="0" t="n">
        <v>0.246621</v>
      </c>
    </row>
    <row r="55" customFormat="false" ht="12.8" hidden="false" customHeight="false" outlineLevel="0" collapsed="false">
      <c r="F55" s="0" t="n">
        <v>0.85325</v>
      </c>
      <c r="G55" s="0" t="n">
        <v>-0.255538</v>
      </c>
      <c r="H55" s="0" t="n">
        <v>-0.454664</v>
      </c>
      <c r="I55" s="0" t="n">
        <v>8.752989</v>
      </c>
    </row>
    <row r="56" customFormat="false" ht="12.8" hidden="false" customHeight="false" outlineLevel="0" collapsed="false">
      <c r="F56" s="0" t="n">
        <v>0.413809</v>
      </c>
      <c r="G56" s="0" t="n">
        <v>0.862325</v>
      </c>
      <c r="H56" s="0" t="n">
        <v>0.291934</v>
      </c>
      <c r="I56" s="0" t="n">
        <v>159.579651</v>
      </c>
    </row>
    <row r="57" customFormat="false" ht="12.8" hidden="false" customHeight="false" outlineLevel="0" collapsed="false">
      <c r="F57" s="0" t="n">
        <v>0</v>
      </c>
      <c r="G57" s="0" t="n">
        <v>0</v>
      </c>
      <c r="H57" s="0" t="n">
        <v>0</v>
      </c>
      <c r="I57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2018-09-03T14:01:10Z</dcterms:created>
  <dc:creator/>
  <dc:description/>
  <dc:language>en-GB</dc:language>
  <cp:lastModifiedBy/>
  <dcterms:modified xsi:type="dcterms:W3CDTF">2018-09-03T23:37:34Z</dcterms:modified>
  <cp:revision>5</cp:revision>
  <dc:subject/>
  <dc:title/>
</cp:coreProperties>
</file>