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<sst xmlns="http://schemas.openxmlformats.org/spreadsheetml/2006/main" count="35" uniqueCount="35">
  <si>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Files</t>
  </si>
  <si>
    <t xml:space="preserve">Transform</t>
  </si>
  <si>
    <t xml:space="preserve">Matrix</t>
  </si>
  <si>
    <t xml:space="preserve">Rotation X</t>
  </si>
  <si>
    <t xml:space="preserve">Rotation Y</t>
  </si>
  <si>
    <t xml:space="preserve">Rotation Z</t>
  </si>
  <si>
    <t xml:space="preserve">Translation X</t>
  </si>
  <si>
    <t xml:space="preserve">Translation Y</t>
  </si>
  <si>
    <t xml:space="preserve">Translation Z</t>
  </si>
  <si>
    <t xml:space="preserve">Scale X</t>
  </si>
  <si>
    <t xml:space="preserve">Scale Y</t>
  </si>
  <si>
    <t xml:space="preserve">Scale Z</t>
  </si>
  <si>
    <t xml:space="preserve">Error</t>
  </si>
  <si>
    <t xml:space="preserve">0, 1</t>
  </si>
  <si>
    <t xml:space="preserve">0.999996,-0.000092,0.003021,-1.513382,0.000101,0.999995,-0.003021,1.537392,-0.003020,0.003021,0.999991,0.489777,0.000000,0.000000,0.000000,1.000000</t>
  </si>
  <si>
    <t xml:space="preserve">0, 101</t>
  </si>
  <si>
    <t xml:space="preserve">0.919186,-0.255064,0.300420,41.749844,0.342025,0.895034,-0.286548,50.635880,-0.195782,0.366090,0.909877,55.470463,0.000000,0.000000,0.000000,1.000000</t>
  </si>
  <si>
    <t xml:space="preserve">0, 201</t>
  </si>
  <si>
    <t xml:space="preserve">0.668714,-0.476967,0.570670,69.076530,0.741992,0.479704,-0.468681,74.295090,-0.050199,0.736732,0.674631,136.287842,0.000000,0.000000,0.000000,1.000000</t>
  </si>
  <si>
    <t xml:space="preserve">0, 301</t>
  </si>
  <si>
    <t xml:space="preserve">0.363887,-0.495192,0.789320,95.081749,0.863918,-0.137917,-0.484914,36.048256,0.348831,0.858146,0.377551,230.476013,0.000000,0.000000,0.000000,1.000000</t>
  </si>
  <si>
    <t xml:space="preserve">0, 401</t>
  </si>
  <si>
    <t xml:space="preserve">0.135809,-0.324660,0.936401,141.384583,0.662922,-0.672879,-0.329416,-69.308960,0.736722,0.665340,0.123795,302.602325,0.000000,0.000000,0.000000,1.000000</t>
  </si>
  <si>
    <t xml:space="preserve">0, 501</t>
  </si>
  <si>
    <t xml:space="preserve">0.005362,-0.057141,0.998848,227.135605,0.150300,-0.987491,-0.057311,-225.870193,0.989080,0.150387,0.003290,279.824646,0.000000,0.000000,0.000000,1.000000</t>
  </si>
  <si>
    <t xml:space="preserve">0, 601</t>
  </si>
  <si>
    <t xml:space="preserve">0.052322,0.236673,0.970824,365.916321,-0.439977,-0.867336,0.235173,-319.554962,0.897091,-0.439162,0.058712,148.562927,0.000000,0.000000,0.000000,1.000000</t>
  </si>
  <si>
    <t xml:space="preserve">0, 701</t>
  </si>
  <si>
    <t xml:space="preserve">0.284526,0.435622,0.854790,528.089844,-0.834931,-0.326856,0.444432,-247.582123,0.472658,-0.839562,0.270491,-16.508154,0.000000,0.000000,0.000000,1.000000</t>
  </si>
  <si>
    <t xml:space="preserve">0, 801</t>
  </si>
  <si>
    <t xml:space="preserve">0.566942,0.492809,0.661313,670.260315,-0.822689,0.280196,0.496334,-31.853258,0.059243,-0.824919,0.563662,-75.277428,0.000000,0.000000,0.000000,1.000000</t>
  </si>
  <si>
    <t xml:space="preserve">0, 901</t>
  </si>
  <si>
    <t xml:space="preserve">0.833470,0.375169,0.408014,712.157349,-0.526792,0.765306,0.372571,262.058594,-0.172308,-0.525081,0.834547,53.813850,0.000000,0.000000,0.000000,1.000000</t>
  </si>
  <si>
    <t xml:space="preserve">0, 1001</t>
  </si>
  <si>
    <t xml:space="preserve">0.994011,0.010120,0.117655,609.370178,-0.023929,0.994040,0.116817,437.562897,-0.115638,-0.118859,0.987270,363.022095,0.000000,0.000000,0.000000,1.000000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</si>
</sst>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Sheet1!$K$4,Sheet1!$K$9,Sheet1!$K$14,Sheet1!$K$19,Sheet1!$K$24,Sheet1!$K$29,Sheet1!$K$34,Sheet1!$K$39,Sheet1!$K$44,Sheet1!$K$49,Sheet1!$K$54</c:f>
              <c:numCache>
                <c:formatCode>General</c:formatCode>
                <c:ptCount val="11"/>
                <c:pt idx="0">
                  <c:v>1.08665838311111</c:v>
                </c:pt>
                <c:pt idx="1">
                  <c:v>1.87994508992692</c:v>
                </c:pt>
                <c:pt idx="2">
                  <c:v>2.79164996887192</c:v>
                </c:pt>
                <c:pt idx="3">
                  <c:v>3.14283866784144</c:v>
                </c:pt>
                <c:pt idx="4">
                  <c:v>2.71519491438996</c:v>
                </c:pt>
                <c:pt idx="5">
                  <c:v>1.75788071584491</c:v>
                </c:pt>
                <c:pt idx="6">
                  <c:v>0.986945013850113</c:v>
                </c:pt>
                <c:pt idx="7">
                  <c:v>0.736400444640665</c:v>
                </c:pt>
                <c:pt idx="8">
                  <c:v>0.595607561473949</c:v>
                </c:pt>
                <c:pt idx="9">
                  <c:v>0.527389486394199</c:v>
                </c:pt>
                <c:pt idx="10">
                  <c:v>0.861147179815976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152706"/>
        <c:axId val="32871139"/>
      </c:lineChart>
      <c:catAx>
        <c:axId val="391527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71139"/>
        <c:crosses val="autoZero"/>
        <c:auto val="1"/>
        <c:lblAlgn val="ctr"/>
        <c:lblOffset val="100"/>
      </c:catAx>
      <c:valAx>
        <c:axId val="32871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527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Sheet1!$L$4,Sheet1!$L$9,Sheet1!$L$14,Sheet1!$L$19,Sheet1!$L$24,Sheet1!$L$29,Sheet1!$L$34,Sheet1!$L$39,Sheet1!$L$44,Sheet1!$L$49,Sheet1!$L$54</c:f>
              <c:numCache>
                <c:formatCode>General</c:formatCode>
                <c:ptCount val="11"/>
                <c:pt idx="0">
                  <c:v>1.08665654164712</c:v>
                </c:pt>
                <c:pt idx="1">
                  <c:v>1.710765506215</c:v>
                </c:pt>
                <c:pt idx="2">
                  <c:v>2.15593101139204</c:v>
                </c:pt>
                <c:pt idx="3">
                  <c:v>2.23216574778248</c:v>
                </c:pt>
                <c:pt idx="4">
                  <c:v>2.11670593778852</c:v>
                </c:pt>
                <c:pt idx="5">
                  <c:v>2.00530738060301</c:v>
                </c:pt>
                <c:pt idx="6">
                  <c:v>2.04074436761581</c:v>
                </c:pt>
                <c:pt idx="7">
                  <c:v>2.22261325086346</c:v>
                </c:pt>
                <c:pt idx="8">
                  <c:v>2.24379669291538</c:v>
                </c:pt>
                <c:pt idx="9">
                  <c:v>1.91206826861809</c:v>
                </c:pt>
                <c:pt idx="10">
                  <c:v>1.32906651457948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967218"/>
        <c:axId val="89437548"/>
      </c:lineChart>
      <c:catAx>
        <c:axId val="1596721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37548"/>
        <c:crosses val="autoZero"/>
        <c:auto val="1"/>
        <c:lblAlgn val="ctr"/>
        <c:lblOffset val="100"/>
      </c:catAx>
      <c:valAx>
        <c:axId val="894375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672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Sheet1!$M$4,Sheet1!$M$9,Sheet1!$M$14,Sheet1!$M$19,Sheet1!$M$24,Sheet1!$M$29,Sheet1!$M$34,Sheet1!$M$39,Sheet1!$M$44,Sheet1!$M$49,Sheet1!$M$54</c:f>
              <c:numCache>
                <c:formatCode>General</c:formatCode>
                <c:ptCount val="11"/>
                <c:pt idx="0">
                  <c:v>1.08080518496377</c:v>
                </c:pt>
                <c:pt idx="1">
                  <c:v>1.81966268835437</c:v>
                </c:pt>
                <c:pt idx="2">
                  <c:v>2.80659557836439</c:v>
                </c:pt>
                <c:pt idx="3">
                  <c:v>3.16061856931141</c:v>
                </c:pt>
                <c:pt idx="4">
                  <c:v>2.70723187940927</c:v>
                </c:pt>
                <c:pt idx="5">
                  <c:v>1.75761601207321</c:v>
                </c:pt>
                <c:pt idx="6">
                  <c:v>0.985103614328065</c:v>
                </c:pt>
                <c:pt idx="7">
                  <c:v>0.743626679242652</c:v>
                </c:pt>
                <c:pt idx="8">
                  <c:v>0.598468306912388</c:v>
                </c:pt>
                <c:pt idx="9">
                  <c:v>0.524288848418513</c:v>
                </c:pt>
                <c:pt idx="10">
                  <c:v>1.05659345904314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759087"/>
        <c:axId val="28019039"/>
      </c:lineChart>
      <c:catAx>
        <c:axId val="487590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19039"/>
        <c:crosses val="autoZero"/>
        <c:auto val="1"/>
        <c:lblAlgn val="ctr"/>
        <c:lblOffset val="100"/>
      </c:catAx>
      <c:valAx>
        <c:axId val="28019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59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Sheet1!$O$4,Sheet1!$O$9,Sheet1!$O$14,Sheet1!$O$19,Sheet1!$O$24,Sheet1!$O$29,Sheet1!$O$34,Sheet1!$O$39,Sheet1!$O$44,Sheet1!$O$49,Sheet1!$O$54</c:f>
              <c:numCache>
                <c:formatCode>General</c:formatCode>
                <c:ptCount val="11"/>
                <c:pt idx="0">
                  <c:v>-1.513382</c:v>
                </c:pt>
                <c:pt idx="1">
                  <c:v>41.749844</c:v>
                </c:pt>
                <c:pt idx="2">
                  <c:v>69.07653</c:v>
                </c:pt>
                <c:pt idx="3">
                  <c:v>95.081749</c:v>
                </c:pt>
                <c:pt idx="4">
                  <c:v>141.384583</c:v>
                </c:pt>
                <c:pt idx="5">
                  <c:v>227.135605</c:v>
                </c:pt>
                <c:pt idx="6">
                  <c:v>365.916321</c:v>
                </c:pt>
                <c:pt idx="7">
                  <c:v>528.089844</c:v>
                </c:pt>
                <c:pt idx="8">
                  <c:v>670.260315</c:v>
                </c:pt>
                <c:pt idx="9">
                  <c:v>712.157349</c:v>
                </c:pt>
                <c:pt idx="10">
                  <c:v>609.370178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152561"/>
        <c:axId val="93084915"/>
      </c:lineChart>
      <c:catAx>
        <c:axId val="881525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84915"/>
        <c:crosses val="autoZero"/>
        <c:auto val="1"/>
        <c:lblAlgn val="ctr"/>
        <c:lblOffset val="100"/>
      </c:catAx>
      <c:valAx>
        <c:axId val="930849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525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Sheet1!$P$4,Sheet1!$P$9,Sheet1!$P$14,Sheet1!$P$19,Sheet1!$P$24,Sheet1!$P$29,Sheet1!$P$34,Sheet1!$P$39,Sheet1!$P$44,Sheet1!$P$49,Sheet1!$P$54</c:f>
              <c:numCache>
                <c:formatCode>General</c:formatCode>
                <c:ptCount val="11"/>
                <c:pt idx="0">
                  <c:v>1.537392</c:v>
                </c:pt>
                <c:pt idx="1">
                  <c:v>50.63588</c:v>
                </c:pt>
                <c:pt idx="2">
                  <c:v>74.29509</c:v>
                </c:pt>
                <c:pt idx="3">
                  <c:v>36.048256</c:v>
                </c:pt>
                <c:pt idx="4">
                  <c:v>-69.30896</c:v>
                </c:pt>
                <c:pt idx="5">
                  <c:v>-225.870193</c:v>
                </c:pt>
                <c:pt idx="6">
                  <c:v>-319.554962</c:v>
                </c:pt>
                <c:pt idx="7">
                  <c:v>-247.582123</c:v>
                </c:pt>
                <c:pt idx="8">
                  <c:v>-31.853258</c:v>
                </c:pt>
                <c:pt idx="9">
                  <c:v>262.058594</c:v>
                </c:pt>
                <c:pt idx="10">
                  <c:v>437.562897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221538"/>
        <c:axId val="70536372"/>
      </c:lineChart>
      <c:catAx>
        <c:axId val="6122153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36372"/>
        <c:crosses val="autoZero"/>
        <c:auto val="1"/>
        <c:lblAlgn val="ctr"/>
        <c:lblOffset val="100"/>
      </c:catAx>
      <c:valAx>
        <c:axId val="70536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21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Sheet1!$Q$4,Sheet1!$Q$9,Sheet1!$Q$14,Sheet1!$Q$19,Sheet1!$Q$24,Sheet1!$Q$29,Sheet1!$Q$34,Sheet1!$Q$39,Sheet1!$Q$44,Sheet1!$Q$49,Sheet1!$Q$54</c:f>
              <c:numCache>
                <c:formatCode>General</c:formatCode>
                <c:ptCount val="11"/>
                <c:pt idx="0">
                  <c:v>0.489777</c:v>
                </c:pt>
                <c:pt idx="1">
                  <c:v>55.470463</c:v>
                </c:pt>
                <c:pt idx="2">
                  <c:v>136.287842</c:v>
                </c:pt>
                <c:pt idx="3">
                  <c:v>230.476013</c:v>
                </c:pt>
                <c:pt idx="4">
                  <c:v>302.602325</c:v>
                </c:pt>
                <c:pt idx="5">
                  <c:v>279.824646</c:v>
                </c:pt>
                <c:pt idx="6">
                  <c:v>148.562927</c:v>
                </c:pt>
                <c:pt idx="7">
                  <c:v>-16.508154</c:v>
                </c:pt>
                <c:pt idx="8">
                  <c:v>-75.277428</c:v>
                </c:pt>
                <c:pt idx="9">
                  <c:v>53.81385</c:v>
                </c:pt>
                <c:pt idx="10">
                  <c:v>363.022095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880674"/>
        <c:axId val="87618562"/>
      </c:lineChart>
      <c:catAx>
        <c:axId val="5688067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18562"/>
        <c:crosses val="autoZero"/>
        <c:auto val="1"/>
        <c:lblAlgn val="ctr"/>
        <c:lblOffset val="100"/>
      </c:catAx>
      <c:valAx>
        <c:axId val="876185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80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Sheet1!$S$4,Sheet1!$S$9,Sheet1!$S$14,Sheet1!$S$19,Sheet1!$S$24,Sheet1!$S$29,Sheet1!$S$34,Sheet1!$S$39,Sheet1!$S$44,Sheet1!$S$49,Sheet1!$S$54</c:f>
              <c:numCache>
                <c:formatCode>General</c:formatCode>
                <c:ptCount val="11"/>
                <c:pt idx="0">
                  <c:v>0.999996</c:v>
                </c:pt>
                <c:pt idx="1">
                  <c:v>0.919186</c:v>
                </c:pt>
                <c:pt idx="2">
                  <c:v>0.668714</c:v>
                </c:pt>
                <c:pt idx="3">
                  <c:v>0.363887</c:v>
                </c:pt>
                <c:pt idx="4">
                  <c:v>0.135809</c:v>
                </c:pt>
                <c:pt idx="5">
                  <c:v>0.005362</c:v>
                </c:pt>
                <c:pt idx="6">
                  <c:v>0.052322</c:v>
                </c:pt>
                <c:pt idx="7">
                  <c:v>0.284526</c:v>
                </c:pt>
                <c:pt idx="8">
                  <c:v>0.566942</c:v>
                </c:pt>
                <c:pt idx="9">
                  <c:v>0.83347</c:v>
                </c:pt>
                <c:pt idx="10">
                  <c:v>0.994011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4781"/>
        <c:axId val="39738956"/>
      </c:lineChart>
      <c:catAx>
        <c:axId val="79147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38956"/>
        <c:crosses val="autoZero"/>
        <c:auto val="1"/>
        <c:lblAlgn val="ctr"/>
        <c:lblOffset val="100"/>
      </c:catAx>
      <c:valAx>
        <c:axId val="39738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47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Sheet1!$T$4,Sheet1!$T$9,Sheet1!$T$14,Sheet1!$T$19,Sheet1!$T$24,Sheet1!$T$29,Sheet1!$T$34,Sheet1!$T$39,Sheet1!$T$44,Sheet1!$T$49,Sheet1!$T$54</c:f>
              <c:numCache>
                <c:formatCode>General</c:formatCode>
                <c:ptCount val="11"/>
                <c:pt idx="0">
                  <c:v>0.999995</c:v>
                </c:pt>
                <c:pt idx="1">
                  <c:v>0.895034</c:v>
                </c:pt>
                <c:pt idx="2">
                  <c:v>0.479704</c:v>
                </c:pt>
                <c:pt idx="3">
                  <c:v>-0.137917</c:v>
                </c:pt>
                <c:pt idx="4">
                  <c:v>-0.672879</c:v>
                </c:pt>
                <c:pt idx="5">
                  <c:v>-0.987491</c:v>
                </c:pt>
                <c:pt idx="6">
                  <c:v>-0.867336</c:v>
                </c:pt>
                <c:pt idx="7">
                  <c:v>-0.326856</c:v>
                </c:pt>
                <c:pt idx="8">
                  <c:v>0.280196</c:v>
                </c:pt>
                <c:pt idx="9">
                  <c:v>0.765306</c:v>
                </c:pt>
                <c:pt idx="10">
                  <c:v>0.99404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048385"/>
        <c:axId val="58213473"/>
      </c:lineChart>
      <c:catAx>
        <c:axId val="4304838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13473"/>
        <c:crosses val="autoZero"/>
        <c:auto val="1"/>
        <c:lblAlgn val="ctr"/>
        <c:lblOffset val="100"/>
      </c:catAx>
      <c:valAx>
        <c:axId val="582134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0483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Sheet1!$U$4,Sheet1!$U$9,Sheet1!$U$14,Sheet1!$U$19,Sheet1!$U$24,Sheet1!$U$29,Sheet1!$U$34,Sheet1!$U$39,Sheet1!$U$44,Sheet1!$U$49,Sheet1!$U$54</c:f>
              <c:numCache>
                <c:formatCode>General</c:formatCode>
                <c:ptCount val="11"/>
                <c:pt idx="0">
                  <c:v>0.999991</c:v>
                </c:pt>
                <c:pt idx="1">
                  <c:v>0.909877</c:v>
                </c:pt>
                <c:pt idx="2">
                  <c:v>0.674631</c:v>
                </c:pt>
                <c:pt idx="3">
                  <c:v>0.377551</c:v>
                </c:pt>
                <c:pt idx="4">
                  <c:v>0.123795</c:v>
                </c:pt>
                <c:pt idx="5">
                  <c:v>0.00329</c:v>
                </c:pt>
                <c:pt idx="6">
                  <c:v>0.058712</c:v>
                </c:pt>
                <c:pt idx="7">
                  <c:v>0.270491</c:v>
                </c:pt>
                <c:pt idx="8">
                  <c:v>0.563662</c:v>
                </c:pt>
                <c:pt idx="9">
                  <c:v>0.834547</c:v>
                </c:pt>
                <c:pt idx="10">
                  <c:v>0.98727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64782"/>
        <c:axId val="68582447"/>
      </c:lineChart>
      <c:catAx>
        <c:axId val="23647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82447"/>
        <c:crosses val="autoZero"/>
        <c:auto val="1"/>
        <c:lblAlgn val="ctr"/>
        <c:lblOffset val="100"/>
      </c:catAx>
      <c:valAx>
        <c:axId val="685824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47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Sheet1!$W$4,Sheet1!$W$9,Sheet1!$W$14,Sheet1!$W$19,Sheet1!$W$24,Sheet1!$W$29,Sheet1!$W$34,Sheet1!$W$39,Sheet1!$W$44,Sheet1!$W$49,Sheet1!$W$54</c:f>
              <c:numCache>
                <c:formatCode>General</c:formatCode>
                <c:ptCount val="11"/>
                <c:pt idx="0">
                  <c:v>0.834617</c:v>
                </c:pt>
                <c:pt idx="1">
                  <c:v>14.117872</c:v>
                </c:pt>
                <c:pt idx="2">
                  <c:v>12.382783</c:v>
                </c:pt>
                <c:pt idx="3">
                  <c:v>2.46872</c:v>
                </c:pt>
                <c:pt idx="4">
                  <c:v>2.467904</c:v>
                </c:pt>
                <c:pt idx="5">
                  <c:v>3.851729</c:v>
                </c:pt>
                <c:pt idx="6">
                  <c:v>1.562001</c:v>
                </c:pt>
                <c:pt idx="7">
                  <c:v>2.689247</c:v>
                </c:pt>
                <c:pt idx="8">
                  <c:v>17.563509</c:v>
                </c:pt>
                <c:pt idx="9">
                  <c:v>24.906753</c:v>
                </c:pt>
                <c:pt idx="10">
                  <c:v>74.297519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903904"/>
        <c:axId val="31044495"/>
      </c:lineChart>
      <c:catAx>
        <c:axId val="959039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44495"/>
        <c:crosses val="autoZero"/>
        <c:auto val="1"/>
        <c:lblAlgn val="ctr"/>
        <c:lblOffset val="100"/>
      </c:catAx>
      <c:valAx>
        <c:axId val="310444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03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799560</xdr:colOff>
      <xdr:row>3</xdr:row>
      <xdr:rowOff>19080</xdr:rowOff>
    </xdr:from>
    <xdr:to>
      <xdr:col>31</xdr:col>
      <xdr:colOff>52560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28262520" y="5065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6840</xdr:colOff>
      <xdr:row>24</xdr:row>
      <xdr:rowOff>-360</xdr:rowOff>
    </xdr:from>
    <xdr:to>
      <xdr:col>31</xdr:col>
      <xdr:colOff>72720</xdr:colOff>
      <xdr:row>43</xdr:row>
      <xdr:rowOff>153000</xdr:rowOff>
    </xdr:to>
    <xdr:graphicFrame>
      <xdr:nvGraphicFramePr>
        <xdr:cNvPr id="1" name=""/>
        <xdr:cNvGraphicFramePr/>
      </xdr:nvGraphicFramePr>
      <xdr:xfrm>
        <a:off x="28282680" y="390096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779400</xdr:colOff>
      <xdr:row>44</xdr:row>
      <xdr:rowOff>153360</xdr:rowOff>
    </xdr:from>
    <xdr:to>
      <xdr:col>31</xdr:col>
      <xdr:colOff>42120</xdr:colOff>
      <xdr:row>64</xdr:row>
      <xdr:rowOff>144000</xdr:rowOff>
    </xdr:to>
    <xdr:graphicFrame>
      <xdr:nvGraphicFramePr>
        <xdr:cNvPr id="2" name=""/>
        <xdr:cNvGraphicFramePr/>
      </xdr:nvGraphicFramePr>
      <xdr:xfrm>
        <a:off x="28242360" y="730584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763560</xdr:colOff>
      <xdr:row>2</xdr:row>
      <xdr:rowOff>153000</xdr:rowOff>
    </xdr:from>
    <xdr:to>
      <xdr:col>39</xdr:col>
      <xdr:colOff>16560</xdr:colOff>
      <xdr:row>22</xdr:row>
      <xdr:rowOff>143640</xdr:rowOff>
    </xdr:to>
    <xdr:graphicFrame>
      <xdr:nvGraphicFramePr>
        <xdr:cNvPr id="3" name=""/>
        <xdr:cNvGraphicFramePr/>
      </xdr:nvGraphicFramePr>
      <xdr:xfrm>
        <a:off x="34728840" y="4780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-360</xdr:colOff>
      <xdr:row>24</xdr:row>
      <xdr:rowOff>28800</xdr:rowOff>
    </xdr:from>
    <xdr:to>
      <xdr:col>39</xdr:col>
      <xdr:colOff>75240</xdr:colOff>
      <xdr:row>44</xdr:row>
      <xdr:rowOff>19440</xdr:rowOff>
    </xdr:to>
    <xdr:graphicFrame>
      <xdr:nvGraphicFramePr>
        <xdr:cNvPr id="4" name=""/>
        <xdr:cNvGraphicFramePr/>
      </xdr:nvGraphicFramePr>
      <xdr:xfrm>
        <a:off x="34777800" y="393012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802800</xdr:colOff>
      <xdr:row>46</xdr:row>
      <xdr:rowOff>38520</xdr:rowOff>
    </xdr:from>
    <xdr:to>
      <xdr:col>39</xdr:col>
      <xdr:colOff>55440</xdr:colOff>
      <xdr:row>66</xdr:row>
      <xdr:rowOff>28800</xdr:rowOff>
    </xdr:to>
    <xdr:graphicFrame>
      <xdr:nvGraphicFramePr>
        <xdr:cNvPr id="5" name=""/>
        <xdr:cNvGraphicFramePr/>
      </xdr:nvGraphicFramePr>
      <xdr:xfrm>
        <a:off x="34768080" y="75160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776520</xdr:colOff>
      <xdr:row>3</xdr:row>
      <xdr:rowOff>38520</xdr:rowOff>
    </xdr:from>
    <xdr:to>
      <xdr:col>47</xdr:col>
      <xdr:colOff>38880</xdr:colOff>
      <xdr:row>23</xdr:row>
      <xdr:rowOff>28800</xdr:rowOff>
    </xdr:to>
    <xdr:graphicFrame>
      <xdr:nvGraphicFramePr>
        <xdr:cNvPr id="6" name=""/>
        <xdr:cNvGraphicFramePr/>
      </xdr:nvGraphicFramePr>
      <xdr:xfrm>
        <a:off x="41244120" y="52596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766080</xdr:colOff>
      <xdr:row>25</xdr:row>
      <xdr:rowOff>38520</xdr:rowOff>
    </xdr:from>
    <xdr:to>
      <xdr:col>47</xdr:col>
      <xdr:colOff>18720</xdr:colOff>
      <xdr:row>45</xdr:row>
      <xdr:rowOff>28800</xdr:rowOff>
    </xdr:to>
    <xdr:graphicFrame>
      <xdr:nvGraphicFramePr>
        <xdr:cNvPr id="7" name=""/>
        <xdr:cNvGraphicFramePr/>
      </xdr:nvGraphicFramePr>
      <xdr:xfrm>
        <a:off x="41233680" y="41022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805680</xdr:colOff>
      <xdr:row>47</xdr:row>
      <xdr:rowOff>28800</xdr:rowOff>
    </xdr:from>
    <xdr:to>
      <xdr:col>47</xdr:col>
      <xdr:colOff>58320</xdr:colOff>
      <xdr:row>67</xdr:row>
      <xdr:rowOff>19080</xdr:rowOff>
    </xdr:to>
    <xdr:graphicFrame>
      <xdr:nvGraphicFramePr>
        <xdr:cNvPr id="8" name=""/>
        <xdr:cNvGraphicFramePr/>
      </xdr:nvGraphicFramePr>
      <xdr:xfrm>
        <a:off x="41273280" y="7669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759240</xdr:colOff>
      <xdr:row>3</xdr:row>
      <xdr:rowOff>19440</xdr:rowOff>
    </xdr:from>
    <xdr:to>
      <xdr:col>55</xdr:col>
      <xdr:colOff>11880</xdr:colOff>
      <xdr:row>23</xdr:row>
      <xdr:rowOff>9720</xdr:rowOff>
    </xdr:to>
    <xdr:graphicFrame>
      <xdr:nvGraphicFramePr>
        <xdr:cNvPr id="9" name=""/>
        <xdr:cNvGraphicFramePr/>
      </xdr:nvGraphicFramePr>
      <xdr:xfrm>
        <a:off x="47729520" y="5068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7"/>
  <sheetViews>
    <sheetView showFormulas="false" showGridLines="true" showRowColHeaders="true" showZeros="true" rightToLeft="false" tabSelected="true" showOutlineSymbols="true" defaultGridColor="true" view="normal" topLeftCell="AB22" colorId="64" zoomScale="100" zoomScaleNormal="100" zoomScalePageLayoutView="100" workbookViewId="0">
      <selection pane="topLeft" activeCell="AF45" activeCellId="0" sqref="AF4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5.7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0" t="s">
        <v>0</v>
      </c>
      <c r="D2" s="0" t="s">
        <v>1</v>
      </c>
      <c r="F2" s="0" t="s">
        <v>2</v>
      </c>
      <c r="K2" s="0" t="s">
        <v>3</v>
      </c>
      <c r="L2" s="0" t="s">
        <v>4</v>
      </c>
      <c r="M2" s="0" t="s">
        <v>5</v>
      </c>
      <c r="O2" s="0" t="s">
        <v>6</v>
      </c>
      <c r="P2" s="0" t="s">
        <v>7</v>
      </c>
      <c r="Q2" s="0" t="s">
        <v>8</v>
      </c>
      <c r="S2" s="0" t="s">
        <v>9</v>
      </c>
      <c r="T2" s="0" t="s">
        <v>10</v>
      </c>
      <c r="U2" s="0" t="s">
        <v>11</v>
      </c>
      <c r="W2" s="0" t="s">
        <v>12</v>
      </c>
    </row>
    <row r="4" customFormat="false" ht="12.8" hidden="false" customHeight="false" outlineLevel="0" collapsed="false">
      <c r="B4" s="0" t="s">
        <v>13</v>
      </c>
      <c r="D4" s="0" t="s">
        <v>14</v>
      </c>
      <c r="F4" s="0" t="n">
        <v>0.999996</v>
      </c>
      <c r="G4" s="0" t="n">
        <v>-9.2E-005</v>
      </c>
      <c r="H4" s="0" t="n">
        <v>0.003021</v>
      </c>
      <c r="I4" s="0" t="n">
        <v>-1.513382</v>
      </c>
      <c r="K4" s="0" t="n">
        <f aca="false">COS(G5) - SIN(H5) + SIN(G6) + COS(H6)</f>
        <v>1.08665838311111</v>
      </c>
      <c r="L4" s="0" t="n">
        <f aca="false">COS(F4) + SIN(H4) - SIN(F6) + COS(H6)</f>
        <v>1.08665654164712</v>
      </c>
      <c r="M4" s="0" t="n">
        <f aca="false">COS(F4) - SIN(G4) + SIN(F5) + COS(G5)</f>
        <v>1.08080518496377</v>
      </c>
      <c r="O4" s="0" t="n">
        <f aca="false">I4</f>
        <v>-1.513382</v>
      </c>
      <c r="P4" s="0" t="n">
        <f aca="false">I5</f>
        <v>1.537392</v>
      </c>
      <c r="Q4" s="0" t="n">
        <f aca="false">I6</f>
        <v>0.489777</v>
      </c>
      <c r="S4" s="0" t="n">
        <f aca="false">F4</f>
        <v>0.999996</v>
      </c>
      <c r="T4" s="0" t="n">
        <f aca="false">G5</f>
        <v>0.999995</v>
      </c>
      <c r="U4" s="0" t="n">
        <f aca="false">H6</f>
        <v>0.999991</v>
      </c>
      <c r="W4" s="0" t="n">
        <v>0.834617</v>
      </c>
    </row>
    <row r="5" customFormat="false" ht="12.8" hidden="false" customHeight="false" outlineLevel="0" collapsed="false">
      <c r="F5" s="0" t="n">
        <v>0.000101</v>
      </c>
      <c r="G5" s="0" t="n">
        <v>0.999995</v>
      </c>
      <c r="H5" s="0" t="n">
        <v>-0.003021</v>
      </c>
      <c r="I5" s="0" t="n">
        <v>1.537392</v>
      </c>
    </row>
    <row r="6" customFormat="false" ht="12.8" hidden="false" customHeight="false" outlineLevel="0" collapsed="false">
      <c r="F6" s="0" t="n">
        <v>-0.00302</v>
      </c>
      <c r="G6" s="0" t="n">
        <v>0.003021</v>
      </c>
      <c r="H6" s="0" t="n">
        <v>0.999991</v>
      </c>
      <c r="I6" s="0" t="n">
        <v>0.489777</v>
      </c>
    </row>
    <row r="7" customFormat="false" ht="12.8" hidden="false" customHeight="false" outlineLevel="0" collapsed="false">
      <c r="F7" s="0" t="n">
        <v>0</v>
      </c>
      <c r="G7" s="0" t="n">
        <v>0</v>
      </c>
      <c r="H7" s="0" t="n">
        <v>0</v>
      </c>
      <c r="I7" s="0" t="n">
        <v>1</v>
      </c>
    </row>
    <row r="9" customFormat="false" ht="12.8" hidden="false" customHeight="false" outlineLevel="0" collapsed="false">
      <c r="B9" s="0" t="s">
        <v>15</v>
      </c>
      <c r="D9" s="0" t="s">
        <v>16</v>
      </c>
      <c r="F9" s="0" t="n">
        <v>0.919186</v>
      </c>
      <c r="G9" s="0" t="n">
        <v>-0.255064</v>
      </c>
      <c r="H9" s="0" t="n">
        <v>0.30042</v>
      </c>
      <c r="I9" s="0" t="n">
        <v>41.749844</v>
      </c>
      <c r="K9" s="0" t="n">
        <f aca="false">COS(G10) - SIN(H10) + SIN(G11) + COS(H11)</f>
        <v>1.87994508992692</v>
      </c>
      <c r="L9" s="0" t="n">
        <f aca="false">COS(F9) + SIN(H9) - SIN(F11) + COS(H11)</f>
        <v>1.710765506215</v>
      </c>
      <c r="M9" s="0" t="n">
        <f aca="false">COS(F9) - SIN(G9) + SIN(F10) + COS(G10)</f>
        <v>1.81966268835437</v>
      </c>
      <c r="O9" s="0" t="n">
        <f aca="false">I9</f>
        <v>41.749844</v>
      </c>
      <c r="P9" s="0" t="n">
        <f aca="false">I10</f>
        <v>50.63588</v>
      </c>
      <c r="Q9" s="0" t="n">
        <f aca="false">I11</f>
        <v>55.470463</v>
      </c>
      <c r="S9" s="0" t="n">
        <f aca="false">F9</f>
        <v>0.919186</v>
      </c>
      <c r="T9" s="0" t="n">
        <f aca="false">G10</f>
        <v>0.895034</v>
      </c>
      <c r="U9" s="0" t="n">
        <f aca="false">H11</f>
        <v>0.909877</v>
      </c>
      <c r="W9" s="0" t="n">
        <v>14.117872</v>
      </c>
    </row>
    <row r="10" customFormat="false" ht="12.8" hidden="false" customHeight="false" outlineLevel="0" collapsed="false">
      <c r="F10" s="0" t="n">
        <v>0.342025</v>
      </c>
      <c r="G10" s="0" t="n">
        <v>0.895034</v>
      </c>
      <c r="H10" s="0" t="n">
        <v>-0.286548</v>
      </c>
      <c r="I10" s="0" t="n">
        <v>50.63588</v>
      </c>
    </row>
    <row r="11" customFormat="false" ht="12.8" hidden="false" customHeight="false" outlineLevel="0" collapsed="false">
      <c r="F11" s="0" t="n">
        <v>-0.195782</v>
      </c>
      <c r="G11" s="0" t="n">
        <v>0.36609</v>
      </c>
      <c r="H11" s="0" t="n">
        <v>0.909877</v>
      </c>
      <c r="I11" s="0" t="n">
        <v>55.470463</v>
      </c>
    </row>
    <row r="12" customFormat="false" ht="12.8" hidden="false" customHeight="false" outlineLevel="0" collapsed="false">
      <c r="F12" s="0" t="n">
        <v>0</v>
      </c>
      <c r="G12" s="0" t="n">
        <v>0</v>
      </c>
      <c r="H12" s="0" t="n">
        <v>0</v>
      </c>
      <c r="I12" s="0" t="n">
        <v>1</v>
      </c>
    </row>
    <row r="14" customFormat="false" ht="12.8" hidden="false" customHeight="false" outlineLevel="0" collapsed="false">
      <c r="B14" s="0" t="s">
        <v>17</v>
      </c>
      <c r="D14" s="0" t="s">
        <v>18</v>
      </c>
      <c r="F14" s="0" t="n">
        <v>0.668714</v>
      </c>
      <c r="G14" s="0" t="n">
        <v>-0.476967</v>
      </c>
      <c r="H14" s="0" t="n">
        <v>0.57067</v>
      </c>
      <c r="I14" s="0" t="n">
        <v>69.07653</v>
      </c>
      <c r="K14" s="0" t="n">
        <f aca="false">COS(G15) - SIN(H15) + SIN(G16) + COS(H16)</f>
        <v>2.79164996887192</v>
      </c>
      <c r="L14" s="0" t="n">
        <f aca="false">COS(F14) + SIN(H14) - SIN(F16) + COS(H16)</f>
        <v>2.15593101139204</v>
      </c>
      <c r="M14" s="0" t="n">
        <f aca="false">COS(F14) - SIN(G14) + SIN(F15) + COS(G15)</f>
        <v>2.80659557836439</v>
      </c>
      <c r="O14" s="0" t="n">
        <f aca="false">I14</f>
        <v>69.07653</v>
      </c>
      <c r="P14" s="0" t="n">
        <f aca="false">I15</f>
        <v>74.29509</v>
      </c>
      <c r="Q14" s="0" t="n">
        <f aca="false">I16</f>
        <v>136.287842</v>
      </c>
      <c r="S14" s="0" t="n">
        <f aca="false">F14</f>
        <v>0.668714</v>
      </c>
      <c r="T14" s="0" t="n">
        <f aca="false">G15</f>
        <v>0.479704</v>
      </c>
      <c r="U14" s="0" t="n">
        <f aca="false">H16</f>
        <v>0.674631</v>
      </c>
      <c r="W14" s="0" t="n">
        <v>12.382783</v>
      </c>
    </row>
    <row r="15" customFormat="false" ht="12.8" hidden="false" customHeight="false" outlineLevel="0" collapsed="false">
      <c r="F15" s="0" t="n">
        <v>0.741992</v>
      </c>
      <c r="G15" s="0" t="n">
        <v>0.479704</v>
      </c>
      <c r="H15" s="0" t="n">
        <v>-0.468681</v>
      </c>
      <c r="I15" s="0" t="n">
        <v>74.29509</v>
      </c>
    </row>
    <row r="16" customFormat="false" ht="12.8" hidden="false" customHeight="false" outlineLevel="0" collapsed="false">
      <c r="F16" s="0" t="n">
        <v>-0.050199</v>
      </c>
      <c r="G16" s="0" t="n">
        <v>0.736732</v>
      </c>
      <c r="H16" s="0" t="n">
        <v>0.674631</v>
      </c>
      <c r="I16" s="0" t="n">
        <v>136.287842</v>
      </c>
    </row>
    <row r="17" customFormat="false" ht="12.8" hidden="false" customHeight="false" outlineLevel="0" collapsed="false">
      <c r="F17" s="0" t="n">
        <v>0</v>
      </c>
      <c r="G17" s="0" t="n">
        <v>0</v>
      </c>
      <c r="H17" s="0" t="n">
        <v>0</v>
      </c>
      <c r="I17" s="0" t="n">
        <v>1</v>
      </c>
    </row>
    <row r="19" customFormat="false" ht="12.8" hidden="false" customHeight="false" outlineLevel="0" collapsed="false">
      <c r="B19" s="0" t="s">
        <v>19</v>
      </c>
      <c r="D19" s="0" t="s">
        <v>20</v>
      </c>
      <c r="F19" s="0" t="n">
        <v>0.363887</v>
      </c>
      <c r="G19" s="0" t="n">
        <v>-0.495192</v>
      </c>
      <c r="H19" s="0" t="n">
        <v>0.78932</v>
      </c>
      <c r="I19" s="0" t="n">
        <v>95.081749</v>
      </c>
      <c r="K19" s="0" t="n">
        <f aca="false">COS(G20) - SIN(H20) + SIN(G21) + COS(H21)</f>
        <v>3.14283866784144</v>
      </c>
      <c r="L19" s="0" t="n">
        <f aca="false">COS(F19) + SIN(H19) - SIN(F21) + COS(H21)</f>
        <v>2.23216574778248</v>
      </c>
      <c r="M19" s="0" t="n">
        <f aca="false">COS(F19) - SIN(G19) + SIN(F20) + COS(G20)</f>
        <v>3.16061856931141</v>
      </c>
      <c r="O19" s="0" t="n">
        <f aca="false">I19</f>
        <v>95.081749</v>
      </c>
      <c r="P19" s="0" t="n">
        <f aca="false">I20</f>
        <v>36.048256</v>
      </c>
      <c r="Q19" s="0" t="n">
        <f aca="false">I21</f>
        <v>230.476013</v>
      </c>
      <c r="S19" s="0" t="n">
        <f aca="false">F19</f>
        <v>0.363887</v>
      </c>
      <c r="T19" s="0" t="n">
        <f aca="false">G20</f>
        <v>-0.137917</v>
      </c>
      <c r="U19" s="0" t="n">
        <f aca="false">H21</f>
        <v>0.377551</v>
      </c>
      <c r="W19" s="0" t="n">
        <v>2.46872</v>
      </c>
    </row>
    <row r="20" customFormat="false" ht="12.8" hidden="false" customHeight="false" outlineLevel="0" collapsed="false">
      <c r="F20" s="0" t="n">
        <v>0.863918</v>
      </c>
      <c r="G20" s="0" t="n">
        <v>-0.137917</v>
      </c>
      <c r="H20" s="0" t="n">
        <v>-0.484914</v>
      </c>
      <c r="I20" s="0" t="n">
        <v>36.048256</v>
      </c>
    </row>
    <row r="21" customFormat="false" ht="12.8" hidden="false" customHeight="false" outlineLevel="0" collapsed="false">
      <c r="F21" s="0" t="n">
        <v>0.348831</v>
      </c>
      <c r="G21" s="0" t="n">
        <v>0.858146</v>
      </c>
      <c r="H21" s="0" t="n">
        <v>0.377551</v>
      </c>
      <c r="I21" s="0" t="n">
        <v>230.476013</v>
      </c>
    </row>
    <row r="22" customFormat="false" ht="12.8" hidden="false" customHeight="false" outlineLevel="0" collapsed="false">
      <c r="F22" s="0" t="n">
        <v>0</v>
      </c>
      <c r="G22" s="0" t="n">
        <v>0</v>
      </c>
      <c r="H22" s="0" t="n">
        <v>0</v>
      </c>
      <c r="I22" s="0" t="n">
        <v>1</v>
      </c>
    </row>
    <row r="24" customFormat="false" ht="12.8" hidden="false" customHeight="false" outlineLevel="0" collapsed="false">
      <c r="B24" s="0" t="s">
        <v>21</v>
      </c>
      <c r="D24" s="0" t="s">
        <v>22</v>
      </c>
      <c r="F24" s="0" t="n">
        <v>0.135809</v>
      </c>
      <c r="G24" s="0" t="n">
        <v>-0.32466</v>
      </c>
      <c r="H24" s="0" t="n">
        <v>0.936401</v>
      </c>
      <c r="I24" s="0" t="n">
        <v>141.384583</v>
      </c>
      <c r="K24" s="0" t="n">
        <f aca="false">COS(G25) - SIN(H25) + SIN(G26) + COS(H26)</f>
        <v>2.71519491438996</v>
      </c>
      <c r="L24" s="0" t="n">
        <f aca="false">COS(F24) + SIN(H24) - SIN(F26) + COS(H26)</f>
        <v>2.11670593778852</v>
      </c>
      <c r="M24" s="0" t="n">
        <f aca="false">COS(F24) - SIN(G24) + SIN(F25) + COS(G25)</f>
        <v>2.70723187940927</v>
      </c>
      <c r="O24" s="0" t="n">
        <f aca="false">I24</f>
        <v>141.384583</v>
      </c>
      <c r="P24" s="0" t="n">
        <f aca="false">I25</f>
        <v>-69.30896</v>
      </c>
      <c r="Q24" s="0" t="n">
        <f aca="false">I26</f>
        <v>302.602325</v>
      </c>
      <c r="S24" s="0" t="n">
        <f aca="false">F24</f>
        <v>0.135809</v>
      </c>
      <c r="T24" s="0" t="n">
        <f aca="false">G25</f>
        <v>-0.672879</v>
      </c>
      <c r="U24" s="0" t="n">
        <f aca="false">H26</f>
        <v>0.123795</v>
      </c>
      <c r="W24" s="0" t="n">
        <v>2.467904</v>
      </c>
    </row>
    <row r="25" customFormat="false" ht="12.8" hidden="false" customHeight="false" outlineLevel="0" collapsed="false">
      <c r="F25" s="0" t="n">
        <v>0.662922</v>
      </c>
      <c r="G25" s="0" t="n">
        <v>-0.672879</v>
      </c>
      <c r="H25" s="0" t="n">
        <v>-0.329416</v>
      </c>
      <c r="I25" s="0" t="n">
        <v>-69.30896</v>
      </c>
    </row>
    <row r="26" customFormat="false" ht="12.8" hidden="false" customHeight="false" outlineLevel="0" collapsed="false">
      <c r="F26" s="0" t="n">
        <v>0.736722</v>
      </c>
      <c r="G26" s="0" t="n">
        <v>0.66534</v>
      </c>
      <c r="H26" s="0" t="n">
        <v>0.123795</v>
      </c>
      <c r="I26" s="0" t="n">
        <v>302.602325</v>
      </c>
    </row>
    <row r="27" customFormat="false" ht="12.8" hidden="false" customHeight="false" outlineLevel="0" collapsed="false">
      <c r="F27" s="0" t="n">
        <v>0</v>
      </c>
      <c r="G27" s="0" t="n">
        <v>0</v>
      </c>
      <c r="H27" s="0" t="n">
        <v>0</v>
      </c>
      <c r="I27" s="0" t="n">
        <v>1</v>
      </c>
    </row>
    <row r="29" customFormat="false" ht="12.8" hidden="false" customHeight="false" outlineLevel="0" collapsed="false">
      <c r="B29" s="0" t="s">
        <v>23</v>
      </c>
      <c r="D29" s="0" t="s">
        <v>24</v>
      </c>
      <c r="F29" s="0" t="n">
        <v>0.005362</v>
      </c>
      <c r="G29" s="0" t="n">
        <v>-0.057141</v>
      </c>
      <c r="H29" s="0" t="n">
        <v>0.998848</v>
      </c>
      <c r="I29" s="0" t="n">
        <v>227.135605</v>
      </c>
      <c r="K29" s="0" t="n">
        <f aca="false">COS(G30) - SIN(H30) + SIN(G31) + COS(H31)</f>
        <v>1.75788071584491</v>
      </c>
      <c r="L29" s="0" t="n">
        <f aca="false">COS(F29) + SIN(H29) - SIN(F31) + COS(H31)</f>
        <v>2.00530738060301</v>
      </c>
      <c r="M29" s="0" t="n">
        <f aca="false">COS(F29) - SIN(G29) + SIN(F30) + COS(G30)</f>
        <v>1.75761601207321</v>
      </c>
      <c r="O29" s="0" t="n">
        <f aca="false">I29</f>
        <v>227.135605</v>
      </c>
      <c r="P29" s="0" t="n">
        <f aca="false">I30</f>
        <v>-225.870193</v>
      </c>
      <c r="Q29" s="0" t="n">
        <f aca="false">I31</f>
        <v>279.824646</v>
      </c>
      <c r="S29" s="0" t="n">
        <f aca="false">F29</f>
        <v>0.005362</v>
      </c>
      <c r="T29" s="0" t="n">
        <f aca="false">G30</f>
        <v>-0.987491</v>
      </c>
      <c r="U29" s="0" t="n">
        <f aca="false">H31</f>
        <v>0.00329</v>
      </c>
      <c r="W29" s="0" t="n">
        <v>3.851729</v>
      </c>
    </row>
    <row r="30" customFormat="false" ht="12.8" hidden="false" customHeight="false" outlineLevel="0" collapsed="false">
      <c r="F30" s="0" t="n">
        <v>0.1503</v>
      </c>
      <c r="G30" s="0" t="n">
        <v>-0.987491</v>
      </c>
      <c r="H30" s="0" t="n">
        <v>-0.057311</v>
      </c>
      <c r="I30" s="0" t="n">
        <v>-225.870193</v>
      </c>
    </row>
    <row r="31" customFormat="false" ht="12.8" hidden="false" customHeight="false" outlineLevel="0" collapsed="false">
      <c r="F31" s="0" t="n">
        <v>0.98908</v>
      </c>
      <c r="G31" s="0" t="n">
        <v>0.150387</v>
      </c>
      <c r="H31" s="0" t="n">
        <v>0.00329</v>
      </c>
      <c r="I31" s="0" t="n">
        <v>279.824646</v>
      </c>
    </row>
    <row r="32" customFormat="false" ht="12.8" hidden="false" customHeight="false" outlineLevel="0" collapsed="false">
      <c r="F32" s="0" t="n">
        <v>0</v>
      </c>
      <c r="G32" s="0" t="n">
        <v>0</v>
      </c>
      <c r="H32" s="0" t="n">
        <v>0</v>
      </c>
      <c r="I32" s="0" t="n">
        <v>1</v>
      </c>
    </row>
    <row r="34" customFormat="false" ht="12.8" hidden="false" customHeight="false" outlineLevel="0" collapsed="false">
      <c r="B34" s="0" t="s">
        <v>25</v>
      </c>
      <c r="D34" s="0" t="s">
        <v>26</v>
      </c>
      <c r="F34" s="0" t="n">
        <v>0.052322</v>
      </c>
      <c r="G34" s="0" t="n">
        <v>0.236673</v>
      </c>
      <c r="H34" s="0" t="n">
        <v>0.970824</v>
      </c>
      <c r="I34" s="0" t="n">
        <v>365.916321</v>
      </c>
      <c r="K34" s="0" t="n">
        <f aca="false">COS(G35) - SIN(H35) + SIN(G36) + COS(H36)</f>
        <v>0.986945013850113</v>
      </c>
      <c r="L34" s="0" t="n">
        <f aca="false">COS(F34) + SIN(H34) - SIN(F36) + COS(H36)</f>
        <v>2.04074436761581</v>
      </c>
      <c r="M34" s="0" t="n">
        <f aca="false">COS(F34) - SIN(G34) + SIN(F35) + COS(G35)</f>
        <v>0.985103614328065</v>
      </c>
      <c r="O34" s="0" t="n">
        <f aca="false">I34</f>
        <v>365.916321</v>
      </c>
      <c r="P34" s="0" t="n">
        <f aca="false">I35</f>
        <v>-319.554962</v>
      </c>
      <c r="Q34" s="0" t="n">
        <f aca="false">I36</f>
        <v>148.562927</v>
      </c>
      <c r="S34" s="0" t="n">
        <f aca="false">F34</f>
        <v>0.052322</v>
      </c>
      <c r="T34" s="0" t="n">
        <f aca="false">G35</f>
        <v>-0.867336</v>
      </c>
      <c r="U34" s="0" t="n">
        <f aca="false">H36</f>
        <v>0.058712</v>
      </c>
      <c r="W34" s="0" t="n">
        <v>1.562001</v>
      </c>
    </row>
    <row r="35" customFormat="false" ht="12.8" hidden="false" customHeight="false" outlineLevel="0" collapsed="false">
      <c r="F35" s="0" t="n">
        <v>-0.439977</v>
      </c>
      <c r="G35" s="0" t="n">
        <v>-0.867336</v>
      </c>
      <c r="H35" s="0" t="n">
        <v>0.235173</v>
      </c>
      <c r="I35" s="0" t="n">
        <v>-319.554962</v>
      </c>
    </row>
    <row r="36" customFormat="false" ht="12.8" hidden="false" customHeight="false" outlineLevel="0" collapsed="false">
      <c r="F36" s="0" t="n">
        <v>0.897091</v>
      </c>
      <c r="G36" s="0" t="n">
        <v>-0.439162</v>
      </c>
      <c r="H36" s="0" t="n">
        <v>0.058712</v>
      </c>
      <c r="I36" s="0" t="n">
        <v>148.562927</v>
      </c>
    </row>
    <row r="37" customFormat="false" ht="12.8" hidden="false" customHeight="false" outlineLevel="0" collapsed="false">
      <c r="F37" s="0" t="n">
        <v>0</v>
      </c>
      <c r="G37" s="0" t="n">
        <v>0</v>
      </c>
      <c r="H37" s="0" t="n">
        <v>0</v>
      </c>
      <c r="I37" s="0" t="n">
        <v>1</v>
      </c>
    </row>
    <row r="39" customFormat="false" ht="12.8" hidden="false" customHeight="false" outlineLevel="0" collapsed="false">
      <c r="B39" s="0" t="s">
        <v>27</v>
      </c>
      <c r="D39" s="0" t="s">
        <v>28</v>
      </c>
      <c r="F39" s="0" t="n">
        <v>0.284526</v>
      </c>
      <c r="G39" s="0" t="n">
        <v>0.435622</v>
      </c>
      <c r="H39" s="0" t="n">
        <v>0.85479</v>
      </c>
      <c r="I39" s="0" t="n">
        <v>528.089844</v>
      </c>
      <c r="K39" s="0" t="n">
        <f aca="false">COS(G40) - SIN(H40) + SIN(G41) + COS(H41)</f>
        <v>0.736400444640665</v>
      </c>
      <c r="L39" s="0" t="n">
        <f aca="false">COS(F39) + SIN(H39) - SIN(F41) + COS(H41)</f>
        <v>2.22261325086346</v>
      </c>
      <c r="M39" s="0" t="n">
        <f aca="false">COS(F39) - SIN(G39) + SIN(F40) + COS(G40)</f>
        <v>0.743626679242652</v>
      </c>
      <c r="O39" s="0" t="n">
        <f aca="false">I39</f>
        <v>528.089844</v>
      </c>
      <c r="P39" s="0" t="n">
        <f aca="false">I40</f>
        <v>-247.582123</v>
      </c>
      <c r="Q39" s="0" t="n">
        <f aca="false">I41</f>
        <v>-16.508154</v>
      </c>
      <c r="S39" s="0" t="n">
        <f aca="false">F39</f>
        <v>0.284526</v>
      </c>
      <c r="T39" s="0" t="n">
        <f aca="false">G40</f>
        <v>-0.326856</v>
      </c>
      <c r="U39" s="0" t="n">
        <f aca="false">H41</f>
        <v>0.270491</v>
      </c>
      <c r="W39" s="0" t="n">
        <v>2.689247</v>
      </c>
    </row>
    <row r="40" customFormat="false" ht="12.8" hidden="false" customHeight="false" outlineLevel="0" collapsed="false">
      <c r="F40" s="0" t="n">
        <v>-0.834931</v>
      </c>
      <c r="G40" s="0" t="n">
        <v>-0.326856</v>
      </c>
      <c r="H40" s="0" t="n">
        <v>0.444432</v>
      </c>
      <c r="I40" s="0" t="n">
        <v>-247.582123</v>
      </c>
    </row>
    <row r="41" customFormat="false" ht="12.8" hidden="false" customHeight="false" outlineLevel="0" collapsed="false">
      <c r="F41" s="0" t="n">
        <v>0.472658</v>
      </c>
      <c r="G41" s="0" t="n">
        <v>-0.839562</v>
      </c>
      <c r="H41" s="0" t="n">
        <v>0.270491</v>
      </c>
      <c r="I41" s="0" t="n">
        <v>-16.508154</v>
      </c>
    </row>
    <row r="42" customFormat="false" ht="12.8" hidden="false" customHeight="false" outlineLevel="0" collapsed="false">
      <c r="F42" s="0" t="n">
        <v>0</v>
      </c>
      <c r="G42" s="0" t="n">
        <v>0</v>
      </c>
      <c r="H42" s="0" t="n">
        <v>0</v>
      </c>
      <c r="I42" s="0" t="n">
        <v>1</v>
      </c>
    </row>
    <row r="44" customFormat="false" ht="12.8" hidden="false" customHeight="false" outlineLevel="0" collapsed="false">
      <c r="B44" s="0" t="s">
        <v>29</v>
      </c>
      <c r="D44" s="0" t="s">
        <v>30</v>
      </c>
      <c r="F44" s="0" t="n">
        <v>0.566942</v>
      </c>
      <c r="G44" s="0" t="n">
        <v>0.492809</v>
      </c>
      <c r="H44" s="0" t="n">
        <v>0.661313</v>
      </c>
      <c r="I44" s="0" t="n">
        <v>670.260315</v>
      </c>
      <c r="K44" s="0" t="n">
        <f aca="false">COS(G45) - SIN(H45) + SIN(G46) + COS(H46)</f>
        <v>0.595607561473949</v>
      </c>
      <c r="L44" s="0" t="n">
        <f aca="false">COS(F44) + SIN(H44) - SIN(F46) + COS(H46)</f>
        <v>2.24379669291538</v>
      </c>
      <c r="M44" s="0" t="n">
        <f aca="false">COS(F44) - SIN(G44) + SIN(F45) + COS(G45)</f>
        <v>0.598468306912388</v>
      </c>
      <c r="O44" s="0" t="n">
        <f aca="false">I44</f>
        <v>670.260315</v>
      </c>
      <c r="P44" s="0" t="n">
        <f aca="false">I45</f>
        <v>-31.853258</v>
      </c>
      <c r="Q44" s="0" t="n">
        <f aca="false">I46</f>
        <v>-75.277428</v>
      </c>
      <c r="S44" s="0" t="n">
        <f aca="false">F44</f>
        <v>0.566942</v>
      </c>
      <c r="T44" s="0" t="n">
        <f aca="false">G45</f>
        <v>0.280196</v>
      </c>
      <c r="U44" s="0" t="n">
        <f aca="false">H46</f>
        <v>0.563662</v>
      </c>
      <c r="W44" s="0" t="n">
        <v>17.563509</v>
      </c>
    </row>
    <row r="45" customFormat="false" ht="12.8" hidden="false" customHeight="false" outlineLevel="0" collapsed="false">
      <c r="F45" s="0" t="n">
        <v>-0.822689</v>
      </c>
      <c r="G45" s="0" t="n">
        <v>0.280196</v>
      </c>
      <c r="H45" s="0" t="n">
        <v>0.496334</v>
      </c>
      <c r="I45" s="0" t="n">
        <v>-31.853258</v>
      </c>
    </row>
    <row r="46" customFormat="false" ht="12.8" hidden="false" customHeight="false" outlineLevel="0" collapsed="false">
      <c r="F46" s="0" t="n">
        <v>0.059243</v>
      </c>
      <c r="G46" s="0" t="n">
        <v>-0.824919</v>
      </c>
      <c r="H46" s="0" t="n">
        <v>0.563662</v>
      </c>
      <c r="I46" s="0" t="n">
        <v>-75.277428</v>
      </c>
    </row>
    <row r="47" customFormat="false" ht="12.8" hidden="false" customHeight="false" outlineLevel="0" collapsed="false">
      <c r="F47" s="0" t="n">
        <v>0</v>
      </c>
      <c r="G47" s="0" t="n">
        <v>0</v>
      </c>
      <c r="H47" s="0" t="n">
        <v>0</v>
      </c>
      <c r="I47" s="0" t="n">
        <v>1</v>
      </c>
    </row>
    <row r="49" customFormat="false" ht="12.8" hidden="false" customHeight="false" outlineLevel="0" collapsed="false">
      <c r="B49" s="0" t="s">
        <v>31</v>
      </c>
      <c r="D49" s="0" t="s">
        <v>32</v>
      </c>
      <c r="F49" s="0" t="n">
        <v>0.83347</v>
      </c>
      <c r="G49" s="0" t="n">
        <v>0.375169</v>
      </c>
      <c r="H49" s="0" t="n">
        <v>0.408014</v>
      </c>
      <c r="I49" s="0" t="n">
        <v>712.157349</v>
      </c>
      <c r="K49" s="0" t="n">
        <f aca="false">COS(G50) - SIN(H50) + SIN(G51) + COS(H51)</f>
        <v>0.527389486394199</v>
      </c>
      <c r="L49" s="0" t="n">
        <f aca="false">COS(F49) + SIN(H49) - SIN(F51) + COS(H51)</f>
        <v>1.91206826861809</v>
      </c>
      <c r="M49" s="0" t="n">
        <f aca="false">COS(F49) - SIN(G49) + SIN(F50) + COS(G50)</f>
        <v>0.524288848418513</v>
      </c>
      <c r="O49" s="0" t="n">
        <f aca="false">I49</f>
        <v>712.157349</v>
      </c>
      <c r="P49" s="0" t="n">
        <f aca="false">I50</f>
        <v>262.058594</v>
      </c>
      <c r="Q49" s="0" t="n">
        <f aca="false">I51</f>
        <v>53.81385</v>
      </c>
      <c r="S49" s="0" t="n">
        <f aca="false">F49</f>
        <v>0.83347</v>
      </c>
      <c r="T49" s="0" t="n">
        <f aca="false">G50</f>
        <v>0.765306</v>
      </c>
      <c r="U49" s="0" t="n">
        <f aca="false">H51</f>
        <v>0.834547</v>
      </c>
      <c r="W49" s="0" t="n">
        <v>24.906753</v>
      </c>
    </row>
    <row r="50" customFormat="false" ht="12.8" hidden="false" customHeight="false" outlineLevel="0" collapsed="false">
      <c r="F50" s="0" t="n">
        <v>-0.526792</v>
      </c>
      <c r="G50" s="0" t="n">
        <v>0.765306</v>
      </c>
      <c r="H50" s="0" t="n">
        <v>0.372571</v>
      </c>
      <c r="I50" s="0" t="n">
        <v>262.058594</v>
      </c>
    </row>
    <row r="51" customFormat="false" ht="12.8" hidden="false" customHeight="false" outlineLevel="0" collapsed="false">
      <c r="F51" s="0" t="n">
        <v>-0.172308</v>
      </c>
      <c r="G51" s="0" t="n">
        <v>-0.525081</v>
      </c>
      <c r="H51" s="0" t="n">
        <v>0.834547</v>
      </c>
      <c r="I51" s="0" t="n">
        <v>53.81385</v>
      </c>
    </row>
    <row r="52" customFormat="false" ht="12.8" hidden="false" customHeight="false" outlineLevel="0" collapsed="false">
      <c r="F52" s="0" t="n">
        <v>0</v>
      </c>
      <c r="G52" s="0" t="n">
        <v>0</v>
      </c>
      <c r="H52" s="0" t="n">
        <v>0</v>
      </c>
      <c r="I52" s="0" t="n">
        <v>1</v>
      </c>
    </row>
    <row r="54" customFormat="false" ht="12.8" hidden="false" customHeight="false" outlineLevel="0" collapsed="false">
      <c r="B54" s="0" t="s">
        <v>33</v>
      </c>
      <c r="D54" s="0" t="s">
        <v>34</v>
      </c>
      <c r="F54" s="0" t="n">
        <v>0.994011</v>
      </c>
      <c r="G54" s="0" t="n">
        <v>0.01012</v>
      </c>
      <c r="H54" s="0" t="n">
        <v>0.117655</v>
      </c>
      <c r="I54" s="0" t="n">
        <v>609.370178</v>
      </c>
      <c r="K54" s="0" t="n">
        <f aca="false">COS(G55) - SIN(H55) + SIN(G56) + COS(H56)</f>
        <v>0.861147179815976</v>
      </c>
      <c r="L54" s="0" t="n">
        <f aca="false">COS(F54) + SIN(H54) - SIN(F56) + COS(H56)</f>
        <v>1.32906651457948</v>
      </c>
      <c r="M54" s="0" t="n">
        <f aca="false">COS(F54) - SIN(G54) + SIN(F55) + COS(G55)</f>
        <v>1.05659345904314</v>
      </c>
      <c r="O54" s="0" t="n">
        <f aca="false">I54</f>
        <v>609.370178</v>
      </c>
      <c r="P54" s="0" t="n">
        <f aca="false">I55</f>
        <v>437.562897</v>
      </c>
      <c r="Q54" s="0" t="n">
        <f aca="false">I56</f>
        <v>363.022095</v>
      </c>
      <c r="S54" s="0" t="n">
        <f aca="false">F54</f>
        <v>0.994011</v>
      </c>
      <c r="T54" s="0" t="n">
        <f aca="false">G55</f>
        <v>0.99404</v>
      </c>
      <c r="U54" s="0" t="n">
        <f aca="false">H56</f>
        <v>0.98727</v>
      </c>
      <c r="W54" s="0" t="n">
        <v>74.297519</v>
      </c>
    </row>
    <row r="55" customFormat="false" ht="12.8" hidden="false" customHeight="false" outlineLevel="0" collapsed="false">
      <c r="F55" s="0" t="n">
        <v>-0.023929</v>
      </c>
      <c r="G55" s="0" t="n">
        <v>0.99404</v>
      </c>
      <c r="H55" s="0" t="n">
        <v>0.116817</v>
      </c>
      <c r="I55" s="0" t="n">
        <v>437.562897</v>
      </c>
    </row>
    <row r="56" customFormat="false" ht="12.8" hidden="false" customHeight="false" outlineLevel="0" collapsed="false">
      <c r="F56" s="0" t="n">
        <v>-0.115638</v>
      </c>
      <c r="G56" s="0" t="n">
        <v>-0.118859</v>
      </c>
      <c r="H56" s="0" t="n">
        <v>0.98727</v>
      </c>
      <c r="I56" s="0" t="n">
        <v>363.022095</v>
      </c>
    </row>
    <row r="57" customFormat="false" ht="12.8" hidden="false" customHeight="false" outlineLevel="0" collapsed="false">
      <c r="F57" s="0" t="n">
        <v>0</v>
      </c>
      <c r="G57" s="0" t="n">
        <v>0</v>
      </c>
      <c r="H57" s="0" t="n">
        <v>0</v>
      </c>
      <c r="I5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2018-09-03T14:01:10Z</dcterms:created>
  <dc:creator/>
  <dc:description/>
  <dc:language>en-GB</dc:language>
  <cp:lastModifiedBy/>
  <dcterms:modified xsi:type="dcterms:W3CDTF">2018-09-03T15:29:40Z</dcterms:modified>
  <cp:revision>3</cp:revision>
  <dc:subject/>
  <dc:title/>
</cp:coreProperties>
</file>