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<sst xmlns="http://schemas.openxmlformats.org/spreadsheetml/2006/main" count="35" uniqueCount="35">
  <si>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Files</t>
  </si>
  <si>
    <t xml:space="preserve">Transform</t>
  </si>
  <si>
    <t xml:space="preserve">Matrix</t>
  </si>
  <si>
    <t xml:space="preserve">Rotation X</t>
  </si>
  <si>
    <t xml:space="preserve">Rotation Y</t>
  </si>
  <si>
    <t xml:space="preserve">Rotation Z</t>
  </si>
  <si>
    <t xml:space="preserve">Translation X</t>
  </si>
  <si>
    <t xml:space="preserve">Translation Y</t>
  </si>
  <si>
    <t xml:space="preserve">Translation Z</t>
  </si>
  <si>
    <t xml:space="preserve">Scale X</t>
  </si>
  <si>
    <t xml:space="preserve">Scale Y</t>
  </si>
  <si>
    <t xml:space="preserve">Scale Z</t>
  </si>
  <si>
    <t xml:space="preserve">Error</t>
  </si>
  <si>
    <t xml:space="preserve">0, 1</t>
  </si>
  <si>
    <t xml:space="preserve">0.994420,-0.053724,0.090784,4.955229,0.061954,0.993979,-0.090409,8.975059,-0.085380,0.095529,0.991756,9.531173,0.000000,0.000000,0.000000,1.000000</t>
  </si>
  <si>
    <t xml:space="preserve">1, 2</t>
  </si>
  <si>
    <t xml:space="preserve">0.994795,-0.054142,0.086323,5.638107,0.062271,0.993585,-0.094441,9.290611,-0.080656,0.099325,0.991779,10.052065,0.000000,0.000000,0.000000,1.000000</t>
  </si>
  <si>
    <t xml:space="preserve">2, 3</t>
  </si>
  <si>
    <t xml:space="preserve">0.995106,-0.054498,0.082429,6.309656,0.062453,0.993305,-0.097230,9.413668,-0.076578,0.101902,0.991841,10.603130,0.000000,0.000000,0.000000,1.000000</t>
  </si>
  <si>
    <t xml:space="preserve">3, 4</t>
  </si>
  <si>
    <t xml:space="preserve">0.995346,-0.055225,0.078975,6.981180,0.062951,0.993105,-0.098941,9.339505,-0.072966,0.103452,0.991953,11.118762,0.000000,0.000000,0.000000,1.000000</t>
  </si>
  <si>
    <t xml:space="preserve">4, 5</t>
  </si>
  <si>
    <t xml:space="preserve">0.995527,-0.056366,0.075825,7.628050,0.063815,0.992973,-0.099705,9.083916,-0.069672,0.104098,0.992122,11.550898,0.000000,0.000000,0.000000,1.000000</t>
  </si>
  <si>
    <t xml:space="preserve">5, 6</t>
  </si>
  <si>
    <t xml:space="preserve">0.995626,-0.059316,0.072192,8.250182,0.066427,0.992727,-0.100453,8.644281,-0.065707,0.104809,0.992318,11.827806,0.000000,0.000000,0.000000,1.000000</t>
  </si>
  <si>
    <t xml:space="preserve">6, 7</t>
  </si>
  <si>
    <t xml:space="preserve">0.995670,-0.063809,0.067613,8.840562,0.070509,0.992304,-0.101837,8.099071,-0.060594,0.106164,0.992499,11.915884,0.000000,0.000000,0.000000,1.000000</t>
  </si>
  <si>
    <t xml:space="preserve">7, 8</t>
  </si>
  <si>
    <t xml:space="preserve">0.995673,-0.069480,0.061722,9.309746,0.075681,0.991637,-0.104584,7.413734,-0.053939,0.108803,0.992598,11.798303,0.000000,0.000000,0.000000,1.000000</t>
  </si>
  <si>
    <t xml:space="preserve">8, 9</t>
  </si>
  <si>
    <t xml:space="preserve">0.995666,-0.074968,0.055055,9.742110,0.080593,0.990851,-0.108297,6.918821,-0.046432,0.112265,0.992592,11.625865,0.000000,0.000000,0.000000,1.000000</t>
  </si>
  <si>
    <t xml:space="preserve">9, 10</t>
  </si>
  <si>
    <t xml:space="preserve">0.995467,-0.085014,0.042665,9.725760,0.089649,0.988468,-0.122090,6.495347,-0.031793,0.125362,0.991601,12.091609,0.000000,0.000000,0.000000,1.000000</t>
  </si>
  <si>
    <t xml:space="preserve">10, 11</t>
  </si>
  <si>
    <t xml:space="preserve">0.995217,-0.093144,0.029522,9.313677,0.096389,0.985404,-0.140364,5.643911,-0.016016,0.142540,0.989659,13.079778,0.000000,0.000000,0.000000,1.000000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</si>
</sst>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Sheet1!$K$4,Sheet1!$K$9,Sheet1!$K$14,Sheet1!$K$19,Sheet1!$K$24,Sheet1!$K$29,Sheet1!$K$34,Sheet1!$K$39,Sheet1!$K$44,Sheet1!$K$49,Sheet1!$K$54</c:f>
              <c:numCache>
                <c:formatCode>General</c:formatCode>
                <c:ptCount val="11"/>
                <c:pt idx="0">
                  <c:v>1.27824958856859</c:v>
                </c:pt>
                <c:pt idx="1">
                  <c:v>1.28635333139855</c:v>
                </c:pt>
                <c:pt idx="2">
                  <c:v>1.29187621934856</c:v>
                </c:pt>
                <c:pt idx="3">
                  <c:v>1.29519463643352</c:v>
                </c:pt>
                <c:pt idx="4">
                  <c:v>1.29656649369489</c:v>
                </c:pt>
                <c:pt idx="5">
                  <c:v>1.29805982251457</c:v>
                </c:pt>
                <c:pt idx="6">
                  <c:v>1.30098687937905</c:v>
                </c:pt>
                <c:pt idx="7">
                  <c:v>1.30681847519126</c:v>
                </c:pt>
                <c:pt idx="8">
                  <c:v>1.31461400748593</c:v>
                </c:pt>
                <c:pt idx="9">
                  <c:v>1.34414150348025</c:v>
                </c:pt>
                <c:pt idx="10">
                  <c:v>1.38346269539534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081541"/>
        <c:axId val="30820572"/>
      </c:lineChart>
      <c:catAx>
        <c:axId val="4608154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20572"/>
        <c:crosses val="autoZero"/>
        <c:auto val="1"/>
        <c:lblAlgn val="ctr"/>
        <c:lblOffset val="100"/>
      </c:catAx>
      <c:valAx>
        <c:axId val="308205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815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Sheet1!$L$4,Sheet1!$L$9,Sheet1!$L$14,Sheet1!$L$19,Sheet1!$L$24,Sheet1!$L$29,Sheet1!$L$34,Sheet1!$L$39,Sheet1!$L$44,Sheet1!$L$49,Sheet1!$L$54</c:f>
              <c:numCache>
                <c:formatCode>General</c:formatCode>
                <c:ptCount val="11"/>
                <c:pt idx="0">
                  <c:v>1.26814588502842</c:v>
                </c:pt>
                <c:pt idx="1">
                  <c:v>1.25866093683893</c:v>
                </c:pt>
                <c:pt idx="2">
                  <c:v>1.25040265024722</c:v>
                </c:pt>
                <c:pt idx="3">
                  <c:v>1.2430629048185</c:v>
                </c:pt>
                <c:pt idx="4">
                  <c:v>1.23634337668122</c:v>
                </c:pt>
                <c:pt idx="5">
                  <c:v>1.2285172386162</c:v>
                </c:pt>
                <c:pt idx="6">
                  <c:v>1.21865814245868</c:v>
                </c:pt>
                <c:pt idx="7">
                  <c:v>1.20604996395524</c:v>
                </c:pt>
                <c:pt idx="8">
                  <c:v>1.19190770535118</c:v>
                </c:pt>
                <c:pt idx="9">
                  <c:v>1.16590151160894</c:v>
                </c:pt>
                <c:pt idx="10">
                  <c:v>1.13882880668607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080994"/>
        <c:axId val="84931470"/>
      </c:lineChart>
      <c:catAx>
        <c:axId val="2508099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31470"/>
        <c:crosses val="autoZero"/>
        <c:auto val="1"/>
        <c:lblAlgn val="ctr"/>
        <c:lblOffset val="100"/>
      </c:catAx>
      <c:valAx>
        <c:axId val="849314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809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Sheet1!$M$4,Sheet1!$M$9,Sheet1!$M$14,Sheet1!$M$19,Sheet1!$M$24,Sheet1!$M$29,Sheet1!$M$34,Sheet1!$M$39,Sheet1!$M$44,Sheet1!$M$49,Sheet1!$M$54</c:f>
              <c:numCache>
                <c:formatCode>General</c:formatCode>
                <c:ptCount val="11"/>
                <c:pt idx="0">
                  <c:v>1.20596079123359</c:v>
                </c:pt>
                <c:pt idx="1">
                  <c:v>1.2067103271941</c:v>
                </c:pt>
                <c:pt idx="2">
                  <c:v>1.20722121781175</c:v>
                </c:pt>
                <c:pt idx="3">
                  <c:v>1.20841036974166</c:v>
                </c:pt>
                <c:pt idx="4">
                  <c:v>1.21037057577828</c:v>
                </c:pt>
                <c:pt idx="5">
                  <c:v>1.21604508219757</c:v>
                </c:pt>
                <c:pt idx="6">
                  <c:v>1.22491930077622</c:v>
                </c:pt>
                <c:pt idx="7">
                  <c:v>1.23629171974476</c:v>
                </c:pt>
                <c:pt idx="8">
                  <c:v>1.24732593967429</c:v>
                </c:pt>
                <c:pt idx="9">
                  <c:v>1.26852173419346</c:v>
                </c:pt>
                <c:pt idx="10">
                  <c:v>1.28609648215202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710917"/>
        <c:axId val="50282706"/>
      </c:lineChart>
      <c:catAx>
        <c:axId val="7671091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282706"/>
        <c:crosses val="autoZero"/>
        <c:auto val="1"/>
        <c:lblAlgn val="ctr"/>
        <c:lblOffset val="100"/>
      </c:catAx>
      <c:valAx>
        <c:axId val="502827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10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Sheet1!$O$4,Sheet1!$O$9,Sheet1!$O$14,Sheet1!$O$19,Sheet1!$O$24,Sheet1!$O$29,Sheet1!$O$34,Sheet1!$O$39,Sheet1!$O$44,Sheet1!$O$49,Sheet1!$O$54</c:f>
              <c:numCache>
                <c:formatCode>General</c:formatCode>
                <c:ptCount val="11"/>
                <c:pt idx="0">
                  <c:v>4.955229</c:v>
                </c:pt>
                <c:pt idx="1">
                  <c:v>5.638107</c:v>
                </c:pt>
                <c:pt idx="2">
                  <c:v>6.309656</c:v>
                </c:pt>
                <c:pt idx="3">
                  <c:v>6.98118</c:v>
                </c:pt>
                <c:pt idx="4">
                  <c:v>7.62805</c:v>
                </c:pt>
                <c:pt idx="5">
                  <c:v>8.250182</c:v>
                </c:pt>
                <c:pt idx="6">
                  <c:v>8.840562</c:v>
                </c:pt>
                <c:pt idx="7">
                  <c:v>9.309746</c:v>
                </c:pt>
                <c:pt idx="8">
                  <c:v>9.74211</c:v>
                </c:pt>
                <c:pt idx="9">
                  <c:v>9.72576</c:v>
                </c:pt>
                <c:pt idx="10">
                  <c:v>9.313677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880974"/>
        <c:axId val="24269453"/>
      </c:lineChart>
      <c:catAx>
        <c:axId val="2988097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69453"/>
        <c:crosses val="autoZero"/>
        <c:auto val="1"/>
        <c:lblAlgn val="ctr"/>
        <c:lblOffset val="100"/>
      </c:catAx>
      <c:valAx>
        <c:axId val="2426945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809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Sheet1!$P$4,Sheet1!$P$9,Sheet1!$P$14,Sheet1!$P$19,Sheet1!$P$24,Sheet1!$P$29,Sheet1!$P$34,Sheet1!$P$39,Sheet1!$P$44,Sheet1!$P$49,Sheet1!$P$54</c:f>
              <c:numCache>
                <c:formatCode>General</c:formatCode>
                <c:ptCount val="11"/>
                <c:pt idx="0">
                  <c:v>8.975059</c:v>
                </c:pt>
                <c:pt idx="1">
                  <c:v>9.290611</c:v>
                </c:pt>
                <c:pt idx="2">
                  <c:v>9.413668</c:v>
                </c:pt>
                <c:pt idx="3">
                  <c:v>9.339505</c:v>
                </c:pt>
                <c:pt idx="4">
                  <c:v>9.083916</c:v>
                </c:pt>
                <c:pt idx="5">
                  <c:v>8.644281</c:v>
                </c:pt>
                <c:pt idx="6">
                  <c:v>8.099071</c:v>
                </c:pt>
                <c:pt idx="7">
                  <c:v>7.413734</c:v>
                </c:pt>
                <c:pt idx="8">
                  <c:v>6.918821</c:v>
                </c:pt>
                <c:pt idx="9">
                  <c:v>6.495347</c:v>
                </c:pt>
                <c:pt idx="10">
                  <c:v>5.643911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208140"/>
        <c:axId val="7777128"/>
      </c:lineChart>
      <c:catAx>
        <c:axId val="412081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7128"/>
        <c:crosses val="autoZero"/>
        <c:auto val="1"/>
        <c:lblAlgn val="ctr"/>
        <c:lblOffset val="100"/>
      </c:catAx>
      <c:valAx>
        <c:axId val="7777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081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Sheet1!$Q$4,Sheet1!$Q$9,Sheet1!$Q$14,Sheet1!$Q$19,Sheet1!$Q$24,Sheet1!$Q$29,Sheet1!$Q$34,Sheet1!$Q$39,Sheet1!$Q$44,Sheet1!$Q$49,Sheet1!$Q$54</c:f>
              <c:numCache>
                <c:formatCode>General</c:formatCode>
                <c:ptCount val="11"/>
                <c:pt idx="0">
                  <c:v>9.531173</c:v>
                </c:pt>
                <c:pt idx="1">
                  <c:v>10.052065</c:v>
                </c:pt>
                <c:pt idx="2">
                  <c:v>10.60313</c:v>
                </c:pt>
                <c:pt idx="3">
                  <c:v>11.118762</c:v>
                </c:pt>
                <c:pt idx="4">
                  <c:v>11.550898</c:v>
                </c:pt>
                <c:pt idx="5">
                  <c:v>11.827806</c:v>
                </c:pt>
                <c:pt idx="6">
                  <c:v>11.915884</c:v>
                </c:pt>
                <c:pt idx="7">
                  <c:v>11.798303</c:v>
                </c:pt>
                <c:pt idx="8">
                  <c:v>11.625865</c:v>
                </c:pt>
                <c:pt idx="9">
                  <c:v>12.091609</c:v>
                </c:pt>
                <c:pt idx="10">
                  <c:v>13.079778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378814"/>
        <c:axId val="53165193"/>
      </c:lineChart>
      <c:catAx>
        <c:axId val="9237881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65193"/>
        <c:crosses val="autoZero"/>
        <c:auto val="1"/>
        <c:lblAlgn val="ctr"/>
        <c:lblOffset val="100"/>
      </c:catAx>
      <c:valAx>
        <c:axId val="531651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788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Sheet1!$S$4,Sheet1!$S$9,Sheet1!$S$14,Sheet1!$S$19,Sheet1!$S$24,Sheet1!$S$29,Sheet1!$S$34,Sheet1!$S$39,Sheet1!$S$44,Sheet1!$S$49,Sheet1!$S$54</c:f>
              <c:numCache>
                <c:formatCode>General</c:formatCode>
                <c:ptCount val="11"/>
                <c:pt idx="0">
                  <c:v>0.99442</c:v>
                </c:pt>
                <c:pt idx="1">
                  <c:v>0.994795</c:v>
                </c:pt>
                <c:pt idx="2">
                  <c:v>0.995106</c:v>
                </c:pt>
                <c:pt idx="3">
                  <c:v>0.995346</c:v>
                </c:pt>
                <c:pt idx="4">
                  <c:v>0.995527</c:v>
                </c:pt>
                <c:pt idx="5">
                  <c:v>0.995626</c:v>
                </c:pt>
                <c:pt idx="6">
                  <c:v>0.99567</c:v>
                </c:pt>
                <c:pt idx="7">
                  <c:v>0.995673</c:v>
                </c:pt>
                <c:pt idx="8">
                  <c:v>0.995666</c:v>
                </c:pt>
                <c:pt idx="9">
                  <c:v>0.995467</c:v>
                </c:pt>
                <c:pt idx="10">
                  <c:v>0.995217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737784"/>
        <c:axId val="88423603"/>
      </c:lineChart>
      <c:catAx>
        <c:axId val="6473778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23603"/>
        <c:crosses val="autoZero"/>
        <c:auto val="1"/>
        <c:lblAlgn val="ctr"/>
        <c:lblOffset val="100"/>
      </c:catAx>
      <c:valAx>
        <c:axId val="884236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37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Sheet1!$T$4,Sheet1!$T$9,Sheet1!$T$14,Sheet1!$T$19,Sheet1!$T$24,Sheet1!$T$29,Sheet1!$T$34,Sheet1!$T$39,Sheet1!$T$44,Sheet1!$T$49,Sheet1!$T$54</c:f>
              <c:numCache>
                <c:formatCode>General</c:formatCode>
                <c:ptCount val="11"/>
                <c:pt idx="0">
                  <c:v>0.993979</c:v>
                </c:pt>
                <c:pt idx="1">
                  <c:v>0.993585</c:v>
                </c:pt>
                <c:pt idx="2">
                  <c:v>0.993305</c:v>
                </c:pt>
                <c:pt idx="3">
                  <c:v>0.993105</c:v>
                </c:pt>
                <c:pt idx="4">
                  <c:v>0.992973</c:v>
                </c:pt>
                <c:pt idx="5">
                  <c:v>0.992727</c:v>
                </c:pt>
                <c:pt idx="6">
                  <c:v>0.992304</c:v>
                </c:pt>
                <c:pt idx="7">
                  <c:v>0.991637</c:v>
                </c:pt>
                <c:pt idx="8">
                  <c:v>0.990851</c:v>
                </c:pt>
                <c:pt idx="9">
                  <c:v>0.988468</c:v>
                </c:pt>
                <c:pt idx="10">
                  <c:v>0.985404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839440"/>
        <c:axId val="32242691"/>
      </c:lineChart>
      <c:catAx>
        <c:axId val="188394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42691"/>
        <c:crosses val="autoZero"/>
        <c:auto val="1"/>
        <c:lblAlgn val="ctr"/>
        <c:lblOffset val="100"/>
      </c:catAx>
      <c:valAx>
        <c:axId val="32242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394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Sheet1!$U$4,Sheet1!$U$9,Sheet1!$U$14,Sheet1!$U$19,Sheet1!$U$24,Sheet1!$U$29,Sheet1!$U$34,Sheet1!$U$39,Sheet1!$U$44,Sheet1!$U$49,Sheet1!$U$54</c:f>
              <c:numCache>
                <c:formatCode>General</c:formatCode>
                <c:ptCount val="11"/>
                <c:pt idx="0">
                  <c:v>0.991756</c:v>
                </c:pt>
                <c:pt idx="1">
                  <c:v>0.991779</c:v>
                </c:pt>
                <c:pt idx="2">
                  <c:v>0.991841</c:v>
                </c:pt>
                <c:pt idx="3">
                  <c:v>0.991953</c:v>
                </c:pt>
                <c:pt idx="4">
                  <c:v>0.992122</c:v>
                </c:pt>
                <c:pt idx="5">
                  <c:v>0.992318</c:v>
                </c:pt>
                <c:pt idx="6">
                  <c:v>0.992499</c:v>
                </c:pt>
                <c:pt idx="7">
                  <c:v>0.992598</c:v>
                </c:pt>
                <c:pt idx="8">
                  <c:v>0.992592</c:v>
                </c:pt>
                <c:pt idx="9">
                  <c:v>0.991601</c:v>
                </c:pt>
                <c:pt idx="10">
                  <c:v>0.989659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919202"/>
        <c:axId val="75092231"/>
      </c:lineChart>
      <c:catAx>
        <c:axId val="7791920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92231"/>
        <c:crosses val="autoZero"/>
        <c:auto val="1"/>
        <c:lblAlgn val="ctr"/>
        <c:lblOffset val="100"/>
      </c:catAx>
      <c:valAx>
        <c:axId val="75092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192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Error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Sheet1!$W$4,Sheet1!$W$9,Sheet1!$W$14,Sheet1!$W$19,Sheet1!$W$24,Sheet1!$W$29,Sheet1!$W$34,Sheet1!$W$39,Sheet1!$W$44,Sheet1!$W$49,Sheet1!$W$54</c:f>
              <c:numCache>
                <c:formatCode>General</c:formatCode>
                <c:ptCount val="11"/>
                <c:pt idx="0">
                  <c:v>0.57287</c:v>
                </c:pt>
                <c:pt idx="1">
                  <c:v>0.382069</c:v>
                </c:pt>
                <c:pt idx="2">
                  <c:v>0.258053</c:v>
                </c:pt>
                <c:pt idx="3">
                  <c:v>0.247165</c:v>
                </c:pt>
                <c:pt idx="4">
                  <c:v>0.310487</c:v>
                </c:pt>
                <c:pt idx="5">
                  <c:v>0.806722</c:v>
                </c:pt>
                <c:pt idx="6">
                  <c:v>1.622736</c:v>
                </c:pt>
                <c:pt idx="7">
                  <c:v>3.209877</c:v>
                </c:pt>
                <c:pt idx="8">
                  <c:v>4.282692</c:v>
                </c:pt>
                <c:pt idx="9">
                  <c:v>3.31061</c:v>
                </c:pt>
                <c:pt idx="10">
                  <c:v>1.978661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966405"/>
        <c:axId val="82620449"/>
      </c:lineChart>
      <c:catAx>
        <c:axId val="819664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20449"/>
        <c:crosses val="autoZero"/>
        <c:auto val="1"/>
        <c:lblAlgn val="ctr"/>
        <c:lblOffset val="100"/>
      </c:catAx>
      <c:valAx>
        <c:axId val="826204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664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9" Type="http://schemas.openxmlformats.org/officeDocument/2006/relationships/chart" Target="../charts/chart49.xml"/><Relationship Id="rId10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799560</xdr:colOff>
      <xdr:row>3</xdr:row>
      <xdr:rowOff>19080</xdr:rowOff>
    </xdr:from>
    <xdr:to>
      <xdr:col>31</xdr:col>
      <xdr:colOff>52560</xdr:colOff>
      <xdr:row>23</xdr:row>
      <xdr:rowOff>9720</xdr:rowOff>
    </xdr:to>
    <xdr:graphicFrame>
      <xdr:nvGraphicFramePr>
        <xdr:cNvPr id="0" name=""/>
        <xdr:cNvGraphicFramePr/>
      </xdr:nvGraphicFramePr>
      <xdr:xfrm>
        <a:off x="28262520" y="50652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6840</xdr:colOff>
      <xdr:row>24</xdr:row>
      <xdr:rowOff>-360</xdr:rowOff>
    </xdr:from>
    <xdr:to>
      <xdr:col>31</xdr:col>
      <xdr:colOff>72720</xdr:colOff>
      <xdr:row>43</xdr:row>
      <xdr:rowOff>153000</xdr:rowOff>
    </xdr:to>
    <xdr:graphicFrame>
      <xdr:nvGraphicFramePr>
        <xdr:cNvPr id="1" name=""/>
        <xdr:cNvGraphicFramePr/>
      </xdr:nvGraphicFramePr>
      <xdr:xfrm>
        <a:off x="28282680" y="390096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779400</xdr:colOff>
      <xdr:row>44</xdr:row>
      <xdr:rowOff>153360</xdr:rowOff>
    </xdr:from>
    <xdr:to>
      <xdr:col>31</xdr:col>
      <xdr:colOff>42120</xdr:colOff>
      <xdr:row>64</xdr:row>
      <xdr:rowOff>144000</xdr:rowOff>
    </xdr:to>
    <xdr:graphicFrame>
      <xdr:nvGraphicFramePr>
        <xdr:cNvPr id="2" name=""/>
        <xdr:cNvGraphicFramePr/>
      </xdr:nvGraphicFramePr>
      <xdr:xfrm>
        <a:off x="28242360" y="730584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763560</xdr:colOff>
      <xdr:row>2</xdr:row>
      <xdr:rowOff>153000</xdr:rowOff>
    </xdr:from>
    <xdr:to>
      <xdr:col>39</xdr:col>
      <xdr:colOff>16560</xdr:colOff>
      <xdr:row>22</xdr:row>
      <xdr:rowOff>143640</xdr:rowOff>
    </xdr:to>
    <xdr:graphicFrame>
      <xdr:nvGraphicFramePr>
        <xdr:cNvPr id="3" name=""/>
        <xdr:cNvGraphicFramePr/>
      </xdr:nvGraphicFramePr>
      <xdr:xfrm>
        <a:off x="34728840" y="47808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32</xdr:col>
      <xdr:colOff>-360</xdr:colOff>
      <xdr:row>24</xdr:row>
      <xdr:rowOff>28800</xdr:rowOff>
    </xdr:from>
    <xdr:to>
      <xdr:col>39</xdr:col>
      <xdr:colOff>75240</xdr:colOff>
      <xdr:row>44</xdr:row>
      <xdr:rowOff>19440</xdr:rowOff>
    </xdr:to>
    <xdr:graphicFrame>
      <xdr:nvGraphicFramePr>
        <xdr:cNvPr id="4" name=""/>
        <xdr:cNvGraphicFramePr/>
      </xdr:nvGraphicFramePr>
      <xdr:xfrm>
        <a:off x="34777800" y="393012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802800</xdr:colOff>
      <xdr:row>46</xdr:row>
      <xdr:rowOff>38520</xdr:rowOff>
    </xdr:from>
    <xdr:to>
      <xdr:col>39</xdr:col>
      <xdr:colOff>55440</xdr:colOff>
      <xdr:row>66</xdr:row>
      <xdr:rowOff>28800</xdr:rowOff>
    </xdr:to>
    <xdr:graphicFrame>
      <xdr:nvGraphicFramePr>
        <xdr:cNvPr id="5" name=""/>
        <xdr:cNvGraphicFramePr/>
      </xdr:nvGraphicFramePr>
      <xdr:xfrm>
        <a:off x="34768080" y="75160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39</xdr:col>
      <xdr:colOff>776520</xdr:colOff>
      <xdr:row>3</xdr:row>
      <xdr:rowOff>38520</xdr:rowOff>
    </xdr:from>
    <xdr:to>
      <xdr:col>47</xdr:col>
      <xdr:colOff>38880</xdr:colOff>
      <xdr:row>23</xdr:row>
      <xdr:rowOff>28800</xdr:rowOff>
    </xdr:to>
    <xdr:graphicFrame>
      <xdr:nvGraphicFramePr>
        <xdr:cNvPr id="6" name=""/>
        <xdr:cNvGraphicFramePr/>
      </xdr:nvGraphicFramePr>
      <xdr:xfrm>
        <a:off x="41244120" y="525960"/>
        <a:ext cx="5765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39</xdr:col>
      <xdr:colOff>766080</xdr:colOff>
      <xdr:row>25</xdr:row>
      <xdr:rowOff>38520</xdr:rowOff>
    </xdr:from>
    <xdr:to>
      <xdr:col>47</xdr:col>
      <xdr:colOff>18720</xdr:colOff>
      <xdr:row>45</xdr:row>
      <xdr:rowOff>28800</xdr:rowOff>
    </xdr:to>
    <xdr:graphicFrame>
      <xdr:nvGraphicFramePr>
        <xdr:cNvPr id="7" name=""/>
        <xdr:cNvGraphicFramePr/>
      </xdr:nvGraphicFramePr>
      <xdr:xfrm>
        <a:off x="41233680" y="41022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39</xdr:col>
      <xdr:colOff>805680</xdr:colOff>
      <xdr:row>47</xdr:row>
      <xdr:rowOff>28800</xdr:rowOff>
    </xdr:from>
    <xdr:to>
      <xdr:col>47</xdr:col>
      <xdr:colOff>58320</xdr:colOff>
      <xdr:row>67</xdr:row>
      <xdr:rowOff>19080</xdr:rowOff>
    </xdr:to>
    <xdr:graphicFrame>
      <xdr:nvGraphicFramePr>
        <xdr:cNvPr id="8" name=""/>
        <xdr:cNvGraphicFramePr/>
      </xdr:nvGraphicFramePr>
      <xdr:xfrm>
        <a:off x="41273280" y="7669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759240</xdr:colOff>
      <xdr:row>3</xdr:row>
      <xdr:rowOff>19440</xdr:rowOff>
    </xdr:from>
    <xdr:to>
      <xdr:col>55</xdr:col>
      <xdr:colOff>11880</xdr:colOff>
      <xdr:row>23</xdr:row>
      <xdr:rowOff>9720</xdr:rowOff>
    </xdr:to>
    <xdr:graphicFrame>
      <xdr:nvGraphicFramePr>
        <xdr:cNvPr id="9" name=""/>
        <xdr:cNvGraphicFramePr/>
      </xdr:nvGraphicFramePr>
      <xdr:xfrm>
        <a:off x="47729520" y="5068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6" activeCellId="0" sqref="J56:M5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5.79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B2" s="0" t="s">
        <v>0</v>
      </c>
      <c r="D2" s="0" t="s">
        <v>1</v>
      </c>
      <c r="F2" s="0" t="s">
        <v>2</v>
      </c>
      <c r="K2" s="0" t="s">
        <v>3</v>
      </c>
      <c r="L2" s="0" t="s">
        <v>4</v>
      </c>
      <c r="M2" s="0" t="s">
        <v>5</v>
      </c>
      <c r="O2" s="0" t="s">
        <v>6</v>
      </c>
      <c r="P2" s="0" t="s">
        <v>7</v>
      </c>
      <c r="Q2" s="0" t="s">
        <v>8</v>
      </c>
      <c r="S2" s="0" t="s">
        <v>9</v>
      </c>
      <c r="T2" s="0" t="s">
        <v>10</v>
      </c>
      <c r="U2" s="0" t="s">
        <v>11</v>
      </c>
      <c r="W2" s="0" t="s">
        <v>12</v>
      </c>
    </row>
    <row r="4" customFormat="false" ht="12.8" hidden="false" customHeight="false" outlineLevel="0" collapsed="false">
      <c r="B4" s="0" t="s">
        <v>13</v>
      </c>
      <c r="D4" s="0" t="s">
        <v>14</v>
      </c>
      <c r="F4" s="0" t="n">
        <v>0.99442</v>
      </c>
      <c r="G4" s="0" t="n">
        <v>-0.053724</v>
      </c>
      <c r="H4" s="0" t="n">
        <v>0.090784</v>
      </c>
      <c r="I4" s="0" t="n">
        <v>4.955229</v>
      </c>
      <c r="K4" s="0" t="n">
        <f aca="false">COS(G5) - SIN(H5) + SIN(G6) + COS(H6)</f>
        <v>1.27824958856859</v>
      </c>
      <c r="L4" s="0" t="n">
        <f aca="false">COS(F4) + SIN(H4) - SIN(F6) + COS(H6)</f>
        <v>1.26814588502842</v>
      </c>
      <c r="M4" s="0" t="n">
        <f aca="false">COS(F4) - SIN(G4) + SIN(F5) + COS(G5)</f>
        <v>1.20596079123359</v>
      </c>
      <c r="O4" s="0" t="n">
        <f aca="false">I4</f>
        <v>4.955229</v>
      </c>
      <c r="P4" s="0" t="n">
        <f aca="false">I5</f>
        <v>8.975059</v>
      </c>
      <c r="Q4" s="0" t="n">
        <f aca="false">I6</f>
        <v>9.531173</v>
      </c>
      <c r="S4" s="0" t="n">
        <f aca="false">F4</f>
        <v>0.99442</v>
      </c>
      <c r="T4" s="0" t="n">
        <f aca="false">G5</f>
        <v>0.993979</v>
      </c>
      <c r="U4" s="0" t="n">
        <f aca="false">H6</f>
        <v>0.991756</v>
      </c>
      <c r="W4" s="0" t="n">
        <v>0.57287</v>
      </c>
    </row>
    <row r="5" customFormat="false" ht="12.8" hidden="false" customHeight="false" outlineLevel="0" collapsed="false">
      <c r="F5" s="0" t="n">
        <v>0.061954</v>
      </c>
      <c r="G5" s="0" t="n">
        <v>0.993979</v>
      </c>
      <c r="H5" s="0" t="n">
        <v>-0.090409</v>
      </c>
      <c r="I5" s="0" t="n">
        <v>8.975059</v>
      </c>
    </row>
    <row r="6" customFormat="false" ht="12.8" hidden="false" customHeight="false" outlineLevel="0" collapsed="false">
      <c r="F6" s="0" t="n">
        <v>-0.08538</v>
      </c>
      <c r="G6" s="0" t="n">
        <v>0.095529</v>
      </c>
      <c r="H6" s="0" t="n">
        <v>0.991756</v>
      </c>
      <c r="I6" s="0" t="n">
        <v>9.531173</v>
      </c>
    </row>
    <row r="7" customFormat="false" ht="12.8" hidden="false" customHeight="false" outlineLevel="0" collapsed="false">
      <c r="F7" s="0" t="n">
        <v>0</v>
      </c>
      <c r="G7" s="0" t="n">
        <v>0</v>
      </c>
      <c r="H7" s="0" t="n">
        <v>0</v>
      </c>
      <c r="I7" s="0" t="n">
        <v>1</v>
      </c>
    </row>
    <row r="9" customFormat="false" ht="12.8" hidden="false" customHeight="false" outlineLevel="0" collapsed="false">
      <c r="B9" s="0" t="s">
        <v>15</v>
      </c>
      <c r="D9" s="0" t="s">
        <v>16</v>
      </c>
      <c r="F9" s="0" t="n">
        <v>0.994795</v>
      </c>
      <c r="G9" s="0" t="n">
        <v>-0.054142</v>
      </c>
      <c r="H9" s="0" t="n">
        <v>0.086323</v>
      </c>
      <c r="I9" s="0" t="n">
        <v>5.638107</v>
      </c>
      <c r="K9" s="0" t="n">
        <f aca="false">COS(G10) - SIN(H10) + SIN(G11) + COS(H11)</f>
        <v>1.28635333139855</v>
      </c>
      <c r="L9" s="0" t="n">
        <f aca="false">COS(F9) + SIN(H9) - SIN(F11) + COS(H11)</f>
        <v>1.25866093683893</v>
      </c>
      <c r="M9" s="0" t="n">
        <f aca="false">COS(F9) - SIN(G9) + SIN(F10) + COS(G10)</f>
        <v>1.2067103271941</v>
      </c>
      <c r="O9" s="0" t="n">
        <f aca="false">I9</f>
        <v>5.638107</v>
      </c>
      <c r="P9" s="0" t="n">
        <f aca="false">I10</f>
        <v>9.290611</v>
      </c>
      <c r="Q9" s="0" t="n">
        <f aca="false">I11</f>
        <v>10.052065</v>
      </c>
      <c r="S9" s="0" t="n">
        <f aca="false">F9</f>
        <v>0.994795</v>
      </c>
      <c r="T9" s="0" t="n">
        <f aca="false">G10</f>
        <v>0.993585</v>
      </c>
      <c r="U9" s="0" t="n">
        <f aca="false">H11</f>
        <v>0.991779</v>
      </c>
      <c r="W9" s="0" t="n">
        <v>0.382069</v>
      </c>
    </row>
    <row r="10" customFormat="false" ht="12.8" hidden="false" customHeight="false" outlineLevel="0" collapsed="false">
      <c r="F10" s="0" t="n">
        <v>0.062271</v>
      </c>
      <c r="G10" s="0" t="n">
        <v>0.993585</v>
      </c>
      <c r="H10" s="0" t="n">
        <v>-0.094441</v>
      </c>
      <c r="I10" s="0" t="n">
        <v>9.290611</v>
      </c>
    </row>
    <row r="11" customFormat="false" ht="12.8" hidden="false" customHeight="false" outlineLevel="0" collapsed="false">
      <c r="F11" s="0" t="n">
        <v>-0.080656</v>
      </c>
      <c r="G11" s="0" t="n">
        <v>0.099325</v>
      </c>
      <c r="H11" s="0" t="n">
        <v>0.991779</v>
      </c>
      <c r="I11" s="0" t="n">
        <v>10.052065</v>
      </c>
    </row>
    <row r="12" customFormat="false" ht="12.8" hidden="false" customHeight="false" outlineLevel="0" collapsed="false">
      <c r="F12" s="0" t="n">
        <v>0</v>
      </c>
      <c r="G12" s="0" t="n">
        <v>0</v>
      </c>
      <c r="H12" s="0" t="n">
        <v>0</v>
      </c>
      <c r="I12" s="0" t="n">
        <v>1</v>
      </c>
    </row>
    <row r="14" customFormat="false" ht="12.8" hidden="false" customHeight="false" outlineLevel="0" collapsed="false">
      <c r="B14" s="0" t="s">
        <v>17</v>
      </c>
      <c r="D14" s="0" t="s">
        <v>18</v>
      </c>
      <c r="F14" s="0" t="n">
        <v>0.995106</v>
      </c>
      <c r="G14" s="0" t="n">
        <v>-0.054498</v>
      </c>
      <c r="H14" s="0" t="n">
        <v>0.082429</v>
      </c>
      <c r="I14" s="0" t="n">
        <v>6.309656</v>
      </c>
      <c r="K14" s="0" t="n">
        <f aca="false">COS(G15) - SIN(H15) + SIN(G16) + COS(H16)</f>
        <v>1.29187621934856</v>
      </c>
      <c r="L14" s="0" t="n">
        <f aca="false">COS(F14) + SIN(H14) - SIN(F16) + COS(H16)</f>
        <v>1.25040265024722</v>
      </c>
      <c r="M14" s="0" t="n">
        <f aca="false">COS(F14) - SIN(G14) + SIN(F15) + COS(G15)</f>
        <v>1.20722121781175</v>
      </c>
      <c r="O14" s="0" t="n">
        <f aca="false">I14</f>
        <v>6.309656</v>
      </c>
      <c r="P14" s="0" t="n">
        <f aca="false">I15</f>
        <v>9.413668</v>
      </c>
      <c r="Q14" s="0" t="n">
        <f aca="false">I16</f>
        <v>10.60313</v>
      </c>
      <c r="S14" s="0" t="n">
        <f aca="false">F14</f>
        <v>0.995106</v>
      </c>
      <c r="T14" s="0" t="n">
        <f aca="false">G15</f>
        <v>0.993305</v>
      </c>
      <c r="U14" s="0" t="n">
        <f aca="false">H16</f>
        <v>0.991841</v>
      </c>
      <c r="W14" s="0" t="n">
        <v>0.258053</v>
      </c>
    </row>
    <row r="15" customFormat="false" ht="12.8" hidden="false" customHeight="false" outlineLevel="0" collapsed="false">
      <c r="F15" s="0" t="n">
        <v>0.062453</v>
      </c>
      <c r="G15" s="0" t="n">
        <v>0.993305</v>
      </c>
      <c r="H15" s="0" t="n">
        <v>-0.09723</v>
      </c>
      <c r="I15" s="0" t="n">
        <v>9.413668</v>
      </c>
    </row>
    <row r="16" customFormat="false" ht="12.8" hidden="false" customHeight="false" outlineLevel="0" collapsed="false">
      <c r="F16" s="0" t="n">
        <v>-0.076578</v>
      </c>
      <c r="G16" s="0" t="n">
        <v>0.101902</v>
      </c>
      <c r="H16" s="0" t="n">
        <v>0.991841</v>
      </c>
      <c r="I16" s="0" t="n">
        <v>10.60313</v>
      </c>
    </row>
    <row r="17" customFormat="false" ht="12.8" hidden="false" customHeight="false" outlineLevel="0" collapsed="false">
      <c r="F17" s="0" t="n">
        <v>0</v>
      </c>
      <c r="G17" s="0" t="n">
        <v>0</v>
      </c>
      <c r="H17" s="0" t="n">
        <v>0</v>
      </c>
      <c r="I17" s="0" t="n">
        <v>1</v>
      </c>
    </row>
    <row r="19" customFormat="false" ht="12.8" hidden="false" customHeight="false" outlineLevel="0" collapsed="false">
      <c r="B19" s="0" t="s">
        <v>19</v>
      </c>
      <c r="D19" s="0" t="s">
        <v>20</v>
      </c>
      <c r="F19" s="0" t="n">
        <v>0.995346</v>
      </c>
      <c r="G19" s="0" t="n">
        <v>-0.055225</v>
      </c>
      <c r="H19" s="0" t="n">
        <v>0.078975</v>
      </c>
      <c r="I19" s="0" t="n">
        <v>6.98118</v>
      </c>
      <c r="K19" s="0" t="n">
        <f aca="false">COS(G20) - SIN(H20) + SIN(G21) + COS(H21)</f>
        <v>1.29519463643352</v>
      </c>
      <c r="L19" s="0" t="n">
        <f aca="false">COS(F19) + SIN(H19) - SIN(F21) + COS(H21)</f>
        <v>1.2430629048185</v>
      </c>
      <c r="M19" s="0" t="n">
        <f aca="false">COS(F19) - SIN(G19) + SIN(F20) + COS(G20)</f>
        <v>1.20841036974166</v>
      </c>
      <c r="O19" s="0" t="n">
        <f aca="false">I19</f>
        <v>6.98118</v>
      </c>
      <c r="P19" s="0" t="n">
        <f aca="false">I20</f>
        <v>9.339505</v>
      </c>
      <c r="Q19" s="0" t="n">
        <f aca="false">I21</f>
        <v>11.118762</v>
      </c>
      <c r="S19" s="0" t="n">
        <f aca="false">F19</f>
        <v>0.995346</v>
      </c>
      <c r="T19" s="0" t="n">
        <f aca="false">G20</f>
        <v>0.993105</v>
      </c>
      <c r="U19" s="0" t="n">
        <f aca="false">H21</f>
        <v>0.991953</v>
      </c>
      <c r="W19" s="0" t="n">
        <v>0.247165</v>
      </c>
    </row>
    <row r="20" customFormat="false" ht="12.8" hidden="false" customHeight="false" outlineLevel="0" collapsed="false">
      <c r="F20" s="0" t="n">
        <v>0.062951</v>
      </c>
      <c r="G20" s="0" t="n">
        <v>0.993105</v>
      </c>
      <c r="H20" s="0" t="n">
        <v>-0.098941</v>
      </c>
      <c r="I20" s="0" t="n">
        <v>9.339505</v>
      </c>
    </row>
    <row r="21" customFormat="false" ht="12.8" hidden="false" customHeight="false" outlineLevel="0" collapsed="false">
      <c r="F21" s="0" t="n">
        <v>-0.072966</v>
      </c>
      <c r="G21" s="0" t="n">
        <v>0.103452</v>
      </c>
      <c r="H21" s="0" t="n">
        <v>0.991953</v>
      </c>
      <c r="I21" s="0" t="n">
        <v>11.118762</v>
      </c>
    </row>
    <row r="22" customFormat="false" ht="12.8" hidden="false" customHeight="false" outlineLevel="0" collapsed="false">
      <c r="F22" s="0" t="n">
        <v>0</v>
      </c>
      <c r="G22" s="0" t="n">
        <v>0</v>
      </c>
      <c r="H22" s="0" t="n">
        <v>0</v>
      </c>
      <c r="I22" s="0" t="n">
        <v>1</v>
      </c>
    </row>
    <row r="24" customFormat="false" ht="12.8" hidden="false" customHeight="false" outlineLevel="0" collapsed="false">
      <c r="B24" s="0" t="s">
        <v>21</v>
      </c>
      <c r="D24" s="0" t="s">
        <v>22</v>
      </c>
      <c r="F24" s="0" t="n">
        <v>0.995527</v>
      </c>
      <c r="G24" s="0" t="n">
        <v>-0.056366</v>
      </c>
      <c r="H24" s="0" t="n">
        <v>0.075825</v>
      </c>
      <c r="I24" s="0" t="n">
        <v>7.62805</v>
      </c>
      <c r="K24" s="0" t="n">
        <f aca="false">COS(G25) - SIN(H25) + SIN(G26) + COS(H26)</f>
        <v>1.29656649369489</v>
      </c>
      <c r="L24" s="0" t="n">
        <f aca="false">COS(F24) + SIN(H24) - SIN(F26) + COS(H26)</f>
        <v>1.23634337668122</v>
      </c>
      <c r="M24" s="0" t="n">
        <f aca="false">COS(F24) - SIN(G24) + SIN(F25) + COS(G25)</f>
        <v>1.21037057577828</v>
      </c>
      <c r="O24" s="0" t="n">
        <f aca="false">I24</f>
        <v>7.62805</v>
      </c>
      <c r="P24" s="0" t="n">
        <f aca="false">I25</f>
        <v>9.083916</v>
      </c>
      <c r="Q24" s="0" t="n">
        <f aca="false">I26</f>
        <v>11.550898</v>
      </c>
      <c r="S24" s="0" t="n">
        <f aca="false">F24</f>
        <v>0.995527</v>
      </c>
      <c r="T24" s="0" t="n">
        <f aca="false">G25</f>
        <v>0.992973</v>
      </c>
      <c r="U24" s="0" t="n">
        <f aca="false">H26</f>
        <v>0.992122</v>
      </c>
      <c r="W24" s="0" t="n">
        <v>0.310487</v>
      </c>
    </row>
    <row r="25" customFormat="false" ht="12.8" hidden="false" customHeight="false" outlineLevel="0" collapsed="false">
      <c r="F25" s="0" t="n">
        <v>0.063815</v>
      </c>
      <c r="G25" s="0" t="n">
        <v>0.992973</v>
      </c>
      <c r="H25" s="0" t="n">
        <v>-0.099705</v>
      </c>
      <c r="I25" s="0" t="n">
        <v>9.083916</v>
      </c>
    </row>
    <row r="26" customFormat="false" ht="12.8" hidden="false" customHeight="false" outlineLevel="0" collapsed="false">
      <c r="F26" s="0" t="n">
        <v>-0.069672</v>
      </c>
      <c r="G26" s="0" t="n">
        <v>0.104098</v>
      </c>
      <c r="H26" s="0" t="n">
        <v>0.992122</v>
      </c>
      <c r="I26" s="0" t="n">
        <v>11.550898</v>
      </c>
    </row>
    <row r="27" customFormat="false" ht="12.8" hidden="false" customHeight="false" outlineLevel="0" collapsed="false">
      <c r="F27" s="0" t="n">
        <v>0</v>
      </c>
      <c r="G27" s="0" t="n">
        <v>0</v>
      </c>
      <c r="H27" s="0" t="n">
        <v>0</v>
      </c>
      <c r="I27" s="0" t="n">
        <v>1</v>
      </c>
    </row>
    <row r="29" customFormat="false" ht="12.8" hidden="false" customHeight="false" outlineLevel="0" collapsed="false">
      <c r="B29" s="0" t="s">
        <v>23</v>
      </c>
      <c r="D29" s="0" t="s">
        <v>24</v>
      </c>
      <c r="F29" s="0" t="n">
        <v>0.995626</v>
      </c>
      <c r="G29" s="0" t="n">
        <v>-0.059316</v>
      </c>
      <c r="H29" s="0" t="n">
        <v>0.072192</v>
      </c>
      <c r="I29" s="0" t="n">
        <v>8.250182</v>
      </c>
      <c r="K29" s="0" t="n">
        <f aca="false">COS(G30) - SIN(H30) + SIN(G31) + COS(H31)</f>
        <v>1.29805982251457</v>
      </c>
      <c r="L29" s="0" t="n">
        <f aca="false">COS(F29) + SIN(H29) - SIN(F31) + COS(H31)</f>
        <v>1.2285172386162</v>
      </c>
      <c r="M29" s="0" t="n">
        <f aca="false">COS(F29) - SIN(G29) + SIN(F30) + COS(G30)</f>
        <v>1.21604508219757</v>
      </c>
      <c r="O29" s="0" t="n">
        <f aca="false">I29</f>
        <v>8.250182</v>
      </c>
      <c r="P29" s="0" t="n">
        <f aca="false">I30</f>
        <v>8.644281</v>
      </c>
      <c r="Q29" s="0" t="n">
        <f aca="false">I31</f>
        <v>11.827806</v>
      </c>
      <c r="S29" s="0" t="n">
        <f aca="false">F29</f>
        <v>0.995626</v>
      </c>
      <c r="T29" s="0" t="n">
        <f aca="false">G30</f>
        <v>0.992727</v>
      </c>
      <c r="U29" s="0" t="n">
        <f aca="false">H31</f>
        <v>0.992318</v>
      </c>
      <c r="W29" s="0" t="n">
        <v>0.806722</v>
      </c>
    </row>
    <row r="30" customFormat="false" ht="12.8" hidden="false" customHeight="false" outlineLevel="0" collapsed="false">
      <c r="F30" s="0" t="n">
        <v>0.066427</v>
      </c>
      <c r="G30" s="0" t="n">
        <v>0.992727</v>
      </c>
      <c r="H30" s="0" t="n">
        <v>-0.100453</v>
      </c>
      <c r="I30" s="0" t="n">
        <v>8.644281</v>
      </c>
    </row>
    <row r="31" customFormat="false" ht="12.8" hidden="false" customHeight="false" outlineLevel="0" collapsed="false">
      <c r="F31" s="0" t="n">
        <v>-0.065707</v>
      </c>
      <c r="G31" s="0" t="n">
        <v>0.104809</v>
      </c>
      <c r="H31" s="0" t="n">
        <v>0.992318</v>
      </c>
      <c r="I31" s="0" t="n">
        <v>11.827806</v>
      </c>
    </row>
    <row r="32" customFormat="false" ht="12.8" hidden="false" customHeight="false" outlineLevel="0" collapsed="false">
      <c r="F32" s="0" t="n">
        <v>0</v>
      </c>
      <c r="G32" s="0" t="n">
        <v>0</v>
      </c>
      <c r="H32" s="0" t="n">
        <v>0</v>
      </c>
      <c r="I32" s="0" t="n">
        <v>1</v>
      </c>
    </row>
    <row r="34" customFormat="false" ht="12.8" hidden="false" customHeight="false" outlineLevel="0" collapsed="false">
      <c r="B34" s="0" t="s">
        <v>25</v>
      </c>
      <c r="D34" s="0" t="s">
        <v>26</v>
      </c>
      <c r="F34" s="0" t="n">
        <v>0.99567</v>
      </c>
      <c r="G34" s="0" t="n">
        <v>-0.063809</v>
      </c>
      <c r="H34" s="0" t="n">
        <v>0.067613</v>
      </c>
      <c r="I34" s="0" t="n">
        <v>8.840562</v>
      </c>
      <c r="K34" s="0" t="n">
        <f aca="false">COS(G35) - SIN(H35) + SIN(G36) + COS(H36)</f>
        <v>1.30098687937905</v>
      </c>
      <c r="L34" s="0" t="n">
        <f aca="false">COS(F34) + SIN(H34) - SIN(F36) + COS(H36)</f>
        <v>1.21865814245868</v>
      </c>
      <c r="M34" s="0" t="n">
        <f aca="false">COS(F34) - SIN(G34) + SIN(F35) + COS(G35)</f>
        <v>1.22491930077622</v>
      </c>
      <c r="O34" s="0" t="n">
        <f aca="false">I34</f>
        <v>8.840562</v>
      </c>
      <c r="P34" s="0" t="n">
        <f aca="false">I35</f>
        <v>8.099071</v>
      </c>
      <c r="Q34" s="0" t="n">
        <f aca="false">I36</f>
        <v>11.915884</v>
      </c>
      <c r="S34" s="0" t="n">
        <f aca="false">F34</f>
        <v>0.99567</v>
      </c>
      <c r="T34" s="0" t="n">
        <f aca="false">G35</f>
        <v>0.992304</v>
      </c>
      <c r="U34" s="0" t="n">
        <f aca="false">H36</f>
        <v>0.992499</v>
      </c>
      <c r="W34" s="0" t="n">
        <v>1.622736</v>
      </c>
    </row>
    <row r="35" customFormat="false" ht="12.8" hidden="false" customHeight="false" outlineLevel="0" collapsed="false">
      <c r="F35" s="0" t="n">
        <v>0.070509</v>
      </c>
      <c r="G35" s="0" t="n">
        <v>0.992304</v>
      </c>
      <c r="H35" s="0" t="n">
        <v>-0.101837</v>
      </c>
      <c r="I35" s="0" t="n">
        <v>8.099071</v>
      </c>
    </row>
    <row r="36" customFormat="false" ht="12.8" hidden="false" customHeight="false" outlineLevel="0" collapsed="false">
      <c r="F36" s="0" t="n">
        <v>-0.060594</v>
      </c>
      <c r="G36" s="0" t="n">
        <v>0.106164</v>
      </c>
      <c r="H36" s="0" t="n">
        <v>0.992499</v>
      </c>
      <c r="I36" s="0" t="n">
        <v>11.915884</v>
      </c>
    </row>
    <row r="37" customFormat="false" ht="12.8" hidden="false" customHeight="false" outlineLevel="0" collapsed="false">
      <c r="F37" s="0" t="n">
        <v>0</v>
      </c>
      <c r="G37" s="0" t="n">
        <v>0</v>
      </c>
      <c r="H37" s="0" t="n">
        <v>0</v>
      </c>
      <c r="I37" s="0" t="n">
        <v>1</v>
      </c>
    </row>
    <row r="39" customFormat="false" ht="12.8" hidden="false" customHeight="false" outlineLevel="0" collapsed="false">
      <c r="B39" s="0" t="s">
        <v>27</v>
      </c>
      <c r="D39" s="0" t="s">
        <v>28</v>
      </c>
      <c r="F39" s="0" t="n">
        <v>0.995673</v>
      </c>
      <c r="G39" s="0" t="n">
        <v>-0.06948</v>
      </c>
      <c r="H39" s="0" t="n">
        <v>0.061722</v>
      </c>
      <c r="I39" s="0" t="n">
        <v>9.309746</v>
      </c>
      <c r="K39" s="0" t="n">
        <f aca="false">COS(G40) - SIN(H40) + SIN(G41) + COS(H41)</f>
        <v>1.30681847519126</v>
      </c>
      <c r="L39" s="0" t="n">
        <f aca="false">COS(F39) + SIN(H39) - SIN(F41) + COS(H41)</f>
        <v>1.20604996395524</v>
      </c>
      <c r="M39" s="0" t="n">
        <f aca="false">COS(F39) - SIN(G39) + SIN(F40) + COS(G40)</f>
        <v>1.23629171974476</v>
      </c>
      <c r="O39" s="0" t="n">
        <f aca="false">I39</f>
        <v>9.309746</v>
      </c>
      <c r="P39" s="0" t="n">
        <f aca="false">I40</f>
        <v>7.413734</v>
      </c>
      <c r="Q39" s="0" t="n">
        <f aca="false">I41</f>
        <v>11.798303</v>
      </c>
      <c r="S39" s="0" t="n">
        <f aca="false">F39</f>
        <v>0.995673</v>
      </c>
      <c r="T39" s="0" t="n">
        <f aca="false">G40</f>
        <v>0.991637</v>
      </c>
      <c r="U39" s="0" t="n">
        <f aca="false">H41</f>
        <v>0.992598</v>
      </c>
      <c r="W39" s="0" t="n">
        <v>3.209877</v>
      </c>
    </row>
    <row r="40" customFormat="false" ht="12.8" hidden="false" customHeight="false" outlineLevel="0" collapsed="false">
      <c r="F40" s="0" t="n">
        <v>0.075681</v>
      </c>
      <c r="G40" s="0" t="n">
        <v>0.991637</v>
      </c>
      <c r="H40" s="0" t="n">
        <v>-0.104584</v>
      </c>
      <c r="I40" s="0" t="n">
        <v>7.413734</v>
      </c>
    </row>
    <row r="41" customFormat="false" ht="12.8" hidden="false" customHeight="false" outlineLevel="0" collapsed="false">
      <c r="F41" s="0" t="n">
        <v>-0.053939</v>
      </c>
      <c r="G41" s="0" t="n">
        <v>0.108803</v>
      </c>
      <c r="H41" s="0" t="n">
        <v>0.992598</v>
      </c>
      <c r="I41" s="0" t="n">
        <v>11.798303</v>
      </c>
    </row>
    <row r="42" customFormat="false" ht="12.8" hidden="false" customHeight="false" outlineLevel="0" collapsed="false">
      <c r="F42" s="0" t="n">
        <v>0</v>
      </c>
      <c r="G42" s="0" t="n">
        <v>0</v>
      </c>
      <c r="H42" s="0" t="n">
        <v>0</v>
      </c>
      <c r="I42" s="0" t="n">
        <v>1</v>
      </c>
    </row>
    <row r="44" customFormat="false" ht="12.8" hidden="false" customHeight="false" outlineLevel="0" collapsed="false">
      <c r="B44" s="0" t="s">
        <v>29</v>
      </c>
      <c r="D44" s="0" t="s">
        <v>30</v>
      </c>
      <c r="F44" s="0" t="n">
        <v>0.995666</v>
      </c>
      <c r="G44" s="0" t="n">
        <v>-0.074968</v>
      </c>
      <c r="H44" s="0" t="n">
        <v>0.055055</v>
      </c>
      <c r="I44" s="0" t="n">
        <v>9.74211</v>
      </c>
      <c r="K44" s="0" t="n">
        <f aca="false">COS(G45) - SIN(H45) + SIN(G46) + COS(H46)</f>
        <v>1.31461400748593</v>
      </c>
      <c r="L44" s="0" t="n">
        <f aca="false">COS(F44) + SIN(H44) - SIN(F46) + COS(H46)</f>
        <v>1.19190770535118</v>
      </c>
      <c r="M44" s="0" t="n">
        <f aca="false">COS(F44) - SIN(G44) + SIN(F45) + COS(G45)</f>
        <v>1.24732593967429</v>
      </c>
      <c r="O44" s="0" t="n">
        <f aca="false">I44</f>
        <v>9.74211</v>
      </c>
      <c r="P44" s="0" t="n">
        <f aca="false">I45</f>
        <v>6.918821</v>
      </c>
      <c r="Q44" s="0" t="n">
        <f aca="false">I46</f>
        <v>11.625865</v>
      </c>
      <c r="S44" s="0" t="n">
        <f aca="false">F44</f>
        <v>0.995666</v>
      </c>
      <c r="T44" s="0" t="n">
        <f aca="false">G45</f>
        <v>0.990851</v>
      </c>
      <c r="U44" s="0" t="n">
        <f aca="false">H46</f>
        <v>0.992592</v>
      </c>
      <c r="W44" s="0" t="n">
        <v>4.282692</v>
      </c>
    </row>
    <row r="45" customFormat="false" ht="12.8" hidden="false" customHeight="false" outlineLevel="0" collapsed="false">
      <c r="F45" s="0" t="n">
        <v>0.080593</v>
      </c>
      <c r="G45" s="0" t="n">
        <v>0.990851</v>
      </c>
      <c r="H45" s="0" t="n">
        <v>-0.108297</v>
      </c>
      <c r="I45" s="0" t="n">
        <v>6.918821</v>
      </c>
    </row>
    <row r="46" customFormat="false" ht="12.8" hidden="false" customHeight="false" outlineLevel="0" collapsed="false">
      <c r="F46" s="0" t="n">
        <v>-0.046432</v>
      </c>
      <c r="G46" s="0" t="n">
        <v>0.112265</v>
      </c>
      <c r="H46" s="0" t="n">
        <v>0.992592</v>
      </c>
      <c r="I46" s="0" t="n">
        <v>11.625865</v>
      </c>
    </row>
    <row r="47" customFormat="false" ht="12.8" hidden="false" customHeight="false" outlineLevel="0" collapsed="false">
      <c r="F47" s="0" t="n">
        <v>0</v>
      </c>
      <c r="G47" s="0" t="n">
        <v>0</v>
      </c>
      <c r="H47" s="0" t="n">
        <v>0</v>
      </c>
      <c r="I47" s="0" t="n">
        <v>1</v>
      </c>
    </row>
    <row r="49" customFormat="false" ht="12.8" hidden="false" customHeight="false" outlineLevel="0" collapsed="false">
      <c r="B49" s="0" t="s">
        <v>31</v>
      </c>
      <c r="D49" s="0" t="s">
        <v>32</v>
      </c>
      <c r="F49" s="0" t="n">
        <v>0.995467</v>
      </c>
      <c r="G49" s="0" t="n">
        <v>-0.085014</v>
      </c>
      <c r="H49" s="0" t="n">
        <v>0.042665</v>
      </c>
      <c r="I49" s="0" t="n">
        <v>9.72576</v>
      </c>
      <c r="K49" s="0" t="n">
        <f aca="false">COS(G50) - SIN(H50) + SIN(G51) + COS(H51)</f>
        <v>1.34414150348025</v>
      </c>
      <c r="L49" s="0" t="n">
        <f aca="false">COS(F49) + SIN(H49) - SIN(F51) + COS(H51)</f>
        <v>1.16590151160894</v>
      </c>
      <c r="M49" s="0" t="n">
        <f aca="false">COS(F49) - SIN(G49) + SIN(F50) + COS(G50)</f>
        <v>1.26852173419346</v>
      </c>
      <c r="O49" s="0" t="n">
        <f aca="false">I49</f>
        <v>9.72576</v>
      </c>
      <c r="P49" s="0" t="n">
        <f aca="false">I50</f>
        <v>6.495347</v>
      </c>
      <c r="Q49" s="0" t="n">
        <f aca="false">I51</f>
        <v>12.091609</v>
      </c>
      <c r="S49" s="0" t="n">
        <f aca="false">F49</f>
        <v>0.995467</v>
      </c>
      <c r="T49" s="0" t="n">
        <f aca="false">G50</f>
        <v>0.988468</v>
      </c>
      <c r="U49" s="0" t="n">
        <f aca="false">H51</f>
        <v>0.991601</v>
      </c>
      <c r="W49" s="0" t="n">
        <v>3.31061</v>
      </c>
    </row>
    <row r="50" customFormat="false" ht="12.8" hidden="false" customHeight="false" outlineLevel="0" collapsed="false">
      <c r="F50" s="0" t="n">
        <v>0.089649</v>
      </c>
      <c r="G50" s="0" t="n">
        <v>0.988468</v>
      </c>
      <c r="H50" s="0" t="n">
        <v>-0.12209</v>
      </c>
      <c r="I50" s="0" t="n">
        <v>6.495347</v>
      </c>
    </row>
    <row r="51" customFormat="false" ht="12.8" hidden="false" customHeight="false" outlineLevel="0" collapsed="false">
      <c r="F51" s="0" t="n">
        <v>-0.031793</v>
      </c>
      <c r="G51" s="0" t="n">
        <v>0.125362</v>
      </c>
      <c r="H51" s="0" t="n">
        <v>0.991601</v>
      </c>
      <c r="I51" s="0" t="n">
        <v>12.091609</v>
      </c>
    </row>
    <row r="52" customFormat="false" ht="12.8" hidden="false" customHeight="false" outlineLevel="0" collapsed="false">
      <c r="F52" s="0" t="n">
        <v>0</v>
      </c>
      <c r="G52" s="0" t="n">
        <v>0</v>
      </c>
      <c r="H52" s="0" t="n">
        <v>0</v>
      </c>
      <c r="I52" s="0" t="n">
        <v>1</v>
      </c>
    </row>
    <row r="54" customFormat="false" ht="12.8" hidden="false" customHeight="false" outlineLevel="0" collapsed="false">
      <c r="B54" s="0" t="s">
        <v>33</v>
      </c>
      <c r="D54" s="0" t="s">
        <v>34</v>
      </c>
      <c r="F54" s="0" t="n">
        <v>0.995217</v>
      </c>
      <c r="G54" s="0" t="n">
        <v>-0.093144</v>
      </c>
      <c r="H54" s="0" t="n">
        <v>0.029522</v>
      </c>
      <c r="I54" s="0" t="n">
        <v>9.313677</v>
      </c>
      <c r="K54" s="0" t="n">
        <f aca="false">COS(G55) - SIN(H55) + SIN(G56) + COS(H56)</f>
        <v>1.38346269539534</v>
      </c>
      <c r="L54" s="0" t="n">
        <f aca="false">COS(F54) + SIN(H54) - SIN(F56) + COS(H56)</f>
        <v>1.13882880668607</v>
      </c>
      <c r="M54" s="0" t="n">
        <f aca="false">COS(F54) - SIN(G54) + SIN(F55) + COS(G55)</f>
        <v>1.28609648215202</v>
      </c>
      <c r="O54" s="0" t="n">
        <f aca="false">I54</f>
        <v>9.313677</v>
      </c>
      <c r="P54" s="0" t="n">
        <f aca="false">I55</f>
        <v>5.643911</v>
      </c>
      <c r="Q54" s="0" t="n">
        <f aca="false">I56</f>
        <v>13.079778</v>
      </c>
      <c r="S54" s="0" t="n">
        <f aca="false">F54</f>
        <v>0.995217</v>
      </c>
      <c r="T54" s="0" t="n">
        <f aca="false">G55</f>
        <v>0.985404</v>
      </c>
      <c r="U54" s="0" t="n">
        <f aca="false">H56</f>
        <v>0.989659</v>
      </c>
      <c r="W54" s="0" t="n">
        <v>1.978661</v>
      </c>
    </row>
    <row r="55" customFormat="false" ht="12.8" hidden="false" customHeight="false" outlineLevel="0" collapsed="false">
      <c r="F55" s="0" t="n">
        <v>0.096389</v>
      </c>
      <c r="G55" s="0" t="n">
        <v>0.985404</v>
      </c>
      <c r="H55" s="0" t="n">
        <v>-0.140364</v>
      </c>
      <c r="I55" s="0" t="n">
        <v>5.643911</v>
      </c>
    </row>
    <row r="56" customFormat="false" ht="12.8" hidden="false" customHeight="false" outlineLevel="0" collapsed="false">
      <c r="F56" s="0" t="n">
        <v>-0.016016</v>
      </c>
      <c r="G56" s="0" t="n">
        <v>0.14254</v>
      </c>
      <c r="H56" s="0" t="n">
        <v>0.989659</v>
      </c>
      <c r="I56" s="0" t="n">
        <v>13.079778</v>
      </c>
    </row>
    <row r="57" customFormat="false" ht="12.8" hidden="false" customHeight="false" outlineLevel="0" collapsed="false">
      <c r="F57" s="0" t="n">
        <v>0</v>
      </c>
      <c r="G57" s="0" t="n">
        <v>0</v>
      </c>
      <c r="H57" s="0" t="n">
        <v>0</v>
      </c>
      <c r="I57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2018-09-03T14:01:10Z</dcterms:created>
  <dc:creator/>
  <dc:description/>
  <dc:language>en-GB</dc:language>
  <cp:lastModifiedBy/>
  <dcterms:modified xsi:type="dcterms:W3CDTF">2018-09-03T17:05:29Z</dcterms:modified>
  <cp:revision>6</cp:revision>
  <dc:subject/>
  <dc:title/>
</cp:coreProperties>
</file>