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<sst xmlns="http://schemas.openxmlformats.org/spreadsheetml/2006/main" count="35" uniqueCount="35">
  <si>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</si>
  <si>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</si>
  <si>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</si>
  <si>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</si>
  <si>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</si>
  <si>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</si>
  <si>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</si>
  <si>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</si>
  <si>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</si>
  <si>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</si>
  <si>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</si>
  <si>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</si>
  <si>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</si>
  <si>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</si>
  <si>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0.999996,-0.000092,0.003021,-1.513382,0.000101,0.999995,-0.003021,1.537392,-0.003020,0.003021,0.999991,0.489777,0.000000,0.000000,0.000000,1.000000</t>
  </si>
  <si>
    <t xml:space="preserve">0, 101</t>
  </si>
  <si>
    <t xml:space="preserve">0.919186,-0.255064,0.300420,41.749844,0.342025,0.895034,-0.286548,50.635880,-0.195782,0.366090,0.909877,55.470463,0.000000,0.000000,0.000000,1.000000</t>
  </si>
  <si>
    <t xml:space="preserve">0, 201</t>
  </si>
  <si>
    <t xml:space="preserve">0.668714,-0.476967,0.570670,69.076530,0.741992,0.479704,-0.468681,74.295090,-0.050199,0.736732,0.674631,136.287842,0.000000,0.000000,0.000000,1.000000</t>
  </si>
  <si>
    <t xml:space="preserve">0, 301</t>
  </si>
  <si>
    <t xml:space="preserve">0.363887,-0.495192,0.789320,95.081749,0.863918,-0.137917,-0.484914,36.048256,0.348831,0.858146,0.377551,230.476013,0.000000,0.000000,0.000000,1.000000</t>
  </si>
  <si>
    <t xml:space="preserve">0, 401</t>
  </si>
  <si>
    <t xml:space="preserve">0.135809,-0.324660,0.936401,141.384583,0.662922,-0.672879,-0.329416,-69.308960,0.736722,0.665340,0.123795,302.602325,0.000000,0.000000,0.000000,1.000000</t>
  </si>
  <si>
    <t xml:space="preserve">0, 501</t>
  </si>
  <si>
    <t xml:space="preserve">0.005362,-0.057141,0.998848,227.135605,0.150300,-0.987491,-0.057311,-225.870193,0.989080,0.150387,0.003290,279.824646,0.000000,0.000000,0.000000,1.000000</t>
  </si>
  <si>
    <t xml:space="preserve">0, 601</t>
  </si>
  <si>
    <t xml:space="preserve">0.052322,0.236673,0.970824,365.916321,-0.439977,-0.867336,0.235173,-319.554962,0.897091,-0.439162,0.058712,148.562927,0.000000,0.000000,0.000000,1.000000</t>
  </si>
  <si>
    <t xml:space="preserve">0, 701</t>
  </si>
  <si>
    <t xml:space="preserve">0.284526,0.435622,0.854790,528.089844,-0.834931,-0.326856,0.444432,-247.582123,0.472658,-0.839562,0.270491,-16.508154,0.000000,0.000000,0.000000,1.000000</t>
  </si>
  <si>
    <t xml:space="preserve">0, 801</t>
  </si>
  <si>
    <t xml:space="preserve">0.566942,0.492809,0.661313,670.260315,-0.822689,0.280196,0.496334,-31.853258,0.059243,-0.824919,0.563662,-75.277428,0.000000,0.000000,0.000000,1.000000</t>
  </si>
  <si>
    <t xml:space="preserve">0, 901</t>
  </si>
  <si>
    <t xml:space="preserve">0.833470,0.375169,0.408014,712.157349,-0.526792,0.765306,0.372571,262.058594,-0.172308,-0.525081,0.834547,53.813850,0.000000,0.000000,0.000000,1.000000</t>
  </si>
  <si>
    <t xml:space="preserve">0, 1001</t>
  </si>
  <si>
    <t xml:space="preserve">0.994011,0.010120,0.117655,609.370178,-0.023929,0.994040,0.116817,437.562897,-0.115638,-0.118859,0.987270,363.022095,0.000000,0.000000,0.000000,1.000000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</si>
</sst>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0.345894106248759</c:v>
                </c:pt>
                <c:pt idx="1">
                  <c:v>0.598405107606414</c:v>
                </c:pt>
                <c:pt idx="2">
                  <c:v>0.888609783856602</c:v>
                </c:pt>
                <c:pt idx="3">
                  <c:v>1.00039661865463</c:v>
                </c:pt>
                <c:pt idx="4">
                  <c:v>0.864273384166276</c:v>
                </c:pt>
                <c:pt idx="5">
                  <c:v>0.559550810585274</c:v>
                </c:pt>
                <c:pt idx="6">
                  <c:v>0.314154355028289</c:v>
                </c:pt>
                <c:pt idx="7">
                  <c:v>0.234403541719263</c:v>
                </c:pt>
                <c:pt idx="8">
                  <c:v>0.189587775102978</c:v>
                </c:pt>
                <c:pt idx="9">
                  <c:v>0.167873287388665</c:v>
                </c:pt>
                <c:pt idx="10">
                  <c:v>0.274111660794716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244219"/>
        <c:axId val="71167699"/>
      </c:lineChart>
      <c:catAx>
        <c:axId val="682442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67699"/>
        <c:crosses val="autoZero"/>
        <c:auto val="1"/>
        <c:lblAlgn val="ctr"/>
        <c:lblOffset val="100"/>
      </c:catAx>
      <c:valAx>
        <c:axId val="71167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44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0.345893520092565</c:v>
                </c:pt>
                <c:pt idx="1">
                  <c:v>0.544553573570452</c:v>
                </c:pt>
                <c:pt idx="2">
                  <c:v>0.686254154856305</c:v>
                </c:pt>
                <c:pt idx="3">
                  <c:v>0.710520425119997</c:v>
                </c:pt>
                <c:pt idx="4">
                  <c:v>0.673768426142019</c:v>
                </c:pt>
                <c:pt idx="5">
                  <c:v>0.63830916408326</c:v>
                </c:pt>
                <c:pt idx="6">
                  <c:v>0.649589107386</c:v>
                </c:pt>
                <c:pt idx="7">
                  <c:v>0.707479770912935</c:v>
                </c:pt>
                <c:pt idx="8">
                  <c:v>0.714222669941462</c:v>
                </c:pt>
                <c:pt idx="9">
                  <c:v>0.608630232959461</c:v>
                </c:pt>
                <c:pt idx="10">
                  <c:v>0.423055010986481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384524"/>
        <c:axId val="44798858"/>
      </c:lineChart>
      <c:catAx>
        <c:axId val="583845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98858"/>
        <c:crosses val="autoZero"/>
        <c:auto val="1"/>
        <c:lblAlgn val="ctr"/>
        <c:lblOffset val="100"/>
      </c:catAx>
      <c:valAx>
        <c:axId val="44798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845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0.344030975412667</c:v>
                </c:pt>
                <c:pt idx="1">
                  <c:v>0.579216623222969</c:v>
                </c:pt>
                <c:pt idx="2">
                  <c:v>0.893367119113098</c:v>
                </c:pt>
                <c:pt idx="3">
                  <c:v>1.00605613706789</c:v>
                </c:pt>
                <c:pt idx="4">
                  <c:v>0.861738671407893</c:v>
                </c:pt>
                <c:pt idx="5">
                  <c:v>0.559466552757831</c:v>
                </c:pt>
                <c:pt idx="6">
                  <c:v>0.313568219356007</c:v>
                </c:pt>
                <c:pt idx="7">
                  <c:v>0.236703723632959</c:v>
                </c:pt>
                <c:pt idx="8">
                  <c:v>0.190498378657888</c:v>
                </c:pt>
                <c:pt idx="9">
                  <c:v>0.166886323667527</c:v>
                </c:pt>
                <c:pt idx="10">
                  <c:v>0.336324143690559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859196"/>
        <c:axId val="67395487"/>
      </c:lineChart>
      <c:catAx>
        <c:axId val="368591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95487"/>
        <c:crosses val="autoZero"/>
        <c:auto val="1"/>
        <c:lblAlgn val="ctr"/>
        <c:lblOffset val="100"/>
      </c:catAx>
      <c:valAx>
        <c:axId val="67395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59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-1.513382</c:v>
                </c:pt>
                <c:pt idx="1">
                  <c:v>41.749844</c:v>
                </c:pt>
                <c:pt idx="2">
                  <c:v>69.07653</c:v>
                </c:pt>
                <c:pt idx="3">
                  <c:v>95.081749</c:v>
                </c:pt>
                <c:pt idx="4">
                  <c:v>141.384583</c:v>
                </c:pt>
                <c:pt idx="5">
                  <c:v>227.135605</c:v>
                </c:pt>
                <c:pt idx="6">
                  <c:v>365.916321</c:v>
                </c:pt>
                <c:pt idx="7">
                  <c:v>528.089844</c:v>
                </c:pt>
                <c:pt idx="8">
                  <c:v>670.260315</c:v>
                </c:pt>
                <c:pt idx="9">
                  <c:v>712.157349</c:v>
                </c:pt>
                <c:pt idx="10">
                  <c:v>609.370178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601951"/>
        <c:axId val="87384398"/>
      </c:lineChart>
      <c:catAx>
        <c:axId val="886019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84398"/>
        <c:crosses val="autoZero"/>
        <c:auto val="1"/>
        <c:lblAlgn val="ctr"/>
        <c:lblOffset val="100"/>
      </c:catAx>
      <c:valAx>
        <c:axId val="8738439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01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1.537392</c:v>
                </c:pt>
                <c:pt idx="1">
                  <c:v>50.63588</c:v>
                </c:pt>
                <c:pt idx="2">
                  <c:v>74.29509</c:v>
                </c:pt>
                <c:pt idx="3">
                  <c:v>36.048256</c:v>
                </c:pt>
                <c:pt idx="4">
                  <c:v>-69.30896</c:v>
                </c:pt>
                <c:pt idx="5">
                  <c:v>-225.870193</c:v>
                </c:pt>
                <c:pt idx="6">
                  <c:v>-319.554962</c:v>
                </c:pt>
                <c:pt idx="7">
                  <c:v>-247.582123</c:v>
                </c:pt>
                <c:pt idx="8">
                  <c:v>-31.853258</c:v>
                </c:pt>
                <c:pt idx="9">
                  <c:v>262.058594</c:v>
                </c:pt>
                <c:pt idx="10">
                  <c:v>437.562897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299605"/>
        <c:axId val="34203707"/>
      </c:lineChart>
      <c:catAx>
        <c:axId val="322996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3707"/>
        <c:crosses val="autoZero"/>
        <c:auto val="1"/>
        <c:lblAlgn val="ctr"/>
        <c:lblOffset val="100"/>
      </c:catAx>
      <c:valAx>
        <c:axId val="34203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99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0.489777</c:v>
                </c:pt>
                <c:pt idx="1">
                  <c:v>55.470463</c:v>
                </c:pt>
                <c:pt idx="2">
                  <c:v>136.287842</c:v>
                </c:pt>
                <c:pt idx="3">
                  <c:v>230.476013</c:v>
                </c:pt>
                <c:pt idx="4">
                  <c:v>302.602325</c:v>
                </c:pt>
                <c:pt idx="5">
                  <c:v>279.824646</c:v>
                </c:pt>
                <c:pt idx="6">
                  <c:v>148.562927</c:v>
                </c:pt>
                <c:pt idx="7">
                  <c:v>-16.508154</c:v>
                </c:pt>
                <c:pt idx="8">
                  <c:v>-75.277428</c:v>
                </c:pt>
                <c:pt idx="9">
                  <c:v>53.81385</c:v>
                </c:pt>
                <c:pt idx="10">
                  <c:v>363.022095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08368"/>
        <c:axId val="21814025"/>
      </c:lineChart>
      <c:catAx>
        <c:axId val="42083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14025"/>
        <c:crosses val="autoZero"/>
        <c:auto val="1"/>
        <c:lblAlgn val="ctr"/>
        <c:lblOffset val="100"/>
      </c:catAx>
      <c:valAx>
        <c:axId val="21814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8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0.999996</c:v>
                </c:pt>
                <c:pt idx="1">
                  <c:v>0.919186</c:v>
                </c:pt>
                <c:pt idx="2">
                  <c:v>0.668714</c:v>
                </c:pt>
                <c:pt idx="3">
                  <c:v>0.363887</c:v>
                </c:pt>
                <c:pt idx="4">
                  <c:v>0.135809</c:v>
                </c:pt>
                <c:pt idx="5">
                  <c:v>0.005362</c:v>
                </c:pt>
                <c:pt idx="6">
                  <c:v>0.052322</c:v>
                </c:pt>
                <c:pt idx="7">
                  <c:v>0.284526</c:v>
                </c:pt>
                <c:pt idx="8">
                  <c:v>0.566942</c:v>
                </c:pt>
                <c:pt idx="9">
                  <c:v>0.83347</c:v>
                </c:pt>
                <c:pt idx="10">
                  <c:v>0.994011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56608"/>
        <c:axId val="84005607"/>
      </c:lineChart>
      <c:catAx>
        <c:axId val="511566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05607"/>
        <c:crosses val="autoZero"/>
        <c:auto val="1"/>
        <c:lblAlgn val="ctr"/>
        <c:lblOffset val="100"/>
      </c:catAx>
      <c:valAx>
        <c:axId val="84005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56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0.999995</c:v>
                </c:pt>
                <c:pt idx="1">
                  <c:v>0.895034</c:v>
                </c:pt>
                <c:pt idx="2">
                  <c:v>0.479704</c:v>
                </c:pt>
                <c:pt idx="3">
                  <c:v>-0.137917</c:v>
                </c:pt>
                <c:pt idx="4">
                  <c:v>-0.672879</c:v>
                </c:pt>
                <c:pt idx="5">
                  <c:v>-0.987491</c:v>
                </c:pt>
                <c:pt idx="6">
                  <c:v>-0.867336</c:v>
                </c:pt>
                <c:pt idx="7">
                  <c:v>-0.326856</c:v>
                </c:pt>
                <c:pt idx="8">
                  <c:v>0.280196</c:v>
                </c:pt>
                <c:pt idx="9">
                  <c:v>0.765306</c:v>
                </c:pt>
                <c:pt idx="10">
                  <c:v>0.99404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617561"/>
        <c:axId val="52080423"/>
      </c:lineChart>
      <c:catAx>
        <c:axId val="846175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80423"/>
        <c:crosses val="autoZero"/>
        <c:auto val="1"/>
        <c:lblAlgn val="ctr"/>
        <c:lblOffset val="100"/>
      </c:catAx>
      <c:valAx>
        <c:axId val="52080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17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0.999991</c:v>
                </c:pt>
                <c:pt idx="1">
                  <c:v>0.909877</c:v>
                </c:pt>
                <c:pt idx="2">
                  <c:v>0.674631</c:v>
                </c:pt>
                <c:pt idx="3">
                  <c:v>0.377551</c:v>
                </c:pt>
                <c:pt idx="4">
                  <c:v>0.123795</c:v>
                </c:pt>
                <c:pt idx="5">
                  <c:v>0.00329</c:v>
                </c:pt>
                <c:pt idx="6">
                  <c:v>0.058712</c:v>
                </c:pt>
                <c:pt idx="7">
                  <c:v>0.270491</c:v>
                </c:pt>
                <c:pt idx="8">
                  <c:v>0.563662</c:v>
                </c:pt>
                <c:pt idx="9">
                  <c:v>0.834547</c:v>
                </c:pt>
                <c:pt idx="10">
                  <c:v>0.98727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009950"/>
        <c:axId val="12714182"/>
      </c:lineChart>
      <c:catAx>
        <c:axId val="330099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14182"/>
        <c:crosses val="autoZero"/>
        <c:auto val="1"/>
        <c:lblAlgn val="ctr"/>
        <c:lblOffset val="100"/>
      </c:catAx>
      <c:valAx>
        <c:axId val="12714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09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0.834617</c:v>
                </c:pt>
                <c:pt idx="1">
                  <c:v>14.117872</c:v>
                </c:pt>
                <c:pt idx="2">
                  <c:v>12.382783</c:v>
                </c:pt>
                <c:pt idx="3">
                  <c:v>2.46872</c:v>
                </c:pt>
                <c:pt idx="4">
                  <c:v>2.467904</c:v>
                </c:pt>
                <c:pt idx="5">
                  <c:v>3.851729</c:v>
                </c:pt>
                <c:pt idx="6">
                  <c:v>1.562001</c:v>
                </c:pt>
                <c:pt idx="7">
                  <c:v>2.689247</c:v>
                </c:pt>
                <c:pt idx="8">
                  <c:v>17.563509</c:v>
                </c:pt>
                <c:pt idx="9">
                  <c:v>24.906753</c:v>
                </c:pt>
                <c:pt idx="10">
                  <c:v>74.297519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915673"/>
        <c:axId val="91464781"/>
      </c:lineChart>
      <c:catAx>
        <c:axId val="699156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64781"/>
        <c:crosses val="autoZero"/>
        <c:auto val="1"/>
        <c:lblAlgn val="ctr"/>
        <c:lblOffset val="100"/>
      </c:catAx>
      <c:valAx>
        <c:axId val="91464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156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809640</xdr:colOff>
      <xdr:row>25</xdr:row>
      <xdr:rowOff>9360</xdr:rowOff>
    </xdr:from>
    <xdr:to>
      <xdr:col>31</xdr:col>
      <xdr:colOff>62640</xdr:colOff>
      <xdr:row>44</xdr:row>
      <xdr:rowOff>162360</xdr:rowOff>
    </xdr:to>
    <xdr:graphicFrame>
      <xdr:nvGraphicFramePr>
        <xdr:cNvPr id="1" name=""/>
        <xdr:cNvGraphicFramePr/>
      </xdr:nvGraphicFramePr>
      <xdr:xfrm>
        <a:off x="28272600" y="407304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808920</xdr:colOff>
      <xdr:row>47</xdr:row>
      <xdr:rowOff>19080</xdr:rowOff>
    </xdr:from>
    <xdr:to>
      <xdr:col>31</xdr:col>
      <xdr:colOff>71640</xdr:colOff>
      <xdr:row>67</xdr:row>
      <xdr:rowOff>9720</xdr:rowOff>
    </xdr:to>
    <xdr:graphicFrame>
      <xdr:nvGraphicFramePr>
        <xdr:cNvPr id="2" name=""/>
        <xdr:cNvGraphicFramePr/>
      </xdr:nvGraphicFramePr>
      <xdr:xfrm>
        <a:off x="28271880" y="765936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W2" activeCellId="0" sqref="W2:W5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0.999996</v>
      </c>
      <c r="G4" s="0" t="n">
        <v>-9.2E-005</v>
      </c>
      <c r="H4" s="0" t="n">
        <v>0.003021</v>
      </c>
      <c r="I4" s="0" t="n">
        <v>-1.513382</v>
      </c>
      <c r="K4" s="0" t="n">
        <f aca="false"> (COS(G5) - SIN(H5) + SIN(G6) + COS(H6)) / PI()</f>
        <v>0.345894106248759</v>
      </c>
      <c r="L4" s="0" t="n">
        <f aca="false"> (COS(F4) + SIN(H4) - SIN(F6) + COS(H6)) / PI()</f>
        <v>0.345893520092565</v>
      </c>
      <c r="M4" s="0" t="n">
        <f aca="false"> (COS(F4) - SIN(G4) + SIN(F5) + COS(G5)) / PI()</f>
        <v>0.344030975412667</v>
      </c>
      <c r="O4" s="0" t="n">
        <f aca="false"> I4</f>
        <v>-1.513382</v>
      </c>
      <c r="P4" s="0" t="n">
        <f aca="false"> I5</f>
        <v>1.537392</v>
      </c>
      <c r="Q4" s="0" t="n">
        <f aca="false"> I6</f>
        <v>0.489777</v>
      </c>
      <c r="S4" s="0" t="n">
        <f aca="false"> F4</f>
        <v>0.999996</v>
      </c>
      <c r="T4" s="0" t="n">
        <f aca="false"> G5</f>
        <v>0.999995</v>
      </c>
      <c r="U4" s="0" t="n">
        <f aca="false"> H6</f>
        <v>0.999991</v>
      </c>
      <c r="W4" s="0" t="n">
        <v>0.834617</v>
      </c>
    </row>
    <row r="5" customFormat="false" ht="12.8" hidden="false" customHeight="false" outlineLevel="0" collapsed="false">
      <c r="F5" s="0" t="n">
        <v>0.000101</v>
      </c>
      <c r="G5" s="0" t="n">
        <v>0.999995</v>
      </c>
      <c r="H5" s="0" t="n">
        <v>-0.003021</v>
      </c>
      <c r="I5" s="0" t="n">
        <v>1.537392</v>
      </c>
    </row>
    <row r="6" customFormat="false" ht="12.8" hidden="false" customHeight="false" outlineLevel="0" collapsed="false">
      <c r="F6" s="0" t="n">
        <v>-0.00302</v>
      </c>
      <c r="G6" s="0" t="n">
        <v>0.003021</v>
      </c>
      <c r="H6" s="0" t="n">
        <v>0.999991</v>
      </c>
      <c r="I6" s="0" t="n">
        <v>0.489777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0.919186</v>
      </c>
      <c r="G9" s="0" t="n">
        <v>-0.255064</v>
      </c>
      <c r="H9" s="0" t="n">
        <v>0.30042</v>
      </c>
      <c r="I9" s="0" t="n">
        <v>41.749844</v>
      </c>
      <c r="K9" s="0" t="n">
        <f aca="false"> (COS(G10) - SIN(H10) + SIN(G11) + COS(H11)) / PI()</f>
        <v>0.598405107606414</v>
      </c>
      <c r="L9" s="0" t="n">
        <f aca="false"> (COS(F9) + SIN(H9) - SIN(F11) + COS(H11)) / PI()</f>
        <v>0.544553573570452</v>
      </c>
      <c r="M9" s="0" t="n">
        <f aca="false"> (COS(F9) - SIN(G9) + SIN(F10) + COS(G10)) / PI()</f>
        <v>0.579216623222969</v>
      </c>
      <c r="O9" s="0" t="n">
        <f aca="false"> I9</f>
        <v>41.749844</v>
      </c>
      <c r="P9" s="0" t="n">
        <f aca="false"> I10</f>
        <v>50.63588</v>
      </c>
      <c r="Q9" s="0" t="n">
        <f aca="false"> I11</f>
        <v>55.470463</v>
      </c>
      <c r="S9" s="0" t="n">
        <f aca="false"> F9</f>
        <v>0.919186</v>
      </c>
      <c r="T9" s="0" t="n">
        <f aca="false"> G10</f>
        <v>0.895034</v>
      </c>
      <c r="U9" s="0" t="n">
        <f aca="false"> H11</f>
        <v>0.909877</v>
      </c>
      <c r="W9" s="0" t="n">
        <v>14.117872</v>
      </c>
    </row>
    <row r="10" customFormat="false" ht="12.8" hidden="false" customHeight="false" outlineLevel="0" collapsed="false">
      <c r="F10" s="0" t="n">
        <v>0.342025</v>
      </c>
      <c r="G10" s="0" t="n">
        <v>0.895034</v>
      </c>
      <c r="H10" s="0" t="n">
        <v>-0.286548</v>
      </c>
      <c r="I10" s="0" t="n">
        <v>50.63588</v>
      </c>
    </row>
    <row r="11" customFormat="false" ht="12.8" hidden="false" customHeight="false" outlineLevel="0" collapsed="false">
      <c r="F11" s="0" t="n">
        <v>-0.195782</v>
      </c>
      <c r="G11" s="0" t="n">
        <v>0.36609</v>
      </c>
      <c r="H11" s="0" t="n">
        <v>0.909877</v>
      </c>
      <c r="I11" s="0" t="n">
        <v>55.470463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0.668714</v>
      </c>
      <c r="G14" s="0" t="n">
        <v>-0.476967</v>
      </c>
      <c r="H14" s="0" t="n">
        <v>0.57067</v>
      </c>
      <c r="I14" s="0" t="n">
        <v>69.07653</v>
      </c>
      <c r="K14" s="0" t="n">
        <f aca="false"> (COS(G15) - SIN(H15) + SIN(G16) + COS(H16)) / PI()</f>
        <v>0.888609783856602</v>
      </c>
      <c r="L14" s="0" t="n">
        <f aca="false"> (COS(F14) + SIN(H14) - SIN(F16) + COS(H16)) / PI()</f>
        <v>0.686254154856305</v>
      </c>
      <c r="M14" s="0" t="n">
        <f aca="false"> (COS(F14) - SIN(G14) + SIN(F15) + COS(G15)) / PI()</f>
        <v>0.893367119113098</v>
      </c>
      <c r="O14" s="0" t="n">
        <f aca="false"> I14</f>
        <v>69.07653</v>
      </c>
      <c r="P14" s="0" t="n">
        <f aca="false"> I15</f>
        <v>74.29509</v>
      </c>
      <c r="Q14" s="0" t="n">
        <f aca="false"> I16</f>
        <v>136.287842</v>
      </c>
      <c r="S14" s="0" t="n">
        <f aca="false"> F14</f>
        <v>0.668714</v>
      </c>
      <c r="T14" s="0" t="n">
        <f aca="false"> G15</f>
        <v>0.479704</v>
      </c>
      <c r="U14" s="0" t="n">
        <f aca="false"> H16</f>
        <v>0.674631</v>
      </c>
      <c r="W14" s="0" t="n">
        <v>12.382783</v>
      </c>
    </row>
    <row r="15" customFormat="false" ht="12.8" hidden="false" customHeight="false" outlineLevel="0" collapsed="false">
      <c r="F15" s="0" t="n">
        <v>0.741992</v>
      </c>
      <c r="G15" s="0" t="n">
        <v>0.479704</v>
      </c>
      <c r="H15" s="0" t="n">
        <v>-0.468681</v>
      </c>
      <c r="I15" s="0" t="n">
        <v>74.29509</v>
      </c>
    </row>
    <row r="16" customFormat="false" ht="12.8" hidden="false" customHeight="false" outlineLevel="0" collapsed="false">
      <c r="F16" s="0" t="n">
        <v>-0.050199</v>
      </c>
      <c r="G16" s="0" t="n">
        <v>0.736732</v>
      </c>
      <c r="H16" s="0" t="n">
        <v>0.674631</v>
      </c>
      <c r="I16" s="0" t="n">
        <v>136.287842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0.363887</v>
      </c>
      <c r="G19" s="0" t="n">
        <v>-0.495192</v>
      </c>
      <c r="H19" s="0" t="n">
        <v>0.78932</v>
      </c>
      <c r="I19" s="0" t="n">
        <v>95.081749</v>
      </c>
      <c r="K19" s="0" t="n">
        <f aca="false"> (COS(G20) - SIN(H20) + SIN(G21) + COS(H21)) / PI()</f>
        <v>1.00039661865463</v>
      </c>
      <c r="L19" s="0" t="n">
        <f aca="false"> (COS(F19) + SIN(H19) - SIN(F21) + COS(H21)) / PI()</f>
        <v>0.710520425119997</v>
      </c>
      <c r="M19" s="0" t="n">
        <f aca="false"> (COS(F19) - SIN(G19) + SIN(F20) + COS(G20)) / PI()</f>
        <v>1.00605613706789</v>
      </c>
      <c r="O19" s="0" t="n">
        <f aca="false"> I19</f>
        <v>95.081749</v>
      </c>
      <c r="P19" s="0" t="n">
        <f aca="false"> I20</f>
        <v>36.048256</v>
      </c>
      <c r="Q19" s="0" t="n">
        <f aca="false"> I21</f>
        <v>230.476013</v>
      </c>
      <c r="S19" s="0" t="n">
        <f aca="false"> F19</f>
        <v>0.363887</v>
      </c>
      <c r="T19" s="0" t="n">
        <f aca="false"> G20</f>
        <v>-0.137917</v>
      </c>
      <c r="U19" s="0" t="n">
        <f aca="false"> H21</f>
        <v>0.377551</v>
      </c>
      <c r="W19" s="0" t="n">
        <v>2.46872</v>
      </c>
    </row>
    <row r="20" customFormat="false" ht="12.8" hidden="false" customHeight="false" outlineLevel="0" collapsed="false">
      <c r="F20" s="0" t="n">
        <v>0.863918</v>
      </c>
      <c r="G20" s="0" t="n">
        <v>-0.137917</v>
      </c>
      <c r="H20" s="0" t="n">
        <v>-0.484914</v>
      </c>
      <c r="I20" s="0" t="n">
        <v>36.048256</v>
      </c>
    </row>
    <row r="21" customFormat="false" ht="12.8" hidden="false" customHeight="false" outlineLevel="0" collapsed="false">
      <c r="F21" s="0" t="n">
        <v>0.348831</v>
      </c>
      <c r="G21" s="0" t="n">
        <v>0.858146</v>
      </c>
      <c r="H21" s="0" t="n">
        <v>0.377551</v>
      </c>
      <c r="I21" s="0" t="n">
        <v>230.476013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0.135809</v>
      </c>
      <c r="G24" s="0" t="n">
        <v>-0.32466</v>
      </c>
      <c r="H24" s="0" t="n">
        <v>0.936401</v>
      </c>
      <c r="I24" s="0" t="n">
        <v>141.384583</v>
      </c>
      <c r="K24" s="0" t="n">
        <f aca="false"> (COS(G25) - SIN(H25) + SIN(G26) + COS(H26)) / PI()</f>
        <v>0.864273384166276</v>
      </c>
      <c r="L24" s="0" t="n">
        <f aca="false"> (COS(F24) + SIN(H24) - SIN(F26) + COS(H26)) / PI()</f>
        <v>0.673768426142019</v>
      </c>
      <c r="M24" s="0" t="n">
        <f aca="false"> (COS(F24) - SIN(G24) + SIN(F25) + COS(G25)) / PI()</f>
        <v>0.861738671407893</v>
      </c>
      <c r="O24" s="0" t="n">
        <f aca="false"> I24</f>
        <v>141.384583</v>
      </c>
      <c r="P24" s="0" t="n">
        <f aca="false"> I25</f>
        <v>-69.30896</v>
      </c>
      <c r="Q24" s="0" t="n">
        <f aca="false"> I26</f>
        <v>302.602325</v>
      </c>
      <c r="S24" s="0" t="n">
        <f aca="false"> F24</f>
        <v>0.135809</v>
      </c>
      <c r="T24" s="0" t="n">
        <f aca="false"> G25</f>
        <v>-0.672879</v>
      </c>
      <c r="U24" s="0" t="n">
        <f aca="false"> H26</f>
        <v>0.123795</v>
      </c>
      <c r="W24" s="0" t="n">
        <v>2.467904</v>
      </c>
    </row>
    <row r="25" customFormat="false" ht="12.8" hidden="false" customHeight="false" outlineLevel="0" collapsed="false">
      <c r="F25" s="0" t="n">
        <v>0.662922</v>
      </c>
      <c r="G25" s="0" t="n">
        <v>-0.672879</v>
      </c>
      <c r="H25" s="0" t="n">
        <v>-0.329416</v>
      </c>
      <c r="I25" s="0" t="n">
        <v>-69.30896</v>
      </c>
    </row>
    <row r="26" customFormat="false" ht="12.8" hidden="false" customHeight="false" outlineLevel="0" collapsed="false">
      <c r="F26" s="0" t="n">
        <v>0.736722</v>
      </c>
      <c r="G26" s="0" t="n">
        <v>0.66534</v>
      </c>
      <c r="H26" s="0" t="n">
        <v>0.123795</v>
      </c>
      <c r="I26" s="0" t="n">
        <v>302.602325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0.005362</v>
      </c>
      <c r="G29" s="0" t="n">
        <v>-0.057141</v>
      </c>
      <c r="H29" s="0" t="n">
        <v>0.998848</v>
      </c>
      <c r="I29" s="0" t="n">
        <v>227.135605</v>
      </c>
      <c r="K29" s="0" t="n">
        <f aca="false"> (COS(G30) - SIN(H30) + SIN(G31) + COS(H31)) / PI()</f>
        <v>0.559550810585274</v>
      </c>
      <c r="L29" s="0" t="n">
        <f aca="false"> (COS(F29) + SIN(H29) - SIN(F31) + COS(H31)) / PI()</f>
        <v>0.63830916408326</v>
      </c>
      <c r="M29" s="0" t="n">
        <f aca="false"> (COS(F29) - SIN(G29) + SIN(F30) + COS(G30)) / PI()</f>
        <v>0.559466552757831</v>
      </c>
      <c r="O29" s="0" t="n">
        <f aca="false"> I29</f>
        <v>227.135605</v>
      </c>
      <c r="P29" s="0" t="n">
        <f aca="false"> I30</f>
        <v>-225.870193</v>
      </c>
      <c r="Q29" s="0" t="n">
        <f aca="false"> I31</f>
        <v>279.824646</v>
      </c>
      <c r="S29" s="0" t="n">
        <f aca="false"> F29</f>
        <v>0.005362</v>
      </c>
      <c r="T29" s="0" t="n">
        <f aca="false"> G30</f>
        <v>-0.987491</v>
      </c>
      <c r="U29" s="0" t="n">
        <f aca="false"> H31</f>
        <v>0.00329</v>
      </c>
      <c r="W29" s="0" t="n">
        <v>3.851729</v>
      </c>
    </row>
    <row r="30" customFormat="false" ht="12.8" hidden="false" customHeight="false" outlineLevel="0" collapsed="false">
      <c r="F30" s="0" t="n">
        <v>0.1503</v>
      </c>
      <c r="G30" s="0" t="n">
        <v>-0.987491</v>
      </c>
      <c r="H30" s="0" t="n">
        <v>-0.057311</v>
      </c>
      <c r="I30" s="0" t="n">
        <v>-225.870193</v>
      </c>
    </row>
    <row r="31" customFormat="false" ht="12.8" hidden="false" customHeight="false" outlineLevel="0" collapsed="false">
      <c r="F31" s="0" t="n">
        <v>0.98908</v>
      </c>
      <c r="G31" s="0" t="n">
        <v>0.150387</v>
      </c>
      <c r="H31" s="0" t="n">
        <v>0.00329</v>
      </c>
      <c r="I31" s="0" t="n">
        <v>279.824646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0.052322</v>
      </c>
      <c r="G34" s="0" t="n">
        <v>0.236673</v>
      </c>
      <c r="H34" s="0" t="n">
        <v>0.970824</v>
      </c>
      <c r="I34" s="0" t="n">
        <v>365.916321</v>
      </c>
      <c r="K34" s="0" t="n">
        <f aca="false"> (COS(G35) - SIN(H35) + SIN(G36) + COS(H36)) / PI()</f>
        <v>0.314154355028289</v>
      </c>
      <c r="L34" s="0" t="n">
        <f aca="false"> (COS(F34) + SIN(H34) - SIN(F36) + COS(H36)) / PI()</f>
        <v>0.649589107386</v>
      </c>
      <c r="M34" s="0" t="n">
        <f aca="false"> (COS(F34) - SIN(G34) + SIN(F35) + COS(G35)) / PI()</f>
        <v>0.313568219356007</v>
      </c>
      <c r="O34" s="0" t="n">
        <f aca="false"> I34</f>
        <v>365.916321</v>
      </c>
      <c r="P34" s="0" t="n">
        <f aca="false"> I35</f>
        <v>-319.554962</v>
      </c>
      <c r="Q34" s="0" t="n">
        <f aca="false"> I36</f>
        <v>148.562927</v>
      </c>
      <c r="S34" s="0" t="n">
        <f aca="false"> F34</f>
        <v>0.052322</v>
      </c>
      <c r="T34" s="0" t="n">
        <f aca="false"> G35</f>
        <v>-0.867336</v>
      </c>
      <c r="U34" s="0" t="n">
        <f aca="false"> H36</f>
        <v>0.058712</v>
      </c>
      <c r="W34" s="0" t="n">
        <v>1.562001</v>
      </c>
    </row>
    <row r="35" customFormat="false" ht="12.8" hidden="false" customHeight="false" outlineLevel="0" collapsed="false">
      <c r="F35" s="0" t="n">
        <v>-0.439977</v>
      </c>
      <c r="G35" s="0" t="n">
        <v>-0.867336</v>
      </c>
      <c r="H35" s="0" t="n">
        <v>0.235173</v>
      </c>
      <c r="I35" s="0" t="n">
        <v>-319.554962</v>
      </c>
    </row>
    <row r="36" customFormat="false" ht="12.8" hidden="false" customHeight="false" outlineLevel="0" collapsed="false">
      <c r="F36" s="0" t="n">
        <v>0.897091</v>
      </c>
      <c r="G36" s="0" t="n">
        <v>-0.439162</v>
      </c>
      <c r="H36" s="0" t="n">
        <v>0.058712</v>
      </c>
      <c r="I36" s="0" t="n">
        <v>148.562927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0.284526</v>
      </c>
      <c r="G39" s="0" t="n">
        <v>0.435622</v>
      </c>
      <c r="H39" s="0" t="n">
        <v>0.85479</v>
      </c>
      <c r="I39" s="0" t="n">
        <v>528.089844</v>
      </c>
      <c r="K39" s="0" t="n">
        <f aca="false"> (COS(G40) - SIN(H40) + SIN(G41) + COS(H41)) / PI()</f>
        <v>0.234403541719263</v>
      </c>
      <c r="L39" s="0" t="n">
        <f aca="false"> (COS(F39) + SIN(H39) - SIN(F41) + COS(H41)) / PI()</f>
        <v>0.707479770912935</v>
      </c>
      <c r="M39" s="0" t="n">
        <f aca="false"> (COS(F39) - SIN(G39) + SIN(F40) + COS(G40)) / PI()</f>
        <v>0.236703723632959</v>
      </c>
      <c r="O39" s="0" t="n">
        <f aca="false"> I39</f>
        <v>528.089844</v>
      </c>
      <c r="P39" s="0" t="n">
        <f aca="false"> I40</f>
        <v>-247.582123</v>
      </c>
      <c r="Q39" s="0" t="n">
        <f aca="false"> I41</f>
        <v>-16.508154</v>
      </c>
      <c r="S39" s="0" t="n">
        <f aca="false"> F39</f>
        <v>0.284526</v>
      </c>
      <c r="T39" s="0" t="n">
        <f aca="false"> G40</f>
        <v>-0.326856</v>
      </c>
      <c r="U39" s="0" t="n">
        <f aca="false"> H41</f>
        <v>0.270491</v>
      </c>
      <c r="W39" s="0" t="n">
        <v>2.689247</v>
      </c>
    </row>
    <row r="40" customFormat="false" ht="12.8" hidden="false" customHeight="false" outlineLevel="0" collapsed="false">
      <c r="F40" s="0" t="n">
        <v>-0.834931</v>
      </c>
      <c r="G40" s="0" t="n">
        <v>-0.326856</v>
      </c>
      <c r="H40" s="0" t="n">
        <v>0.444432</v>
      </c>
      <c r="I40" s="0" t="n">
        <v>-247.582123</v>
      </c>
    </row>
    <row r="41" customFormat="false" ht="12.8" hidden="false" customHeight="false" outlineLevel="0" collapsed="false">
      <c r="F41" s="0" t="n">
        <v>0.472658</v>
      </c>
      <c r="G41" s="0" t="n">
        <v>-0.839562</v>
      </c>
      <c r="H41" s="0" t="n">
        <v>0.270491</v>
      </c>
      <c r="I41" s="0" t="n">
        <v>-16.508154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0.566942</v>
      </c>
      <c r="G44" s="0" t="n">
        <v>0.492809</v>
      </c>
      <c r="H44" s="0" t="n">
        <v>0.661313</v>
      </c>
      <c r="I44" s="0" t="n">
        <v>670.260315</v>
      </c>
      <c r="K44" s="0" t="n">
        <f aca="false"> (COS(G45) - SIN(H45) + SIN(G46) + COS(H46)) / PI()</f>
        <v>0.189587775102978</v>
      </c>
      <c r="L44" s="0" t="n">
        <f aca="false"> (COS(F44) + SIN(H44) - SIN(F46) + COS(H46)) / PI()</f>
        <v>0.714222669941462</v>
      </c>
      <c r="M44" s="0" t="n">
        <f aca="false"> (COS(F44) - SIN(G44) + SIN(F45) + COS(G45)) / PI()</f>
        <v>0.190498378657888</v>
      </c>
      <c r="O44" s="0" t="n">
        <f aca="false"> I44</f>
        <v>670.260315</v>
      </c>
      <c r="P44" s="0" t="n">
        <f aca="false"> I45</f>
        <v>-31.853258</v>
      </c>
      <c r="Q44" s="0" t="n">
        <f aca="false"> I46</f>
        <v>-75.277428</v>
      </c>
      <c r="S44" s="0" t="n">
        <f aca="false"> F44</f>
        <v>0.566942</v>
      </c>
      <c r="T44" s="0" t="n">
        <f aca="false"> G45</f>
        <v>0.280196</v>
      </c>
      <c r="U44" s="0" t="n">
        <f aca="false"> H46</f>
        <v>0.563662</v>
      </c>
      <c r="W44" s="0" t="n">
        <v>17.563509</v>
      </c>
    </row>
    <row r="45" customFormat="false" ht="12.8" hidden="false" customHeight="false" outlineLevel="0" collapsed="false">
      <c r="F45" s="0" t="n">
        <v>-0.822689</v>
      </c>
      <c r="G45" s="0" t="n">
        <v>0.280196</v>
      </c>
      <c r="H45" s="0" t="n">
        <v>0.496334</v>
      </c>
      <c r="I45" s="0" t="n">
        <v>-31.853258</v>
      </c>
    </row>
    <row r="46" customFormat="false" ht="12.8" hidden="false" customHeight="false" outlineLevel="0" collapsed="false">
      <c r="F46" s="0" t="n">
        <v>0.059243</v>
      </c>
      <c r="G46" s="0" t="n">
        <v>-0.824919</v>
      </c>
      <c r="H46" s="0" t="n">
        <v>0.563662</v>
      </c>
      <c r="I46" s="0" t="n">
        <v>-75.277428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0.83347</v>
      </c>
      <c r="G49" s="0" t="n">
        <v>0.375169</v>
      </c>
      <c r="H49" s="0" t="n">
        <v>0.408014</v>
      </c>
      <c r="I49" s="0" t="n">
        <v>712.157349</v>
      </c>
      <c r="K49" s="0" t="n">
        <f aca="false"> (COS(G50) - SIN(H50) + SIN(G51) + COS(H51)) / PI()</f>
        <v>0.167873287388665</v>
      </c>
      <c r="L49" s="0" t="n">
        <f aca="false"> (COS(F49) + SIN(H49) - SIN(F51) + COS(H51)) / PI()</f>
        <v>0.608630232959461</v>
      </c>
      <c r="M49" s="0" t="n">
        <f aca="false"> (COS(F49) - SIN(G49) + SIN(F50) + COS(G50)) / PI()</f>
        <v>0.166886323667527</v>
      </c>
      <c r="O49" s="0" t="n">
        <f aca="false"> I49</f>
        <v>712.157349</v>
      </c>
      <c r="P49" s="0" t="n">
        <f aca="false"> I50</f>
        <v>262.058594</v>
      </c>
      <c r="Q49" s="0" t="n">
        <f aca="false"> I51</f>
        <v>53.81385</v>
      </c>
      <c r="S49" s="0" t="n">
        <f aca="false"> F49</f>
        <v>0.83347</v>
      </c>
      <c r="T49" s="0" t="n">
        <f aca="false"> G50</f>
        <v>0.765306</v>
      </c>
      <c r="U49" s="0" t="n">
        <f aca="false"> H51</f>
        <v>0.834547</v>
      </c>
      <c r="W49" s="0" t="n">
        <v>24.906753</v>
      </c>
    </row>
    <row r="50" customFormat="false" ht="12.8" hidden="false" customHeight="false" outlineLevel="0" collapsed="false">
      <c r="F50" s="0" t="n">
        <v>-0.526792</v>
      </c>
      <c r="G50" s="0" t="n">
        <v>0.765306</v>
      </c>
      <c r="H50" s="0" t="n">
        <v>0.372571</v>
      </c>
      <c r="I50" s="0" t="n">
        <v>262.058594</v>
      </c>
    </row>
    <row r="51" customFormat="false" ht="12.8" hidden="false" customHeight="false" outlineLevel="0" collapsed="false">
      <c r="F51" s="0" t="n">
        <v>-0.172308</v>
      </c>
      <c r="G51" s="0" t="n">
        <v>-0.525081</v>
      </c>
      <c r="H51" s="0" t="n">
        <v>0.834547</v>
      </c>
      <c r="I51" s="0" t="n">
        <v>53.81385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0.994011</v>
      </c>
      <c r="G54" s="0" t="n">
        <v>0.01012</v>
      </c>
      <c r="H54" s="0" t="n">
        <v>0.117655</v>
      </c>
      <c r="I54" s="0" t="n">
        <v>609.370178</v>
      </c>
      <c r="K54" s="0" t="n">
        <f aca="false"> (COS(G55) - SIN(H55) + SIN(G56) + COS(H56)) / PI()</f>
        <v>0.274111660794716</v>
      </c>
      <c r="L54" s="0" t="n">
        <f aca="false"> (COS(F54) + SIN(H54) - SIN(F56) + COS(H56)) / PI()</f>
        <v>0.423055010986481</v>
      </c>
      <c r="M54" s="0" t="n">
        <f aca="false"> (COS(F54) - SIN(G54) + SIN(F55) + COS(G55)) / PI()</f>
        <v>0.336324143690559</v>
      </c>
      <c r="O54" s="0" t="n">
        <f aca="false"> I54</f>
        <v>609.370178</v>
      </c>
      <c r="P54" s="0" t="n">
        <f aca="false"> I55</f>
        <v>437.562897</v>
      </c>
      <c r="Q54" s="0" t="n">
        <f aca="false"> I56</f>
        <v>363.022095</v>
      </c>
      <c r="S54" s="0" t="n">
        <f aca="false"> F54</f>
        <v>0.994011</v>
      </c>
      <c r="T54" s="0" t="n">
        <f aca="false"> G55</f>
        <v>0.99404</v>
      </c>
      <c r="U54" s="0" t="n">
        <f aca="false"> H56</f>
        <v>0.98727</v>
      </c>
      <c r="W54" s="0" t="n">
        <v>74.297519</v>
      </c>
    </row>
    <row r="55" customFormat="false" ht="12.8" hidden="false" customHeight="false" outlineLevel="0" collapsed="false">
      <c r="F55" s="0" t="n">
        <v>-0.023929</v>
      </c>
      <c r="G55" s="0" t="n">
        <v>0.99404</v>
      </c>
      <c r="H55" s="0" t="n">
        <v>0.116817</v>
      </c>
      <c r="I55" s="0" t="n">
        <v>437.562897</v>
      </c>
    </row>
    <row r="56" customFormat="false" ht="12.8" hidden="false" customHeight="false" outlineLevel="0" collapsed="false">
      <c r="F56" s="0" t="n">
        <v>-0.115638</v>
      </c>
      <c r="G56" s="0" t="n">
        <v>-0.118859</v>
      </c>
      <c r="H56" s="0" t="n">
        <v>0.98727</v>
      </c>
      <c r="I56" s="0" t="n">
        <v>363.022095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2018-09-06T16:39:09Z</dcterms:modified>
  <cp:revision>6</cp:revision>
  <dc:subject/>
  <dc:title/>
</cp:coreProperties>
</file>