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X\Работа\Plant\trash\"/>
    </mc:Choice>
  </mc:AlternateContent>
  <xr:revisionPtr revIDLastSave="0" documentId="13_ncr:1_{7B39074A-C842-4DAE-A677-FD8075380CCD}" xr6:coauthVersionLast="47" xr6:coauthVersionMax="47" xr10:uidLastSave="{00000000-0000-0000-0000-000000000000}"/>
  <bookViews>
    <workbookView xWindow="28680" yWindow="-120" windowWidth="29040" windowHeight="15840" xr2:uid="{81026F23-6CD7-4178-9575-9D4AEA9F9C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27" i="1" s="1"/>
  <c r="I33" i="1" s="1"/>
  <c r="D53" i="1"/>
  <c r="D54" i="1"/>
  <c r="D55" i="1"/>
  <c r="D56" i="1"/>
  <c r="D52" i="1"/>
  <c r="D66" i="1"/>
  <c r="D67" i="1"/>
  <c r="D68" i="1"/>
  <c r="D69" i="1"/>
  <c r="D65" i="1"/>
  <c r="C76" i="1"/>
  <c r="A65" i="1" s="1"/>
  <c r="C63" i="1"/>
  <c r="A52" i="1" s="1"/>
  <c r="D44" i="1"/>
  <c r="D40" i="1"/>
  <c r="D41" i="1"/>
  <c r="D42" i="1"/>
  <c r="D43" i="1"/>
  <c r="D45" i="1"/>
  <c r="D46" i="1"/>
  <c r="D47" i="1"/>
  <c r="D48" i="1"/>
  <c r="D50" i="1"/>
  <c r="D39" i="1"/>
  <c r="C50" i="1"/>
  <c r="A39" i="1"/>
  <c r="I32" i="1" l="1"/>
  <c r="I31" i="1"/>
  <c r="I30" i="1"/>
  <c r="I27" i="1"/>
  <c r="I29" i="1"/>
  <c r="I34" i="1"/>
  <c r="I28" i="1"/>
  <c r="D76" i="1"/>
  <c r="D63" i="1"/>
  <c r="D31" i="1"/>
  <c r="D32" i="1"/>
  <c r="C37" i="1"/>
  <c r="A27" i="1" s="1"/>
  <c r="C25" i="1"/>
  <c r="A15" i="1" s="1"/>
  <c r="D17" i="1" s="1"/>
  <c r="U2" i="1"/>
  <c r="U4" i="1"/>
  <c r="U5" i="1"/>
  <c r="U6" i="1"/>
  <c r="U7" i="1"/>
  <c r="U1" i="1"/>
  <c r="T9" i="1"/>
  <c r="R1" i="1" s="1"/>
  <c r="U3" i="1" s="1"/>
  <c r="O9" i="1"/>
  <c r="M1" i="1" s="1"/>
  <c r="J9" i="1"/>
  <c r="K2" i="1"/>
  <c r="K3" i="1"/>
  <c r="K4" i="1"/>
  <c r="K5" i="1"/>
  <c r="K6" i="1"/>
  <c r="K7" i="1"/>
  <c r="K8" i="1"/>
  <c r="K1" i="1"/>
  <c r="G10" i="1"/>
  <c r="F2" i="1"/>
  <c r="F3" i="1"/>
  <c r="F4" i="1"/>
  <c r="F5" i="1"/>
  <c r="F6" i="1"/>
  <c r="F7" i="1"/>
  <c r="F8" i="1"/>
  <c r="F9" i="1"/>
  <c r="F1" i="1"/>
  <c r="E10" i="1"/>
  <c r="E11" i="1" s="1"/>
  <c r="I37" i="1" l="1"/>
  <c r="U9" i="1"/>
  <c r="D30" i="1"/>
  <c r="D37" i="1" s="1"/>
  <c r="D27" i="1"/>
  <c r="D29" i="1"/>
  <c r="D34" i="1"/>
  <c r="D28" i="1"/>
  <c r="D33" i="1"/>
  <c r="D19" i="1"/>
  <c r="D21" i="1"/>
  <c r="D15" i="1"/>
  <c r="D20" i="1"/>
  <c r="D18" i="1"/>
  <c r="D23" i="1"/>
  <c r="D16" i="1"/>
  <c r="D22" i="1"/>
  <c r="P3" i="1"/>
  <c r="P4" i="1"/>
  <c r="P1" i="1"/>
  <c r="P2" i="1"/>
  <c r="K9" i="1"/>
  <c r="F10" i="1"/>
  <c r="P9" i="1" l="1"/>
  <c r="D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C56-5908-45A8-AFE8-DFE2132E7FF6}">
  <dimension ref="A1:U76"/>
  <sheetViews>
    <sheetView tabSelected="1" topLeftCell="A21" zoomScaleNormal="100" workbookViewId="0">
      <selection activeCell="J34" sqref="J34"/>
    </sheetView>
  </sheetViews>
  <sheetFormatPr defaultRowHeight="15" x14ac:dyDescent="0.25"/>
  <sheetData>
    <row r="1" spans="1:21" x14ac:dyDescent="0.25">
      <c r="B1">
        <v>1784</v>
      </c>
      <c r="D1">
        <v>1</v>
      </c>
      <c r="E1">
        <v>110</v>
      </c>
      <c r="F1" s="1">
        <f>E1*100/$B$1</f>
        <v>6.1659192825112106</v>
      </c>
      <c r="G1">
        <v>6</v>
      </c>
      <c r="I1">
        <v>1</v>
      </c>
      <c r="J1">
        <v>75</v>
      </c>
      <c r="K1" s="1">
        <f>J1*100/$B$1</f>
        <v>4.2040358744394615</v>
      </c>
      <c r="M1">
        <f>O9</f>
        <v>438</v>
      </c>
      <c r="N1">
        <v>1</v>
      </c>
      <c r="O1">
        <v>33</v>
      </c>
      <c r="P1" s="1">
        <f>O1*100/$M$1</f>
        <v>7.5342465753424657</v>
      </c>
      <c r="Q1" s="1"/>
      <c r="R1">
        <f>T9</f>
        <v>701</v>
      </c>
      <c r="S1">
        <v>1</v>
      </c>
      <c r="T1">
        <v>33</v>
      </c>
      <c r="U1" s="1">
        <f>T1*100/$R$1</f>
        <v>4.7075606276747504</v>
      </c>
    </row>
    <row r="2" spans="1:21" x14ac:dyDescent="0.25">
      <c r="D2">
        <v>2</v>
      </c>
      <c r="E2">
        <v>520</v>
      </c>
      <c r="F2" s="1">
        <f t="shared" ref="F2:F10" si="0">E2*100/$B$1</f>
        <v>29.147982062780269</v>
      </c>
      <c r="G2">
        <v>29</v>
      </c>
      <c r="I2">
        <v>2</v>
      </c>
      <c r="J2">
        <v>450</v>
      </c>
      <c r="K2" s="1">
        <f t="shared" ref="K2:K8" si="1">J2*100/$B$1</f>
        <v>25.224215246636771</v>
      </c>
      <c r="N2">
        <v>2</v>
      </c>
      <c r="O2">
        <v>135</v>
      </c>
      <c r="P2" s="1">
        <f t="shared" ref="P2:P4" si="2">O2*100/$M$1</f>
        <v>30.82191780821918</v>
      </c>
      <c r="Q2" s="1"/>
      <c r="S2">
        <v>2</v>
      </c>
      <c r="T2">
        <v>129</v>
      </c>
      <c r="U2" s="1">
        <f t="shared" ref="U2:U7" si="3">T2*100/$R$1</f>
        <v>18.40228245363766</v>
      </c>
    </row>
    <row r="3" spans="1:21" x14ac:dyDescent="0.25">
      <c r="D3">
        <v>3</v>
      </c>
      <c r="E3">
        <v>150</v>
      </c>
      <c r="F3" s="1">
        <f t="shared" si="0"/>
        <v>8.4080717488789229</v>
      </c>
      <c r="G3">
        <v>8</v>
      </c>
      <c r="I3">
        <v>3</v>
      </c>
      <c r="J3">
        <v>200</v>
      </c>
      <c r="K3" s="1">
        <f t="shared" si="1"/>
        <v>11.210762331838565</v>
      </c>
      <c r="N3">
        <v>3</v>
      </c>
      <c r="O3">
        <v>135</v>
      </c>
      <c r="P3" s="1">
        <f t="shared" si="2"/>
        <v>30.82191780821918</v>
      </c>
      <c r="Q3" s="1"/>
      <c r="S3">
        <v>3</v>
      </c>
      <c r="T3">
        <v>108</v>
      </c>
      <c r="U3" s="1">
        <f t="shared" si="3"/>
        <v>15.406562054208274</v>
      </c>
    </row>
    <row r="4" spans="1:21" x14ac:dyDescent="0.25">
      <c r="D4">
        <v>4</v>
      </c>
      <c r="E4">
        <v>150</v>
      </c>
      <c r="F4" s="1">
        <f t="shared" si="0"/>
        <v>8.4080717488789229</v>
      </c>
      <c r="G4">
        <v>8</v>
      </c>
      <c r="I4">
        <v>4</v>
      </c>
      <c r="J4">
        <v>500</v>
      </c>
      <c r="K4" s="1">
        <f t="shared" si="1"/>
        <v>28.026905829596412</v>
      </c>
      <c r="N4">
        <v>4</v>
      </c>
      <c r="O4">
        <v>135</v>
      </c>
      <c r="P4" s="1">
        <f t="shared" si="2"/>
        <v>30.82191780821918</v>
      </c>
      <c r="Q4" s="1"/>
      <c r="S4">
        <v>4</v>
      </c>
      <c r="T4">
        <v>98</v>
      </c>
      <c r="U4" s="1">
        <f t="shared" si="3"/>
        <v>13.98002853067047</v>
      </c>
    </row>
    <row r="5" spans="1:21" x14ac:dyDescent="0.25">
      <c r="D5">
        <v>5</v>
      </c>
      <c r="E5">
        <v>150</v>
      </c>
      <c r="F5" s="1">
        <f t="shared" si="0"/>
        <v>8.4080717488789229</v>
      </c>
      <c r="G5">
        <v>8</v>
      </c>
      <c r="I5">
        <v>5</v>
      </c>
      <c r="J5">
        <v>239.5</v>
      </c>
      <c r="K5" s="1">
        <f t="shared" si="1"/>
        <v>13.424887892376681</v>
      </c>
      <c r="S5">
        <v>5</v>
      </c>
      <c r="T5">
        <v>116</v>
      </c>
      <c r="U5" s="1">
        <f t="shared" si="3"/>
        <v>16.547788873038517</v>
      </c>
    </row>
    <row r="6" spans="1:21" x14ac:dyDescent="0.25">
      <c r="D6">
        <v>6</v>
      </c>
      <c r="E6">
        <v>150</v>
      </c>
      <c r="F6" s="1">
        <f t="shared" si="0"/>
        <v>8.4080717488789229</v>
      </c>
      <c r="G6">
        <v>8</v>
      </c>
      <c r="I6">
        <v>6</v>
      </c>
      <c r="J6">
        <v>239.5</v>
      </c>
      <c r="K6" s="1">
        <f t="shared" si="1"/>
        <v>13.424887892376681</v>
      </c>
      <c r="S6">
        <v>6</v>
      </c>
      <c r="T6">
        <v>117</v>
      </c>
      <c r="U6" s="1">
        <f t="shared" si="3"/>
        <v>16.690442225392296</v>
      </c>
    </row>
    <row r="7" spans="1:21" x14ac:dyDescent="0.25">
      <c r="D7">
        <v>7</v>
      </c>
      <c r="E7">
        <v>474</v>
      </c>
      <c r="F7" s="1">
        <f t="shared" si="0"/>
        <v>26.569506726457398</v>
      </c>
      <c r="G7">
        <v>26</v>
      </c>
      <c r="I7">
        <v>7</v>
      </c>
      <c r="J7">
        <v>40</v>
      </c>
      <c r="K7" s="1">
        <f t="shared" si="1"/>
        <v>2.2421524663677128</v>
      </c>
      <c r="S7">
        <v>7</v>
      </c>
      <c r="T7">
        <v>100</v>
      </c>
      <c r="U7" s="1">
        <f t="shared" si="3"/>
        <v>14.265335235378032</v>
      </c>
    </row>
    <row r="8" spans="1:21" x14ac:dyDescent="0.25">
      <c r="D8">
        <v>8</v>
      </c>
      <c r="E8">
        <v>40</v>
      </c>
      <c r="F8" s="1">
        <f t="shared" si="0"/>
        <v>2.2421524663677128</v>
      </c>
      <c r="G8">
        <v>2</v>
      </c>
      <c r="I8">
        <v>8</v>
      </c>
      <c r="J8">
        <v>40</v>
      </c>
      <c r="K8" s="1">
        <f t="shared" si="1"/>
        <v>2.2421524663677128</v>
      </c>
    </row>
    <row r="9" spans="1:21" x14ac:dyDescent="0.25">
      <c r="D9">
        <v>9</v>
      </c>
      <c r="E9">
        <v>40</v>
      </c>
      <c r="F9" s="1">
        <f t="shared" si="0"/>
        <v>2.2421524663677128</v>
      </c>
      <c r="G9">
        <v>2</v>
      </c>
      <c r="J9">
        <f>SUM(J1:J8)</f>
        <v>1784</v>
      </c>
      <c r="K9" s="1">
        <f>SUM(K1:K8)</f>
        <v>100</v>
      </c>
      <c r="O9">
        <f>SUM(O1:O8)</f>
        <v>438</v>
      </c>
      <c r="P9" s="1">
        <f>SUM(P1:P8)</f>
        <v>100.00000000000001</v>
      </c>
      <c r="Q9" s="1"/>
      <c r="T9">
        <f>SUM(T1:T8)</f>
        <v>701</v>
      </c>
      <c r="U9" s="1">
        <f>SUM(U1:U8)</f>
        <v>99.999999999999986</v>
      </c>
    </row>
    <row r="10" spans="1:21" x14ac:dyDescent="0.25">
      <c r="E10">
        <f>SUM(E1:E9)</f>
        <v>1784</v>
      </c>
      <c r="F10">
        <f t="shared" si="0"/>
        <v>100</v>
      </c>
      <c r="G10">
        <f>SUM(G1:G9)</f>
        <v>97</v>
      </c>
    </row>
    <row r="11" spans="1:21" x14ac:dyDescent="0.25">
      <c r="E11">
        <f>E10-B1</f>
        <v>0</v>
      </c>
    </row>
    <row r="14" spans="1:21" ht="15.75" thickBot="1" x14ac:dyDescent="0.3"/>
    <row r="15" spans="1:21" x14ac:dyDescent="0.25">
      <c r="A15" s="2">
        <f>C25</f>
        <v>1084</v>
      </c>
      <c r="B15" s="3">
        <v>1</v>
      </c>
      <c r="C15" s="3">
        <v>33</v>
      </c>
      <c r="D15" s="4">
        <f>C15*100/$A$15</f>
        <v>3.0442804428044279</v>
      </c>
    </row>
    <row r="16" spans="1:21" x14ac:dyDescent="0.25">
      <c r="A16" s="5"/>
      <c r="B16" s="6">
        <v>2</v>
      </c>
      <c r="C16" s="6">
        <v>105</v>
      </c>
      <c r="D16" s="7">
        <f>C16*100/$A$15</f>
        <v>9.6863468634686338</v>
      </c>
    </row>
    <row r="17" spans="1:9" x14ac:dyDescent="0.25">
      <c r="A17" s="5"/>
      <c r="B17" s="6">
        <v>3</v>
      </c>
      <c r="C17" s="6">
        <v>93</v>
      </c>
      <c r="D17" s="7">
        <f>C17*100/$A$15</f>
        <v>8.5793357933579344</v>
      </c>
    </row>
    <row r="18" spans="1:9" x14ac:dyDescent="0.25">
      <c r="A18" s="5"/>
      <c r="B18" s="6">
        <v>4</v>
      </c>
      <c r="C18" s="6">
        <v>98</v>
      </c>
      <c r="D18" s="7">
        <f>C18*100/$A$15</f>
        <v>9.0405904059040587</v>
      </c>
    </row>
    <row r="19" spans="1:9" x14ac:dyDescent="0.25">
      <c r="A19" s="5"/>
      <c r="B19" s="6">
        <v>5</v>
      </c>
      <c r="C19" s="6">
        <v>155.25</v>
      </c>
      <c r="D19" s="7">
        <f>C19*100/$A$15</f>
        <v>14.321955719557195</v>
      </c>
    </row>
    <row r="20" spans="1:9" x14ac:dyDescent="0.25">
      <c r="A20" s="5"/>
      <c r="B20" s="6">
        <v>6</v>
      </c>
      <c r="C20" s="6">
        <v>134</v>
      </c>
      <c r="D20" s="7">
        <f>C20*100/$A$15</f>
        <v>12.361623616236162</v>
      </c>
    </row>
    <row r="21" spans="1:9" x14ac:dyDescent="0.25">
      <c r="A21" s="5"/>
      <c r="B21" s="6">
        <v>7</v>
      </c>
      <c r="C21" s="6">
        <v>155.25</v>
      </c>
      <c r="D21" s="7">
        <f>C21*100/$A$15</f>
        <v>14.321955719557195</v>
      </c>
    </row>
    <row r="22" spans="1:9" x14ac:dyDescent="0.25">
      <c r="A22" s="5"/>
      <c r="B22" s="6">
        <v>8</v>
      </c>
      <c r="C22" s="6">
        <v>155.25</v>
      </c>
      <c r="D22" s="7">
        <f>C22*100/$A$15</f>
        <v>14.321955719557195</v>
      </c>
    </row>
    <row r="23" spans="1:9" x14ac:dyDescent="0.25">
      <c r="A23" s="5"/>
      <c r="B23" s="6">
        <v>9</v>
      </c>
      <c r="C23" s="6">
        <v>155.25</v>
      </c>
      <c r="D23" s="7">
        <f>C23*100/$A$15</f>
        <v>14.321955719557195</v>
      </c>
    </row>
    <row r="24" spans="1:9" x14ac:dyDescent="0.25">
      <c r="A24" s="5"/>
      <c r="B24" s="6"/>
      <c r="C24" s="6"/>
      <c r="D24" s="8"/>
    </row>
    <row r="25" spans="1:9" ht="15.75" thickBot="1" x14ac:dyDescent="0.3">
      <c r="A25" s="9"/>
      <c r="B25" s="10"/>
      <c r="C25" s="10">
        <f>SUM(C15:C23)</f>
        <v>1084</v>
      </c>
      <c r="D25" s="11">
        <f>SUM(D15:D23)</f>
        <v>100</v>
      </c>
    </row>
    <row r="26" spans="1:9" ht="15.75" thickBot="1" x14ac:dyDescent="0.3"/>
    <row r="27" spans="1:9" x14ac:dyDescent="0.25">
      <c r="A27" s="2">
        <f>C37</f>
        <v>1784</v>
      </c>
      <c r="B27" s="3">
        <v>1</v>
      </c>
      <c r="C27" s="3">
        <v>301</v>
      </c>
      <c r="D27" s="4">
        <f>C27*100/$A$27</f>
        <v>16.872197309417039</v>
      </c>
      <c r="F27" s="2">
        <f>H37</f>
        <v>794</v>
      </c>
      <c r="G27" s="3">
        <v>1</v>
      </c>
      <c r="H27" s="3">
        <v>33</v>
      </c>
      <c r="I27" s="4">
        <f>H27*100/$F$27</f>
        <v>4.1561712846347607</v>
      </c>
    </row>
    <row r="28" spans="1:9" x14ac:dyDescent="0.25">
      <c r="A28" s="5"/>
      <c r="B28" s="6">
        <v>2</v>
      </c>
      <c r="C28" s="6">
        <v>366.5</v>
      </c>
      <c r="D28" s="7">
        <f t="shared" ref="D28:D34" si="4">C28*100/$A$27</f>
        <v>20.543721973094172</v>
      </c>
      <c r="F28" s="5"/>
      <c r="G28" s="6">
        <v>2</v>
      </c>
      <c r="H28" s="6">
        <v>113</v>
      </c>
      <c r="I28" s="7">
        <f t="shared" ref="I28:I34" si="5">H28*100/$F$27</f>
        <v>14.231738035264483</v>
      </c>
    </row>
    <row r="29" spans="1:9" x14ac:dyDescent="0.25">
      <c r="A29" s="5"/>
      <c r="B29" s="6">
        <v>3</v>
      </c>
      <c r="C29" s="6">
        <v>150</v>
      </c>
      <c r="D29" s="7">
        <f t="shared" si="4"/>
        <v>8.4080717488789229</v>
      </c>
      <c r="F29" s="5"/>
      <c r="G29" s="6">
        <v>3</v>
      </c>
      <c r="H29" s="6">
        <v>108</v>
      </c>
      <c r="I29" s="7">
        <f t="shared" si="5"/>
        <v>13.602015113350125</v>
      </c>
    </row>
    <row r="30" spans="1:9" x14ac:dyDescent="0.25">
      <c r="A30" s="5"/>
      <c r="B30" s="6">
        <v>4</v>
      </c>
      <c r="C30" s="6">
        <v>150</v>
      </c>
      <c r="D30" s="7">
        <f t="shared" si="4"/>
        <v>8.4080717488789229</v>
      </c>
      <c r="F30" s="5"/>
      <c r="G30" s="6">
        <v>4</v>
      </c>
      <c r="H30" s="6">
        <v>105</v>
      </c>
      <c r="I30" s="7">
        <f t="shared" si="5"/>
        <v>13.224181360201511</v>
      </c>
    </row>
    <row r="31" spans="1:9" x14ac:dyDescent="0.25">
      <c r="A31" s="5"/>
      <c r="B31" s="6">
        <v>5</v>
      </c>
      <c r="C31" s="6">
        <v>150</v>
      </c>
      <c r="D31" s="7">
        <f t="shared" si="4"/>
        <v>8.4080717488789229</v>
      </c>
      <c r="F31" s="5"/>
      <c r="G31" s="6">
        <v>5</v>
      </c>
      <c r="H31" s="6">
        <v>93</v>
      </c>
      <c r="I31" s="7">
        <f t="shared" si="5"/>
        <v>11.712846347607053</v>
      </c>
    </row>
    <row r="32" spans="1:9" x14ac:dyDescent="0.25">
      <c r="A32" s="5"/>
      <c r="B32" s="6">
        <v>6</v>
      </c>
      <c r="C32" s="6">
        <v>150</v>
      </c>
      <c r="D32" s="7">
        <f t="shared" si="4"/>
        <v>8.4080717488789229</v>
      </c>
      <c r="F32" s="5"/>
      <c r="G32" s="6">
        <v>6</v>
      </c>
      <c r="H32" s="6">
        <v>127</v>
      </c>
      <c r="I32" s="7">
        <f t="shared" si="5"/>
        <v>15.994962216624685</v>
      </c>
    </row>
    <row r="33" spans="1:9" x14ac:dyDescent="0.25">
      <c r="A33" s="5"/>
      <c r="B33" s="6">
        <v>7</v>
      </c>
      <c r="C33" s="6">
        <v>150</v>
      </c>
      <c r="D33" s="7">
        <f t="shared" si="4"/>
        <v>8.4080717488789229</v>
      </c>
      <c r="F33" s="5"/>
      <c r="G33" s="6">
        <v>7</v>
      </c>
      <c r="H33" s="6">
        <v>98</v>
      </c>
      <c r="I33" s="7">
        <f t="shared" si="5"/>
        <v>12.342569269521411</v>
      </c>
    </row>
    <row r="34" spans="1:9" x14ac:dyDescent="0.25">
      <c r="A34" s="5"/>
      <c r="B34" s="6">
        <v>8</v>
      </c>
      <c r="C34" s="6">
        <v>366.5</v>
      </c>
      <c r="D34" s="7">
        <f t="shared" si="4"/>
        <v>20.543721973094172</v>
      </c>
      <c r="F34" s="5"/>
      <c r="G34" s="6">
        <v>8</v>
      </c>
      <c r="H34" s="6">
        <v>117</v>
      </c>
      <c r="I34" s="7">
        <f t="shared" si="5"/>
        <v>14.735516372795971</v>
      </c>
    </row>
    <row r="35" spans="1:9" x14ac:dyDescent="0.25">
      <c r="A35" s="5"/>
      <c r="B35" s="6"/>
      <c r="C35" s="6"/>
      <c r="D35" s="7"/>
      <c r="F35" s="5"/>
      <c r="G35" s="6"/>
      <c r="H35" s="6"/>
      <c r="I35" s="7"/>
    </row>
    <row r="36" spans="1:9" x14ac:dyDescent="0.25">
      <c r="A36" s="5"/>
      <c r="B36" s="6"/>
      <c r="C36" s="6"/>
      <c r="D36" s="8"/>
      <c r="F36" s="5"/>
      <c r="G36" s="6"/>
      <c r="H36" s="6"/>
      <c r="I36" s="8"/>
    </row>
    <row r="37" spans="1:9" ht="15.75" thickBot="1" x14ac:dyDescent="0.3">
      <c r="A37" s="9"/>
      <c r="B37" s="10"/>
      <c r="C37" s="10">
        <f>SUM(C27:C35)</f>
        <v>1784</v>
      </c>
      <c r="D37" s="11">
        <f>SUM(D27:D35)</f>
        <v>100</v>
      </c>
      <c r="F37" s="9"/>
      <c r="G37" s="10"/>
      <c r="H37" s="10">
        <f>SUM(H27:H35)</f>
        <v>794</v>
      </c>
      <c r="I37" s="11">
        <f>SUM(I27:I35)</f>
        <v>100</v>
      </c>
    </row>
    <row r="38" spans="1:9" ht="15.75" thickBot="1" x14ac:dyDescent="0.3"/>
    <row r="39" spans="1:9" x14ac:dyDescent="0.25">
      <c r="A39" s="2">
        <f>C50</f>
        <v>1784</v>
      </c>
      <c r="B39" s="3">
        <v>1</v>
      </c>
      <c r="C39" s="3">
        <v>150</v>
      </c>
      <c r="D39" s="4">
        <f>C39*100/$A$39</f>
        <v>8.4080717488789229</v>
      </c>
    </row>
    <row r="40" spans="1:9" x14ac:dyDescent="0.25">
      <c r="A40" s="5"/>
      <c r="B40" s="6">
        <v>2</v>
      </c>
      <c r="C40" s="6">
        <v>318</v>
      </c>
      <c r="D40" s="7">
        <f t="shared" ref="D40:D48" si="6">C40*100/$A$39</f>
        <v>17.825112107623319</v>
      </c>
    </row>
    <row r="41" spans="1:9" x14ac:dyDescent="0.25">
      <c r="A41" s="5"/>
      <c r="B41" s="6">
        <v>3</v>
      </c>
      <c r="C41" s="6">
        <v>318</v>
      </c>
      <c r="D41" s="7">
        <f t="shared" si="6"/>
        <v>17.825112107623319</v>
      </c>
    </row>
    <row r="42" spans="1:9" x14ac:dyDescent="0.25">
      <c r="A42" s="5"/>
      <c r="B42" s="6">
        <v>4</v>
      </c>
      <c r="C42" s="6">
        <v>150</v>
      </c>
      <c r="D42" s="7">
        <f t="shared" si="6"/>
        <v>8.4080717488789229</v>
      </c>
    </row>
    <row r="43" spans="1:9" x14ac:dyDescent="0.25">
      <c r="A43" s="5"/>
      <c r="B43" s="6">
        <v>5</v>
      </c>
      <c r="C43" s="6">
        <v>150</v>
      </c>
      <c r="D43" s="7">
        <f t="shared" si="6"/>
        <v>8.4080717488789229</v>
      </c>
    </row>
    <row r="44" spans="1:9" x14ac:dyDescent="0.25">
      <c r="A44" s="5"/>
      <c r="B44" s="6">
        <v>6</v>
      </c>
      <c r="C44" s="6">
        <v>150</v>
      </c>
      <c r="D44" s="7">
        <f>C44*100/$A$39</f>
        <v>8.4080717488789229</v>
      </c>
    </row>
    <row r="45" spans="1:9" x14ac:dyDescent="0.25">
      <c r="A45" s="5"/>
      <c r="B45" s="6">
        <v>7</v>
      </c>
      <c r="C45" s="6">
        <v>150</v>
      </c>
      <c r="D45" s="7">
        <f t="shared" si="6"/>
        <v>8.4080717488789229</v>
      </c>
    </row>
    <row r="46" spans="1:9" x14ac:dyDescent="0.25">
      <c r="A46" s="5"/>
      <c r="B46" s="6">
        <v>8</v>
      </c>
      <c r="C46" s="6">
        <v>318</v>
      </c>
      <c r="D46" s="7">
        <f t="shared" si="6"/>
        <v>17.825112107623319</v>
      </c>
    </row>
    <row r="47" spans="1:9" x14ac:dyDescent="0.25">
      <c r="A47" s="5"/>
      <c r="B47" s="6">
        <v>9</v>
      </c>
      <c r="C47" s="12">
        <v>40</v>
      </c>
      <c r="D47" s="7">
        <f t="shared" si="6"/>
        <v>2.2421524663677128</v>
      </c>
    </row>
    <row r="48" spans="1:9" x14ac:dyDescent="0.25">
      <c r="A48" s="5"/>
      <c r="B48" s="6">
        <v>10</v>
      </c>
      <c r="C48" s="12">
        <v>40</v>
      </c>
      <c r="D48" s="7">
        <f t="shared" si="6"/>
        <v>2.2421524663677128</v>
      </c>
    </row>
    <row r="49" spans="1:4" x14ac:dyDescent="0.25">
      <c r="A49" s="5"/>
      <c r="B49" s="6"/>
      <c r="C49" s="12"/>
      <c r="D49" s="8"/>
    </row>
    <row r="50" spans="1:4" ht="15.75" thickBot="1" x14ac:dyDescent="0.3">
      <c r="A50" s="9"/>
      <c r="B50" s="10"/>
      <c r="C50" s="10">
        <f>SUM(C39:C48)</f>
        <v>1784</v>
      </c>
      <c r="D50" s="11">
        <f>SUM(D39:D48)</f>
        <v>100</v>
      </c>
    </row>
    <row r="51" spans="1:4" ht="15.75" thickBot="1" x14ac:dyDescent="0.3"/>
    <row r="52" spans="1:4" x14ac:dyDescent="0.25">
      <c r="A52" s="2">
        <f>C63</f>
        <v>1784</v>
      </c>
      <c r="B52" s="3">
        <v>1</v>
      </c>
      <c r="C52" s="3">
        <v>356.8</v>
      </c>
      <c r="D52" s="4">
        <f>C52*100/$A$52</f>
        <v>20</v>
      </c>
    </row>
    <row r="53" spans="1:4" x14ac:dyDescent="0.25">
      <c r="A53" s="5"/>
      <c r="B53" s="6">
        <v>2</v>
      </c>
      <c r="C53" s="6">
        <v>356.8</v>
      </c>
      <c r="D53" s="7">
        <f t="shared" ref="D53:D56" si="7">C53*100/$A$52</f>
        <v>20</v>
      </c>
    </row>
    <row r="54" spans="1:4" x14ac:dyDescent="0.25">
      <c r="A54" s="5"/>
      <c r="B54" s="6">
        <v>3</v>
      </c>
      <c r="C54" s="6">
        <v>356.8</v>
      </c>
      <c r="D54" s="7">
        <f t="shared" si="7"/>
        <v>20</v>
      </c>
    </row>
    <row r="55" spans="1:4" x14ac:dyDescent="0.25">
      <c r="A55" s="5"/>
      <c r="B55" s="6">
        <v>4</v>
      </c>
      <c r="C55" s="6">
        <v>356.8</v>
      </c>
      <c r="D55" s="7">
        <f t="shared" si="7"/>
        <v>20</v>
      </c>
    </row>
    <row r="56" spans="1:4" x14ac:dyDescent="0.25">
      <c r="A56" s="5"/>
      <c r="B56" s="6">
        <v>5</v>
      </c>
      <c r="C56" s="6">
        <v>356.8</v>
      </c>
      <c r="D56" s="7">
        <f t="shared" si="7"/>
        <v>20</v>
      </c>
    </row>
    <row r="57" spans="1:4" x14ac:dyDescent="0.25">
      <c r="A57" s="5"/>
      <c r="B57" s="6"/>
      <c r="C57" s="6"/>
      <c r="D57" s="7"/>
    </row>
    <row r="58" spans="1:4" x14ac:dyDescent="0.25">
      <c r="A58" s="5"/>
      <c r="B58" s="6"/>
      <c r="C58" s="6"/>
      <c r="D58" s="7"/>
    </row>
    <row r="59" spans="1:4" x14ac:dyDescent="0.25">
      <c r="A59" s="5"/>
      <c r="B59" s="6"/>
      <c r="C59" s="6"/>
      <c r="D59" s="7"/>
    </row>
    <row r="60" spans="1:4" x14ac:dyDescent="0.25">
      <c r="A60" s="5"/>
      <c r="B60" s="6"/>
      <c r="C60" s="12"/>
      <c r="D60" s="7"/>
    </row>
    <row r="61" spans="1:4" x14ac:dyDescent="0.25">
      <c r="A61" s="5"/>
      <c r="B61" s="6"/>
      <c r="C61" s="12"/>
      <c r="D61" s="7"/>
    </row>
    <row r="62" spans="1:4" x14ac:dyDescent="0.25">
      <c r="A62" s="5"/>
      <c r="B62" s="6"/>
      <c r="C62" s="12"/>
      <c r="D62" s="8"/>
    </row>
    <row r="63" spans="1:4" ht="15.75" thickBot="1" x14ac:dyDescent="0.3">
      <c r="A63" s="9"/>
      <c r="B63" s="10"/>
      <c r="C63" s="10">
        <f>SUM(C52:C61)</f>
        <v>1784</v>
      </c>
      <c r="D63" s="11">
        <f>SUM(D52:D61)</f>
        <v>100</v>
      </c>
    </row>
    <row r="64" spans="1:4" ht="15.75" thickBot="1" x14ac:dyDescent="0.3"/>
    <row r="65" spans="1:4" x14ac:dyDescent="0.25">
      <c r="A65" s="2">
        <f>C76</f>
        <v>438.01000000000005</v>
      </c>
      <c r="B65" s="3">
        <v>1</v>
      </c>
      <c r="C65" s="3">
        <v>33</v>
      </c>
      <c r="D65" s="4">
        <f>C65*100/$A$65</f>
        <v>7.5340745645076588</v>
      </c>
    </row>
    <row r="66" spans="1:4" x14ac:dyDescent="0.25">
      <c r="A66" s="5"/>
      <c r="B66" s="6">
        <v>2</v>
      </c>
      <c r="C66" s="6">
        <v>121.67</v>
      </c>
      <c r="D66" s="7">
        <f t="shared" ref="D66:D69" si="8">C66*100/$A$65</f>
        <v>27.777904614049906</v>
      </c>
    </row>
    <row r="67" spans="1:4" x14ac:dyDescent="0.25">
      <c r="A67" s="5"/>
      <c r="B67" s="6">
        <v>3</v>
      </c>
      <c r="C67" s="6">
        <v>121.67</v>
      </c>
      <c r="D67" s="7">
        <f t="shared" si="8"/>
        <v>27.777904614049906</v>
      </c>
    </row>
    <row r="68" spans="1:4" x14ac:dyDescent="0.25">
      <c r="A68" s="5"/>
      <c r="B68" s="6">
        <v>4</v>
      </c>
      <c r="C68" s="6">
        <v>121.67</v>
      </c>
      <c r="D68" s="7">
        <f t="shared" si="8"/>
        <v>27.777904614049906</v>
      </c>
    </row>
    <row r="69" spans="1:4" x14ac:dyDescent="0.25">
      <c r="A69" s="5"/>
      <c r="B69" s="6">
        <v>5</v>
      </c>
      <c r="C69" s="6">
        <v>40</v>
      </c>
      <c r="D69" s="7">
        <f t="shared" si="8"/>
        <v>9.1322115933426176</v>
      </c>
    </row>
    <row r="70" spans="1:4" x14ac:dyDescent="0.25">
      <c r="A70" s="5"/>
      <c r="B70" s="6"/>
      <c r="C70" s="6"/>
      <c r="D70" s="7"/>
    </row>
    <row r="71" spans="1:4" x14ac:dyDescent="0.25">
      <c r="A71" s="5"/>
      <c r="B71" s="6"/>
      <c r="C71" s="6"/>
      <c r="D71" s="7"/>
    </row>
    <row r="72" spans="1:4" x14ac:dyDescent="0.25">
      <c r="A72" s="5"/>
      <c r="B72" s="6"/>
      <c r="C72" s="6"/>
      <c r="D72" s="7"/>
    </row>
    <row r="73" spans="1:4" x14ac:dyDescent="0.25">
      <c r="A73" s="5"/>
      <c r="B73" s="6"/>
      <c r="C73" s="12"/>
      <c r="D73" s="7"/>
    </row>
    <row r="74" spans="1:4" x14ac:dyDescent="0.25">
      <c r="A74" s="5"/>
      <c r="B74" s="6"/>
      <c r="C74" s="12"/>
      <c r="D74" s="7"/>
    </row>
    <row r="75" spans="1:4" x14ac:dyDescent="0.25">
      <c r="A75" s="5"/>
      <c r="B75" s="6"/>
      <c r="C75" s="12"/>
      <c r="D75" s="8"/>
    </row>
    <row r="76" spans="1:4" ht="15.75" thickBot="1" x14ac:dyDescent="0.3">
      <c r="A76" s="9"/>
      <c r="B76" s="10"/>
      <c r="C76" s="10">
        <f>SUM(C65:C74)</f>
        <v>438.01000000000005</v>
      </c>
      <c r="D76" s="11">
        <f>SUM(D65:D74)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Ильнур Тактабаев</cp:lastModifiedBy>
  <dcterms:created xsi:type="dcterms:W3CDTF">2024-04-17T12:18:34Z</dcterms:created>
  <dcterms:modified xsi:type="dcterms:W3CDTF">2024-04-19T11:58:26Z</dcterms:modified>
</cp:coreProperties>
</file>