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0.Programming\000.WW\Plant\site.Plant\trash\"/>
    </mc:Choice>
  </mc:AlternateContent>
  <xr:revisionPtr revIDLastSave="0" documentId="13_ncr:1_{BD498A8B-AC3A-4821-9103-60B027252E99}" xr6:coauthVersionLast="47" xr6:coauthVersionMax="47" xr10:uidLastSave="{00000000-0000-0000-0000-000000000000}"/>
  <bookViews>
    <workbookView xWindow="30612" yWindow="-108" windowWidth="30936" windowHeight="16776" xr2:uid="{81026F23-6CD7-4178-9575-9D4AEA9F9CF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U9" i="1" s="1"/>
  <c r="U3" i="1"/>
  <c r="U4" i="1"/>
  <c r="U5" i="1"/>
  <c r="U6" i="1"/>
  <c r="U7" i="1"/>
  <c r="U1" i="1"/>
  <c r="T9" i="1"/>
  <c r="R1" i="1" s="1"/>
  <c r="O9" i="1"/>
  <c r="M1" i="1" s="1"/>
  <c r="J9" i="1"/>
  <c r="K2" i="1"/>
  <c r="K3" i="1"/>
  <c r="K4" i="1"/>
  <c r="K5" i="1"/>
  <c r="K6" i="1"/>
  <c r="K7" i="1"/>
  <c r="K8" i="1"/>
  <c r="K1" i="1"/>
  <c r="G10" i="1"/>
  <c r="F2" i="1"/>
  <c r="F3" i="1"/>
  <c r="F4" i="1"/>
  <c r="F5" i="1"/>
  <c r="F6" i="1"/>
  <c r="F7" i="1"/>
  <c r="F8" i="1"/>
  <c r="F9" i="1"/>
  <c r="F1" i="1"/>
  <c r="E10" i="1"/>
  <c r="E11" i="1" s="1"/>
  <c r="P3" i="1" l="1"/>
  <c r="P4" i="1"/>
  <c r="P1" i="1"/>
  <c r="P9" i="1" s="1"/>
  <c r="P2" i="1"/>
  <c r="K9" i="1"/>
  <c r="F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FCC56-5908-45A8-AFE8-DFE2132E7FF6}">
  <dimension ref="B1:U11"/>
  <sheetViews>
    <sheetView tabSelected="1" workbookViewId="0">
      <selection activeCell="M20" sqref="M20"/>
    </sheetView>
  </sheetViews>
  <sheetFormatPr defaultRowHeight="14.4" x14ac:dyDescent="0.3"/>
  <sheetData>
    <row r="1" spans="2:21" x14ac:dyDescent="0.3">
      <c r="B1">
        <v>1784</v>
      </c>
      <c r="D1">
        <v>1</v>
      </c>
      <c r="E1">
        <v>110</v>
      </c>
      <c r="F1" s="1">
        <f>E1*100/$B$1</f>
        <v>6.1659192825112106</v>
      </c>
      <c r="G1">
        <v>6</v>
      </c>
      <c r="I1">
        <v>1</v>
      </c>
      <c r="J1">
        <v>75</v>
      </c>
      <c r="K1" s="1">
        <f>J1*100/$B$1</f>
        <v>4.2040358744394615</v>
      </c>
      <c r="M1">
        <f>O9</f>
        <v>438</v>
      </c>
      <c r="N1">
        <v>1</v>
      </c>
      <c r="O1">
        <v>33</v>
      </c>
      <c r="P1" s="1">
        <f>O1*100/$M$1</f>
        <v>7.5342465753424657</v>
      </c>
      <c r="Q1" s="1"/>
      <c r="R1">
        <f>T9</f>
        <v>701</v>
      </c>
      <c r="S1">
        <v>1</v>
      </c>
      <c r="T1">
        <v>33</v>
      </c>
      <c r="U1" s="1">
        <f>T1*100/$R$1</f>
        <v>4.7075606276747504</v>
      </c>
    </row>
    <row r="2" spans="2:21" x14ac:dyDescent="0.3">
      <c r="D2">
        <v>2</v>
      </c>
      <c r="E2">
        <v>520</v>
      </c>
      <c r="F2" s="1">
        <f t="shared" ref="F2:F10" si="0">E2*100/$B$1</f>
        <v>29.147982062780269</v>
      </c>
      <c r="G2">
        <v>29</v>
      </c>
      <c r="I2">
        <v>2</v>
      </c>
      <c r="J2">
        <v>450</v>
      </c>
      <c r="K2" s="1">
        <f t="shared" ref="K2:K8" si="1">J2*100/$B$1</f>
        <v>25.224215246636771</v>
      </c>
      <c r="N2">
        <v>2</v>
      </c>
      <c r="O2">
        <v>135</v>
      </c>
      <c r="P2" s="1">
        <f t="shared" ref="P2:P4" si="2">O2*100/$M$1</f>
        <v>30.82191780821918</v>
      </c>
      <c r="Q2" s="1"/>
      <c r="S2">
        <v>2</v>
      </c>
      <c r="T2">
        <v>129</v>
      </c>
      <c r="U2" s="1">
        <f t="shared" ref="U2:U7" si="3">T2*100/$R$1</f>
        <v>18.40228245363766</v>
      </c>
    </row>
    <row r="3" spans="2:21" x14ac:dyDescent="0.3">
      <c r="D3">
        <v>3</v>
      </c>
      <c r="E3">
        <v>150</v>
      </c>
      <c r="F3" s="1">
        <f t="shared" si="0"/>
        <v>8.4080717488789229</v>
      </c>
      <c r="G3">
        <v>8</v>
      </c>
      <c r="I3">
        <v>3</v>
      </c>
      <c r="J3">
        <v>200</v>
      </c>
      <c r="K3" s="1">
        <f t="shared" si="1"/>
        <v>11.210762331838565</v>
      </c>
      <c r="N3">
        <v>3</v>
      </c>
      <c r="O3">
        <v>135</v>
      </c>
      <c r="P3" s="1">
        <f t="shared" si="2"/>
        <v>30.82191780821918</v>
      </c>
      <c r="Q3" s="1"/>
      <c r="S3">
        <v>3</v>
      </c>
      <c r="T3">
        <v>108</v>
      </c>
      <c r="U3" s="1">
        <f t="shared" si="3"/>
        <v>15.406562054208274</v>
      </c>
    </row>
    <row r="4" spans="2:21" x14ac:dyDescent="0.3">
      <c r="D4">
        <v>4</v>
      </c>
      <c r="E4">
        <v>150</v>
      </c>
      <c r="F4" s="1">
        <f t="shared" si="0"/>
        <v>8.4080717488789229</v>
      </c>
      <c r="G4">
        <v>8</v>
      </c>
      <c r="I4">
        <v>4</v>
      </c>
      <c r="J4">
        <v>500</v>
      </c>
      <c r="K4" s="1">
        <f t="shared" si="1"/>
        <v>28.026905829596412</v>
      </c>
      <c r="N4">
        <v>4</v>
      </c>
      <c r="O4">
        <v>135</v>
      </c>
      <c r="P4" s="1">
        <f t="shared" si="2"/>
        <v>30.82191780821918</v>
      </c>
      <c r="Q4" s="1"/>
      <c r="S4">
        <v>4</v>
      </c>
      <c r="T4">
        <v>98</v>
      </c>
      <c r="U4" s="1">
        <f t="shared" si="3"/>
        <v>13.98002853067047</v>
      </c>
    </row>
    <row r="5" spans="2:21" x14ac:dyDescent="0.3">
      <c r="D5">
        <v>5</v>
      </c>
      <c r="E5">
        <v>150</v>
      </c>
      <c r="F5" s="1">
        <f t="shared" si="0"/>
        <v>8.4080717488789229</v>
      </c>
      <c r="G5">
        <v>8</v>
      </c>
      <c r="I5">
        <v>5</v>
      </c>
      <c r="J5">
        <v>239.5</v>
      </c>
      <c r="K5" s="1">
        <f t="shared" si="1"/>
        <v>13.424887892376681</v>
      </c>
      <c r="S5">
        <v>5</v>
      </c>
      <c r="T5">
        <v>116</v>
      </c>
      <c r="U5" s="1">
        <f t="shared" si="3"/>
        <v>16.547788873038517</v>
      </c>
    </row>
    <row r="6" spans="2:21" x14ac:dyDescent="0.3">
      <c r="D6">
        <v>6</v>
      </c>
      <c r="E6">
        <v>150</v>
      </c>
      <c r="F6" s="1">
        <f t="shared" si="0"/>
        <v>8.4080717488789229</v>
      </c>
      <c r="G6">
        <v>8</v>
      </c>
      <c r="I6">
        <v>6</v>
      </c>
      <c r="J6">
        <v>239.5</v>
      </c>
      <c r="K6" s="1">
        <f t="shared" si="1"/>
        <v>13.424887892376681</v>
      </c>
      <c r="S6">
        <v>6</v>
      </c>
      <c r="T6">
        <v>117</v>
      </c>
      <c r="U6" s="1">
        <f t="shared" si="3"/>
        <v>16.690442225392296</v>
      </c>
    </row>
    <row r="7" spans="2:21" x14ac:dyDescent="0.3">
      <c r="D7">
        <v>7</v>
      </c>
      <c r="E7">
        <v>474</v>
      </c>
      <c r="F7" s="1">
        <f t="shared" si="0"/>
        <v>26.569506726457398</v>
      </c>
      <c r="G7">
        <v>26</v>
      </c>
      <c r="I7">
        <v>7</v>
      </c>
      <c r="J7">
        <v>40</v>
      </c>
      <c r="K7" s="1">
        <f t="shared" si="1"/>
        <v>2.2421524663677128</v>
      </c>
      <c r="S7">
        <v>7</v>
      </c>
      <c r="T7">
        <v>100</v>
      </c>
      <c r="U7" s="1">
        <f t="shared" si="3"/>
        <v>14.265335235378032</v>
      </c>
    </row>
    <row r="8" spans="2:21" x14ac:dyDescent="0.3">
      <c r="D8">
        <v>8</v>
      </c>
      <c r="E8">
        <v>40</v>
      </c>
      <c r="F8" s="1">
        <f t="shared" si="0"/>
        <v>2.2421524663677128</v>
      </c>
      <c r="G8">
        <v>2</v>
      </c>
      <c r="I8">
        <v>8</v>
      </c>
      <c r="J8">
        <v>40</v>
      </c>
      <c r="K8" s="1">
        <f t="shared" si="1"/>
        <v>2.2421524663677128</v>
      </c>
    </row>
    <row r="9" spans="2:21" x14ac:dyDescent="0.3">
      <c r="D9">
        <v>9</v>
      </c>
      <c r="E9">
        <v>40</v>
      </c>
      <c r="F9" s="1">
        <f t="shared" si="0"/>
        <v>2.2421524663677128</v>
      </c>
      <c r="G9">
        <v>2</v>
      </c>
      <c r="J9">
        <f>SUM(J1:J8)</f>
        <v>1784</v>
      </c>
      <c r="K9" s="1">
        <f>SUM(K1:K8)</f>
        <v>100</v>
      </c>
      <c r="O9">
        <f>SUM(O1:O8)</f>
        <v>438</v>
      </c>
      <c r="P9" s="1">
        <f>SUM(P1:P8)</f>
        <v>100.00000000000001</v>
      </c>
      <c r="Q9" s="1"/>
      <c r="T9">
        <f>SUM(T1:T8)</f>
        <v>701</v>
      </c>
      <c r="U9" s="1">
        <f>SUM(U1:U8)</f>
        <v>99.999999999999986</v>
      </c>
    </row>
    <row r="10" spans="2:21" x14ac:dyDescent="0.3">
      <c r="E10">
        <f>SUM(E1:E9)</f>
        <v>1784</v>
      </c>
      <c r="F10">
        <f t="shared" si="0"/>
        <v>100</v>
      </c>
      <c r="G10">
        <f>SUM(G1:G9)</f>
        <v>97</v>
      </c>
    </row>
    <row r="11" spans="2:21" x14ac:dyDescent="0.3">
      <c r="E11">
        <f>E10-B1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Ильнур Тактабаев</dc:creator>
  <cp:lastModifiedBy>Александр Недосейкин</cp:lastModifiedBy>
  <dcterms:created xsi:type="dcterms:W3CDTF">2024-04-17T12:18:34Z</dcterms:created>
  <dcterms:modified xsi:type="dcterms:W3CDTF">2024-04-18T14:27:46Z</dcterms:modified>
</cp:coreProperties>
</file>