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A175608-4B6A-47FE-866A-6E719BCE3A62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1" l="1"/>
  <c r="AB35" i="1"/>
  <c r="AB36" i="1"/>
  <c r="Y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L31" i="1"/>
  <c r="AB33" i="1"/>
  <c r="AB34" i="1"/>
  <c r="AB26" i="1"/>
  <c r="AB27" i="1"/>
  <c r="AB28" i="1"/>
  <c r="AB29" i="1"/>
  <c r="AB32" i="1"/>
  <c r="Y25" i="1"/>
  <c r="O26" i="1"/>
  <c r="O27" i="1"/>
  <c r="O28" i="1"/>
  <c r="O29" i="1"/>
  <c r="L25" i="1"/>
  <c r="AB22" i="1"/>
  <c r="AB23" i="1"/>
  <c r="Y21" i="1"/>
  <c r="O22" i="1"/>
  <c r="O23" i="1"/>
  <c r="L21" i="1"/>
  <c r="AB18" i="1"/>
  <c r="AB19" i="1"/>
  <c r="Y17" i="1"/>
  <c r="O14" i="1"/>
  <c r="O15" i="1"/>
  <c r="O18" i="1"/>
  <c r="O19" i="1"/>
  <c r="L17" i="1"/>
  <c r="AB15" i="1"/>
  <c r="AB14" i="1"/>
  <c r="AB13" i="1"/>
  <c r="Y12" i="1"/>
  <c r="O13" i="1"/>
  <c r="L12" i="1"/>
  <c r="F10" i="1"/>
  <c r="F9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<sst xmlns="http://schemas.openxmlformats.org/spreadsheetml/2006/main" count="68" uniqueCount="31">
  <si>
    <t>#Exp</t>
  </si>
  <si>
    <t>#class</t>
  </si>
  <si>
    <t>Relative Positioning</t>
  </si>
  <si>
    <t>C/E</t>
  </si>
  <si>
    <t>E/E</t>
  </si>
  <si>
    <t>FS</t>
  </si>
  <si>
    <t>Concern</t>
  </si>
  <si>
    <t>width</t>
  </si>
  <si>
    <t>height</t>
  </si>
  <si>
    <t>ratio</t>
  </si>
  <si>
    <t>Authentication</t>
  </si>
  <si>
    <t>Password</t>
  </si>
  <si>
    <t>Access Block</t>
  </si>
  <si>
    <t>GraphX</t>
  </si>
  <si>
    <t>Before</t>
  </si>
  <si>
    <t>Magnetic</t>
  </si>
  <si>
    <t>Access Card</t>
  </si>
  <si>
    <t>Auto Loggoff</t>
  </si>
  <si>
    <t>Visual Information</t>
  </si>
  <si>
    <t>Access Blocking</t>
  </si>
  <si>
    <t>Auto Logoff</t>
  </si>
  <si>
    <t>widthR</t>
  </si>
  <si>
    <t>heightR</t>
  </si>
  <si>
    <t>ratioR</t>
  </si>
  <si>
    <t>LC/RF</t>
  </si>
  <si>
    <t>LC/OTHERS</t>
  </si>
  <si>
    <t>RP/RF</t>
  </si>
  <si>
    <t>RP/OTHERS</t>
  </si>
  <si>
    <t xml:space="preserve"> </t>
  </si>
  <si>
    <t>FacialREcognition</t>
  </si>
  <si>
    <t>Facial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</si>
</sst>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workbookViewId="0">
      <pane xSplit="3" ySplit="2" topLeftCell="D17" activePane="bottomRight" state="frozen"/>
      <selection pane="topRight" activeCell="D1" sqref="D1"/>
      <selection pane="bottomLeft" activeCell="A3" sqref="A3"/>
      <selection pane="bottomRight" activeCell="L37" sqref="L37"/>
    </sheetView>
  </sheetViews>
  <sheetFormatPr defaultRowHeight="15.5" x14ac:dyDescent="0.35"/>
  <cols>
    <col min="1" max="1" width="8.7265625" style="13"/>
    <col min="2" max="2" width="8.7265625" style="14"/>
    <col min="3" max="3" width="17.7265625" style="14" customWidth="1"/>
    <col min="4" max="4" width="8.7265625" style="13"/>
    <col min="5" max="5" width="12.36328125" style="13" customWidth="1"/>
    <col min="6" max="6" width="8.7265625" style="13"/>
    <col min="7" max="7" width="17.453125" style="13" customWidth="1"/>
    <col min="8" max="16" width="8.7265625" style="13"/>
    <col min="17" max="17" width="11.7265625" style="13" customWidth="1"/>
    <col min="18" max="18" width="10.90625" style="13" customWidth="1"/>
    <col min="19" max="19" width="12.1796875" style="13" customWidth="1"/>
    <col min="20" max="20" width="11.90625" style="13" customWidth="1"/>
    <col min="21" max="29" width="8.7265625" style="13"/>
    <col min="30" max="30" width="12.26953125" style="13" customWidth="1"/>
    <col min="31" max="31" width="8.7265625" style="13"/>
    <col min="32" max="32" width="8.7265625" style="14"/>
    <col min="33" max="33" width="12.08984375" style="13" customWidth="1"/>
    <col min="34" max="16384" width="8.7265625" style="14"/>
  </cols>
  <sheetData>
    <row r="1" spans="1:33" s="1" customFormat="1" ht="16" thickBot="1" x14ac:dyDescent="0.4">
      <c r="A1" s="1" t="s">
        <v>0</v>
      </c>
      <c r="B1" s="1" t="s">
        <v>1</v>
      </c>
      <c r="C1" s="2" t="s">
        <v>6</v>
      </c>
      <c r="D1" s="8" t="s">
        <v>14</v>
      </c>
      <c r="E1" s="3"/>
      <c r="F1" s="3"/>
      <c r="G1" s="12"/>
      <c r="H1" s="9" t="s">
        <v>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9" t="s">
        <v>13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</row>
    <row r="2" spans="1:33" s="1" customFormat="1" ht="16" thickBot="1" x14ac:dyDescent="0.4">
      <c r="C2" s="2"/>
      <c r="D2" s="6" t="s">
        <v>7</v>
      </c>
      <c r="E2" s="7" t="s">
        <v>8</v>
      </c>
      <c r="F2" s="7" t="s">
        <v>9</v>
      </c>
      <c r="G2" s="7" t="s">
        <v>5</v>
      </c>
      <c r="H2" s="4" t="s">
        <v>3</v>
      </c>
      <c r="I2" s="5" t="s">
        <v>4</v>
      </c>
      <c r="J2" s="6" t="s">
        <v>21</v>
      </c>
      <c r="K2" s="7" t="s">
        <v>22</v>
      </c>
      <c r="L2" s="7" t="s">
        <v>23</v>
      </c>
      <c r="M2" s="6" t="s">
        <v>7</v>
      </c>
      <c r="N2" s="7" t="s">
        <v>8</v>
      </c>
      <c r="O2" s="7" t="s">
        <v>9</v>
      </c>
      <c r="P2" s="7" t="s">
        <v>24</v>
      </c>
      <c r="Q2" s="7" t="s">
        <v>25</v>
      </c>
      <c r="R2" s="7" t="s">
        <v>5</v>
      </c>
      <c r="S2" s="7" t="s">
        <v>26</v>
      </c>
      <c r="T2" s="7" t="s">
        <v>27</v>
      </c>
      <c r="U2" s="4" t="s">
        <v>3</v>
      </c>
      <c r="V2" s="5" t="s">
        <v>4</v>
      </c>
      <c r="W2" s="6" t="s">
        <v>21</v>
      </c>
      <c r="X2" s="7" t="s">
        <v>22</v>
      </c>
      <c r="Y2" s="7" t="s">
        <v>23</v>
      </c>
      <c r="Z2" s="6" t="s">
        <v>7</v>
      </c>
      <c r="AA2" s="7" t="s">
        <v>8</v>
      </c>
      <c r="AB2" s="7" t="s">
        <v>9</v>
      </c>
      <c r="AC2" s="7" t="s">
        <v>24</v>
      </c>
      <c r="AD2" s="7" t="s">
        <v>25</v>
      </c>
      <c r="AE2" s="7" t="s">
        <v>5</v>
      </c>
      <c r="AF2" s="7" t="s">
        <v>26</v>
      </c>
      <c r="AG2" s="7" t="s">
        <v>27</v>
      </c>
    </row>
    <row r="3" spans="1:33" x14ac:dyDescent="0.35">
      <c r="A3" s="13">
        <v>1</v>
      </c>
      <c r="C3" s="14" t="s">
        <v>10</v>
      </c>
      <c r="D3" s="13">
        <v>30.5</v>
      </c>
      <c r="E3" s="13">
        <v>14</v>
      </c>
      <c r="F3" s="13">
        <f>D3/E3</f>
        <v>2.1785714285714284</v>
      </c>
      <c r="G3" s="13">
        <v>1</v>
      </c>
      <c r="AF3" s="13"/>
    </row>
    <row r="4" spans="1:33" x14ac:dyDescent="0.35">
      <c r="C4" s="14" t="s">
        <v>11</v>
      </c>
      <c r="D4" s="13">
        <v>15.5</v>
      </c>
      <c r="E4" s="13">
        <v>13.1</v>
      </c>
      <c r="F4" s="13">
        <f t="shared" ref="F4:F10" si="0">D4/E4</f>
        <v>1.1832061068702291</v>
      </c>
      <c r="G4" s="13">
        <v>0.75</v>
      </c>
      <c r="AF4" s="13"/>
    </row>
    <row r="5" spans="1:33" x14ac:dyDescent="0.35">
      <c r="C5" s="14" t="s">
        <v>12</v>
      </c>
      <c r="D5" s="13">
        <v>14</v>
      </c>
      <c r="E5" s="13">
        <v>12.7</v>
      </c>
      <c r="F5" s="13">
        <f t="shared" si="0"/>
        <v>1.1023622047244095</v>
      </c>
      <c r="G5" s="13">
        <v>1</v>
      </c>
      <c r="AF5" s="13"/>
    </row>
    <row r="6" spans="1:33" x14ac:dyDescent="0.35">
      <c r="C6" s="14" t="s">
        <v>15</v>
      </c>
      <c r="D6" s="13">
        <v>30.2</v>
      </c>
      <c r="E6" s="13">
        <v>8.6</v>
      </c>
      <c r="F6" s="13">
        <f t="shared" si="0"/>
        <v>3.5116279069767442</v>
      </c>
      <c r="G6" s="13">
        <v>0.83333333333333337</v>
      </c>
      <c r="AF6" s="13"/>
    </row>
    <row r="7" spans="1:33" x14ac:dyDescent="0.35">
      <c r="C7" s="14" t="s">
        <v>16</v>
      </c>
      <c r="D7" s="13">
        <v>23.1</v>
      </c>
      <c r="E7" s="13">
        <v>14.7</v>
      </c>
      <c r="F7" s="13">
        <f t="shared" si="0"/>
        <v>1.5714285714285716</v>
      </c>
      <c r="G7" s="13">
        <v>0.66666666666666663</v>
      </c>
      <c r="AF7" s="13"/>
    </row>
    <row r="8" spans="1:33" x14ac:dyDescent="0.35">
      <c r="C8" s="14" t="s">
        <v>17</v>
      </c>
      <c r="D8" s="13">
        <v>21.4</v>
      </c>
      <c r="E8" s="13">
        <v>5.0999999999999996</v>
      </c>
      <c r="F8" s="13">
        <f t="shared" si="0"/>
        <v>4.1960784313725492</v>
      </c>
      <c r="G8" s="13">
        <v>1</v>
      </c>
      <c r="AF8" s="13"/>
    </row>
    <row r="9" spans="1:33" x14ac:dyDescent="0.35">
      <c r="C9" s="14" t="s">
        <v>30</v>
      </c>
      <c r="D9" s="13">
        <v>31</v>
      </c>
      <c r="E9" s="13">
        <v>11.3</v>
      </c>
      <c r="F9" s="13">
        <f t="shared" si="0"/>
        <v>2.7433628318584069</v>
      </c>
      <c r="G9" s="13">
        <v>0.83333333333333337</v>
      </c>
      <c r="AF9" s="13"/>
    </row>
    <row r="10" spans="1:33" x14ac:dyDescent="0.35">
      <c r="C10" s="14" t="s">
        <v>18</v>
      </c>
      <c r="D10" s="13">
        <v>25.2</v>
      </c>
      <c r="E10" s="13">
        <v>14.4</v>
      </c>
      <c r="F10" s="13">
        <f t="shared" si="0"/>
        <v>1.75</v>
      </c>
      <c r="G10" s="13">
        <v>0.75</v>
      </c>
      <c r="AF10" s="13"/>
    </row>
    <row r="11" spans="1:33" x14ac:dyDescent="0.35">
      <c r="AF11" s="13"/>
    </row>
    <row r="12" spans="1:33" x14ac:dyDescent="0.35">
      <c r="A12" s="13">
        <v>1</v>
      </c>
      <c r="B12" s="14">
        <v>10</v>
      </c>
      <c r="C12" s="14" t="s">
        <v>10</v>
      </c>
      <c r="H12" s="13">
        <v>0</v>
      </c>
      <c r="I12" s="13">
        <v>0</v>
      </c>
      <c r="J12" s="13">
        <v>17.7</v>
      </c>
      <c r="K12" s="13">
        <v>12</v>
      </c>
      <c r="L12" s="13">
        <f>J12/K12</f>
        <v>1.4749999999999999</v>
      </c>
      <c r="P12" s="13">
        <v>1</v>
      </c>
      <c r="R12" s="13">
        <v>0.83333333333333337</v>
      </c>
      <c r="S12" s="13">
        <v>1</v>
      </c>
      <c r="U12" s="13">
        <v>0</v>
      </c>
      <c r="V12" s="13">
        <v>0</v>
      </c>
      <c r="W12" s="13">
        <v>31.9</v>
      </c>
      <c r="X12" s="13">
        <v>7.8</v>
      </c>
      <c r="Y12" s="13">
        <f>W12/X12</f>
        <v>4.0897435897435894</v>
      </c>
      <c r="AC12" s="13">
        <v>1</v>
      </c>
      <c r="AE12" s="13">
        <v>0.625</v>
      </c>
      <c r="AF12" s="13">
        <v>0.13333333333333333</v>
      </c>
    </row>
    <row r="13" spans="1:33" x14ac:dyDescent="0.35">
      <c r="C13" s="14" t="s">
        <v>19</v>
      </c>
      <c r="M13" s="13">
        <v>14</v>
      </c>
      <c r="N13" s="13">
        <v>7</v>
      </c>
      <c r="O13" s="13">
        <f>M13/N13</f>
        <v>2</v>
      </c>
      <c r="Q13" s="13">
        <v>0</v>
      </c>
      <c r="T13" s="13">
        <v>0</v>
      </c>
      <c r="Z13" s="13">
        <v>26</v>
      </c>
      <c r="AA13" s="13">
        <v>8</v>
      </c>
      <c r="AB13" s="13">
        <f>Z13/AA13</f>
        <v>3.25</v>
      </c>
      <c r="AD13" s="13">
        <v>0</v>
      </c>
      <c r="AF13" s="13"/>
      <c r="AG13" s="13">
        <v>0</v>
      </c>
    </row>
    <row r="14" spans="1:33" x14ac:dyDescent="0.35">
      <c r="C14" s="14" t="s">
        <v>20</v>
      </c>
      <c r="M14" s="13">
        <v>21.4</v>
      </c>
      <c r="N14" s="13">
        <v>4</v>
      </c>
      <c r="O14" s="13">
        <f t="shared" ref="O14:O49" si="1">M14/N14</f>
        <v>5.35</v>
      </c>
      <c r="Q14" s="13">
        <v>0</v>
      </c>
      <c r="T14" s="13">
        <v>1</v>
      </c>
      <c r="Z14" s="13">
        <v>31.6</v>
      </c>
      <c r="AA14" s="13">
        <v>4.3</v>
      </c>
      <c r="AB14" s="13">
        <f t="shared" ref="AB14:AB50" si="2">Z14/AA14</f>
        <v>7.3488372093023262</v>
      </c>
      <c r="AD14" s="13">
        <v>0</v>
      </c>
      <c r="AF14" s="13"/>
      <c r="AG14" s="13">
        <v>1</v>
      </c>
    </row>
    <row r="15" spans="1:33" x14ac:dyDescent="0.35">
      <c r="C15" s="14" t="s">
        <v>11</v>
      </c>
      <c r="M15" s="13">
        <v>10.1</v>
      </c>
      <c r="N15" s="13">
        <v>5.3</v>
      </c>
      <c r="O15" s="13">
        <f t="shared" si="1"/>
        <v>1.9056603773584906</v>
      </c>
      <c r="Q15" s="13">
        <v>1</v>
      </c>
      <c r="T15" s="13">
        <v>1</v>
      </c>
      <c r="Z15" s="13">
        <v>6.9</v>
      </c>
      <c r="AA15" s="13">
        <v>7.9</v>
      </c>
      <c r="AB15" s="13">
        <f t="shared" si="2"/>
        <v>0.87341772151898733</v>
      </c>
      <c r="AD15" s="13">
        <v>1</v>
      </c>
      <c r="AF15" s="13"/>
      <c r="AG15" s="13">
        <v>0.33333333333333331</v>
      </c>
    </row>
    <row r="16" spans="1:33" x14ac:dyDescent="0.35">
      <c r="AF16" s="13"/>
    </row>
    <row r="17" spans="1:34" x14ac:dyDescent="0.35">
      <c r="A17" s="13">
        <v>2</v>
      </c>
      <c r="B17" s="14">
        <v>9</v>
      </c>
      <c r="C17" s="14" t="s">
        <v>10</v>
      </c>
      <c r="H17" s="13">
        <v>0</v>
      </c>
      <c r="I17" s="13">
        <v>0</v>
      </c>
      <c r="J17" s="13">
        <v>18.8</v>
      </c>
      <c r="K17" s="13">
        <v>12</v>
      </c>
      <c r="L17" s="13">
        <f t="shared" ref="L13:L31" si="3">J17/K17</f>
        <v>1.5666666666666667</v>
      </c>
      <c r="P17" s="13">
        <v>1</v>
      </c>
      <c r="R17" s="13">
        <v>0.75</v>
      </c>
      <c r="S17" s="13">
        <v>1</v>
      </c>
      <c r="T17" s="13">
        <v>0</v>
      </c>
      <c r="U17" s="13">
        <v>0</v>
      </c>
      <c r="V17" s="13">
        <v>0</v>
      </c>
      <c r="W17" s="13">
        <v>31.7</v>
      </c>
      <c r="X17" s="13">
        <v>6.8</v>
      </c>
      <c r="Y17" s="13">
        <f t="shared" ref="Y13:Y31" si="4">W17/X17</f>
        <v>4.6617647058823533</v>
      </c>
      <c r="AC17" s="13">
        <v>0.83333333333333337</v>
      </c>
      <c r="AE17" s="13">
        <v>0.5625</v>
      </c>
      <c r="AF17" s="14">
        <v>6.6666666666666666E-2</v>
      </c>
      <c r="AG17" s="13" t="s">
        <v>28</v>
      </c>
    </row>
    <row r="18" spans="1:34" x14ac:dyDescent="0.35">
      <c r="C18" s="14" t="s">
        <v>19</v>
      </c>
      <c r="M18" s="13">
        <v>14.9</v>
      </c>
      <c r="N18" s="13">
        <v>7.1</v>
      </c>
      <c r="O18" s="13">
        <f t="shared" si="1"/>
        <v>2.098591549295775</v>
      </c>
      <c r="Q18" s="13">
        <v>0</v>
      </c>
      <c r="T18" s="13">
        <v>1</v>
      </c>
      <c r="Z18" s="13">
        <v>15</v>
      </c>
      <c r="AA18" s="13">
        <v>6.9</v>
      </c>
      <c r="AB18" s="13">
        <f t="shared" si="2"/>
        <v>2.1739130434782608</v>
      </c>
      <c r="AD18" s="13">
        <v>0</v>
      </c>
      <c r="AG18" s="13">
        <v>0</v>
      </c>
    </row>
    <row r="19" spans="1:34" x14ac:dyDescent="0.35">
      <c r="C19" s="14" t="s">
        <v>11</v>
      </c>
      <c r="M19" s="13">
        <v>11.1</v>
      </c>
      <c r="N19" s="13">
        <v>5.5</v>
      </c>
      <c r="O19" s="13">
        <f t="shared" si="1"/>
        <v>2.0181818181818181</v>
      </c>
      <c r="Q19" s="13">
        <v>1</v>
      </c>
      <c r="Z19" s="13">
        <v>6.7</v>
      </c>
      <c r="AA19" s="13">
        <v>7.5</v>
      </c>
      <c r="AB19" s="13">
        <f t="shared" si="2"/>
        <v>0.89333333333333331</v>
      </c>
      <c r="AD19" s="13">
        <v>1</v>
      </c>
      <c r="AG19" s="13">
        <v>0.33333333333333331</v>
      </c>
      <c r="AH19" s="14" t="s">
        <v>28</v>
      </c>
    </row>
    <row r="21" spans="1:34" x14ac:dyDescent="0.35">
      <c r="A21" s="13">
        <v>3</v>
      </c>
      <c r="B21" s="14">
        <v>9</v>
      </c>
      <c r="C21" s="14" t="s">
        <v>10</v>
      </c>
      <c r="H21" s="13">
        <v>0</v>
      </c>
      <c r="I21" s="13">
        <v>0</v>
      </c>
      <c r="J21" s="13">
        <v>16</v>
      </c>
      <c r="K21" s="13">
        <v>11.3</v>
      </c>
      <c r="L21" s="13">
        <f t="shared" si="3"/>
        <v>1.415929203539823</v>
      </c>
      <c r="P21" s="13">
        <v>1</v>
      </c>
      <c r="R21" s="13">
        <v>0.75</v>
      </c>
      <c r="S21" s="13">
        <v>1</v>
      </c>
      <c r="U21" s="13">
        <v>0</v>
      </c>
      <c r="V21" s="13">
        <v>0</v>
      </c>
      <c r="W21" s="13">
        <v>31</v>
      </c>
      <c r="X21" s="13">
        <v>7.5</v>
      </c>
      <c r="Y21" s="13">
        <f t="shared" si="4"/>
        <v>4.1333333333333337</v>
      </c>
      <c r="AC21" s="13">
        <v>0.83333333333333337</v>
      </c>
      <c r="AE21" s="13">
        <v>0.5625</v>
      </c>
      <c r="AF21" s="14">
        <v>6.6666666666666666E-2</v>
      </c>
    </row>
    <row r="22" spans="1:34" x14ac:dyDescent="0.35">
      <c r="C22" s="14" t="s">
        <v>20</v>
      </c>
      <c r="M22" s="13">
        <v>17</v>
      </c>
      <c r="N22" s="13">
        <v>3.8</v>
      </c>
      <c r="O22" s="13">
        <f t="shared" si="1"/>
        <v>4.4736842105263159</v>
      </c>
      <c r="Q22" s="13">
        <v>0</v>
      </c>
      <c r="T22" s="13">
        <v>1</v>
      </c>
      <c r="Z22" s="13">
        <v>25.4</v>
      </c>
      <c r="AA22" s="13">
        <v>4.4000000000000004</v>
      </c>
      <c r="AB22" s="13">
        <f t="shared" si="2"/>
        <v>5.7727272727272716</v>
      </c>
      <c r="AD22" s="13">
        <v>0</v>
      </c>
      <c r="AG22" s="13">
        <v>1</v>
      </c>
    </row>
    <row r="23" spans="1:34" x14ac:dyDescent="0.35">
      <c r="C23" s="14" t="s">
        <v>11</v>
      </c>
      <c r="M23" s="13">
        <v>10</v>
      </c>
      <c r="N23" s="13">
        <v>4.9000000000000004</v>
      </c>
      <c r="O23" s="13">
        <f t="shared" si="1"/>
        <v>2.0408163265306123</v>
      </c>
      <c r="Q23" s="13">
        <v>1</v>
      </c>
      <c r="T23" s="13">
        <v>1</v>
      </c>
      <c r="Z23" s="13">
        <v>7.2</v>
      </c>
      <c r="AA23" s="13">
        <v>8.3000000000000007</v>
      </c>
      <c r="AB23" s="13">
        <f t="shared" si="2"/>
        <v>0.8674698795180722</v>
      </c>
      <c r="AD23" s="13">
        <v>1</v>
      </c>
      <c r="AG23" s="13">
        <v>0.33333333333333331</v>
      </c>
    </row>
    <row r="25" spans="1:34" x14ac:dyDescent="0.35">
      <c r="A25" s="13">
        <v>4</v>
      </c>
      <c r="B25" s="14">
        <v>15</v>
      </c>
      <c r="C25" s="14" t="s">
        <v>10</v>
      </c>
      <c r="H25" s="13">
        <v>0</v>
      </c>
      <c r="I25" s="13">
        <v>0</v>
      </c>
      <c r="J25" s="13">
        <v>20.100000000000001</v>
      </c>
      <c r="K25" s="13">
        <v>11.5</v>
      </c>
      <c r="L25" s="13">
        <f t="shared" si="3"/>
        <v>1.7478260869565219</v>
      </c>
      <c r="P25" s="13">
        <v>1</v>
      </c>
      <c r="R25" s="13">
        <v>0.8125</v>
      </c>
      <c r="S25" s="13">
        <v>1</v>
      </c>
      <c r="U25" s="13">
        <v>0</v>
      </c>
      <c r="V25" s="13">
        <v>0</v>
      </c>
      <c r="W25" s="13">
        <v>25.5</v>
      </c>
      <c r="X25" s="13">
        <v>4.5999999999999996</v>
      </c>
      <c r="Y25" s="13">
        <f t="shared" si="4"/>
        <v>5.5434782608695654</v>
      </c>
      <c r="AE25" s="13">
        <v>0.625</v>
      </c>
      <c r="AF25" s="14">
        <v>6.6666666666666666E-2</v>
      </c>
    </row>
    <row r="26" spans="1:34" x14ac:dyDescent="0.35">
      <c r="C26" s="14" t="s">
        <v>19</v>
      </c>
      <c r="M26" s="13">
        <v>10.9</v>
      </c>
      <c r="N26" s="13">
        <v>6.5</v>
      </c>
      <c r="O26" s="13">
        <f t="shared" si="1"/>
        <v>1.676923076923077</v>
      </c>
      <c r="Q26" s="13">
        <v>0</v>
      </c>
      <c r="T26" s="13">
        <v>0</v>
      </c>
      <c r="Z26" s="13">
        <v>24.4</v>
      </c>
      <c r="AA26" s="13">
        <v>4.5999999999999996</v>
      </c>
      <c r="AB26" s="13">
        <f t="shared" si="2"/>
        <v>5.304347826086957</v>
      </c>
      <c r="AC26" s="13">
        <v>1</v>
      </c>
      <c r="AD26" s="13">
        <v>0</v>
      </c>
      <c r="AG26" s="13">
        <v>0</v>
      </c>
    </row>
    <row r="27" spans="1:34" x14ac:dyDescent="0.35">
      <c r="C27" s="14" t="s">
        <v>20</v>
      </c>
      <c r="M27" s="13">
        <v>19.3</v>
      </c>
      <c r="N27" s="13">
        <v>3.5</v>
      </c>
      <c r="O27" s="13">
        <f t="shared" si="1"/>
        <v>5.5142857142857142</v>
      </c>
      <c r="Q27" s="13">
        <v>0</v>
      </c>
      <c r="T27" s="13">
        <v>1</v>
      </c>
      <c r="Z27" s="13">
        <v>21.3</v>
      </c>
      <c r="AA27" s="13">
        <v>2.5</v>
      </c>
      <c r="AB27" s="13">
        <f t="shared" si="2"/>
        <v>8.52</v>
      </c>
      <c r="AD27" s="13">
        <v>0</v>
      </c>
      <c r="AG27" s="13">
        <v>1</v>
      </c>
    </row>
    <row r="28" spans="1:34" x14ac:dyDescent="0.35">
      <c r="C28" s="14" t="s">
        <v>29</v>
      </c>
      <c r="M28" s="13">
        <v>18.8</v>
      </c>
      <c r="N28" s="13">
        <v>5.9</v>
      </c>
      <c r="O28" s="13">
        <f t="shared" si="1"/>
        <v>3.1864406779661016</v>
      </c>
      <c r="Q28" s="13">
        <v>1</v>
      </c>
      <c r="T28" s="13">
        <v>1</v>
      </c>
      <c r="Z28" s="13">
        <v>27.1</v>
      </c>
      <c r="AA28" s="13">
        <v>3.5</v>
      </c>
      <c r="AB28" s="13">
        <f t="shared" si="2"/>
        <v>7.7428571428571429</v>
      </c>
      <c r="AD28" s="13">
        <v>0.6</v>
      </c>
      <c r="AG28" s="13">
        <v>0.1</v>
      </c>
    </row>
    <row r="29" spans="1:34" x14ac:dyDescent="0.35">
      <c r="C29" s="14" t="s">
        <v>11</v>
      </c>
      <c r="M29" s="13">
        <v>9.6999999999999993</v>
      </c>
      <c r="N29" s="13">
        <v>5.4</v>
      </c>
      <c r="O29" s="13">
        <f t="shared" si="1"/>
        <v>1.7962962962962961</v>
      </c>
      <c r="Q29" s="13">
        <v>1</v>
      </c>
      <c r="T29" s="13">
        <v>1</v>
      </c>
      <c r="Z29" s="13">
        <v>4</v>
      </c>
      <c r="AA29" s="13">
        <v>4.5</v>
      </c>
      <c r="AB29" s="13">
        <f t="shared" si="2"/>
        <v>0.88888888888888884</v>
      </c>
      <c r="AD29" s="13">
        <v>1</v>
      </c>
      <c r="AG29" s="13">
        <v>0.33333333333333331</v>
      </c>
    </row>
    <row r="31" spans="1:34" x14ac:dyDescent="0.35">
      <c r="A31" s="13">
        <v>5</v>
      </c>
      <c r="B31" s="14">
        <v>21</v>
      </c>
      <c r="C31" s="14" t="s">
        <v>10</v>
      </c>
      <c r="H31" s="13">
        <v>1</v>
      </c>
      <c r="I31" s="13">
        <v>1</v>
      </c>
      <c r="J31" s="13">
        <v>11</v>
      </c>
      <c r="K31" s="13">
        <v>7.3</v>
      </c>
      <c r="L31" s="13">
        <f t="shared" si="3"/>
        <v>1.5068493150684932</v>
      </c>
      <c r="P31" s="13">
        <v>1</v>
      </c>
      <c r="R31" s="13">
        <v>0.875</v>
      </c>
      <c r="S31" s="13">
        <v>1</v>
      </c>
      <c r="U31" s="13">
        <v>2</v>
      </c>
      <c r="V31" s="13">
        <v>0</v>
      </c>
      <c r="W31" s="13">
        <v>31</v>
      </c>
      <c r="X31" s="13">
        <v>4.3</v>
      </c>
      <c r="Y31" s="13">
        <f t="shared" si="4"/>
        <v>7.2093023255813957</v>
      </c>
      <c r="AC31" s="13">
        <v>0.42857142857142855</v>
      </c>
      <c r="AE31" s="13">
        <v>0.5</v>
      </c>
      <c r="AF31" s="14">
        <v>0.13333333333333333</v>
      </c>
    </row>
    <row r="32" spans="1:34" x14ac:dyDescent="0.35">
      <c r="C32" s="14" t="s">
        <v>19</v>
      </c>
      <c r="M32" s="13">
        <v>7</v>
      </c>
      <c r="N32" s="13">
        <v>4</v>
      </c>
      <c r="O32" s="13">
        <f t="shared" si="1"/>
        <v>1.75</v>
      </c>
      <c r="Q32" s="13">
        <v>0</v>
      </c>
      <c r="T32" s="13">
        <v>0</v>
      </c>
      <c r="Z32" s="13">
        <v>27.3</v>
      </c>
      <c r="AA32" s="13">
        <v>4.3</v>
      </c>
      <c r="AB32" s="13">
        <f t="shared" si="2"/>
        <v>6.3488372093023262</v>
      </c>
      <c r="AD32" s="13">
        <v>0</v>
      </c>
      <c r="AG32" s="13">
        <v>0</v>
      </c>
    </row>
    <row r="33" spans="3:33" x14ac:dyDescent="0.35">
      <c r="C33" s="14" t="s">
        <v>16</v>
      </c>
      <c r="M33" s="13">
        <v>11.6</v>
      </c>
      <c r="N33" s="13">
        <v>6.9</v>
      </c>
      <c r="O33" s="13">
        <f t="shared" si="1"/>
        <v>1.681159420289855</v>
      </c>
      <c r="Q33" s="13">
        <v>1</v>
      </c>
      <c r="T33" s="13">
        <v>0.83333333333333337</v>
      </c>
      <c r="Z33" s="13">
        <v>9.6</v>
      </c>
      <c r="AA33" s="13">
        <v>6.8</v>
      </c>
      <c r="AB33" s="13">
        <f t="shared" si="2"/>
        <v>1.411764705882353</v>
      </c>
      <c r="AD33" s="13">
        <v>0.75</v>
      </c>
      <c r="AG33" s="13">
        <v>0.5</v>
      </c>
    </row>
    <row r="34" spans="3:33" x14ac:dyDescent="0.35">
      <c r="C34" s="14" t="s">
        <v>20</v>
      </c>
      <c r="M34" s="13">
        <v>12.4</v>
      </c>
      <c r="N34" s="13">
        <v>2.2999999999999998</v>
      </c>
      <c r="O34" s="13">
        <f t="shared" si="1"/>
        <v>5.3913043478260878</v>
      </c>
      <c r="Q34" s="13">
        <v>0</v>
      </c>
      <c r="T34" s="13">
        <v>1</v>
      </c>
      <c r="Z34" s="13">
        <v>30.6</v>
      </c>
      <c r="AA34" s="13">
        <v>2.2999999999999998</v>
      </c>
      <c r="AB34" s="13">
        <f t="shared" si="2"/>
        <v>13.304347826086959</v>
      </c>
      <c r="AD34" s="13">
        <v>0</v>
      </c>
      <c r="AG34" s="13">
        <v>1</v>
      </c>
    </row>
    <row r="35" spans="3:33" x14ac:dyDescent="0.35">
      <c r="C35" s="14" t="s">
        <v>30</v>
      </c>
      <c r="M35" s="13">
        <v>9</v>
      </c>
      <c r="N35" s="13">
        <v>4.5</v>
      </c>
      <c r="O35" s="13">
        <f t="shared" si="1"/>
        <v>2</v>
      </c>
      <c r="Q35" s="13">
        <v>1</v>
      </c>
      <c r="T35" s="13">
        <v>1</v>
      </c>
      <c r="Z35" s="13">
        <v>19.3</v>
      </c>
      <c r="AA35" s="13">
        <v>3.3</v>
      </c>
      <c r="AB35" s="13">
        <f t="shared" si="2"/>
        <v>5.8484848484848486</v>
      </c>
      <c r="AD35" s="13">
        <v>0.8</v>
      </c>
      <c r="AG35" s="13">
        <v>0.3</v>
      </c>
    </row>
    <row r="36" spans="3:33" x14ac:dyDescent="0.35">
      <c r="C36" s="14" t="s">
        <v>15</v>
      </c>
      <c r="M36" s="13">
        <v>10.5</v>
      </c>
      <c r="N36" s="13">
        <v>3.6</v>
      </c>
      <c r="O36" s="13">
        <f t="shared" si="1"/>
        <v>2.9166666666666665</v>
      </c>
      <c r="Q36" s="13">
        <v>1</v>
      </c>
      <c r="T36" s="13">
        <v>1</v>
      </c>
      <c r="Z36" s="13">
        <v>10</v>
      </c>
      <c r="AA36" s="13">
        <v>5</v>
      </c>
      <c r="AB36" s="13">
        <f t="shared" si="2"/>
        <v>2</v>
      </c>
      <c r="AD36" s="13">
        <v>0.66666666666666663</v>
      </c>
      <c r="AG36" s="13">
        <v>0.4</v>
      </c>
    </row>
    <row r="37" spans="3:33" x14ac:dyDescent="0.35">
      <c r="C37" s="14" t="s">
        <v>11</v>
      </c>
      <c r="M37" s="13">
        <v>6.3</v>
      </c>
      <c r="N37" s="13">
        <v>4.0999999999999996</v>
      </c>
      <c r="O37" s="13">
        <f t="shared" si="1"/>
        <v>1.5365853658536586</v>
      </c>
      <c r="Q37" s="13">
        <v>1</v>
      </c>
      <c r="T37" s="13">
        <v>0.33333333333333331</v>
      </c>
      <c r="Z37" s="13">
        <v>8.9</v>
      </c>
      <c r="AA37" s="13">
        <v>6.2</v>
      </c>
      <c r="AB37" s="13">
        <f t="shared" si="2"/>
        <v>1.435483870967742</v>
      </c>
      <c r="AD37" s="13">
        <v>0.66666666666666663</v>
      </c>
      <c r="AG37" s="13">
        <v>0</v>
      </c>
    </row>
    <row r="38" spans="3:33" x14ac:dyDescent="0.35">
      <c r="O38" s="13" t="e">
        <f t="shared" si="1"/>
        <v>#DIV/0!</v>
      </c>
    </row>
    <row r="39" spans="3:33" x14ac:dyDescent="0.35">
      <c r="O39" s="13" t="e">
        <f t="shared" si="1"/>
        <v>#DIV/0!</v>
      </c>
    </row>
    <row r="40" spans="3:33" x14ac:dyDescent="0.35">
      <c r="O40" s="13" t="e">
        <f t="shared" si="1"/>
        <v>#DIV/0!</v>
      </c>
    </row>
    <row r="41" spans="3:33" x14ac:dyDescent="0.35">
      <c r="O41" s="13" t="e">
        <f t="shared" si="1"/>
        <v>#DIV/0!</v>
      </c>
    </row>
    <row r="42" spans="3:33" x14ac:dyDescent="0.35">
      <c r="O42" s="13" t="e">
        <f t="shared" si="1"/>
        <v>#DIV/0!</v>
      </c>
    </row>
    <row r="43" spans="3:33" x14ac:dyDescent="0.35">
      <c r="O43" s="13" t="e">
        <f t="shared" si="1"/>
        <v>#DIV/0!</v>
      </c>
    </row>
    <row r="44" spans="3:33" x14ac:dyDescent="0.35">
      <c r="O44" s="13" t="e">
        <f t="shared" si="1"/>
        <v>#DIV/0!</v>
      </c>
    </row>
    <row r="45" spans="3:33" x14ac:dyDescent="0.35">
      <c r="O45" s="13" t="e">
        <f t="shared" si="1"/>
        <v>#DIV/0!</v>
      </c>
    </row>
    <row r="46" spans="3:33" x14ac:dyDescent="0.35">
      <c r="O46" s="13" t="e">
        <f t="shared" si="1"/>
        <v>#DIV/0!</v>
      </c>
    </row>
    <row r="47" spans="3:33" x14ac:dyDescent="0.35">
      <c r="O47" s="13" t="e">
        <f t="shared" si="1"/>
        <v>#DIV/0!</v>
      </c>
    </row>
    <row r="48" spans="3:33" x14ac:dyDescent="0.35">
      <c r="O48" s="13" t="e">
        <f t="shared" si="1"/>
        <v>#DIV/0!</v>
      </c>
    </row>
    <row r="49" spans="15:15" x14ac:dyDescent="0.35">
      <c r="O49" s="13" t="e">
        <f t="shared" si="1"/>
        <v>#DIV/0!</v>
      </c>
    </row>
  </sheetData>
  <mergeCells count="3">
    <mergeCell ref="H1:T1"/>
    <mergeCell ref="D1:G1"/>
    <mergeCell ref="U1:A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2018-09-21T20:44:57Z</dcterms:modified>
</cp:coreProperties>
</file>