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S10" i="1" l="1"/>
  <c r="CS12" i="1"/>
  <c r="BI10" i="1" l="1"/>
  <c r="BH10" i="1"/>
  <c r="BG10" i="1"/>
  <c r="BI8" i="1"/>
  <c r="BH8" i="1"/>
  <c r="BG8" i="1"/>
  <c r="BI5" i="1"/>
  <c r="BH5" i="1"/>
  <c r="BG5" i="1"/>
  <c r="BI4" i="1"/>
  <c r="BH4" i="1"/>
  <c r="BG4" i="1"/>
  <c r="BI12" i="1"/>
  <c r="BH12" i="1"/>
  <c r="BG12" i="1"/>
</calcChain>
</file>

<file path=xl/sharedStrings.xml><?xml version="1.0" encoding="utf-8"?>
<sst xmlns="http://schemas.openxmlformats.org/spreadsheetml/2006/main" count="387" uniqueCount="165">
  <si>
    <t>Last Name</t>
  </si>
  <si>
    <t>First Name</t>
  </si>
  <si>
    <t>M.I.</t>
  </si>
  <si>
    <t>APPL Date</t>
  </si>
  <si>
    <t>DOB Verif</t>
  </si>
  <si>
    <t>OT</t>
  </si>
  <si>
    <t>Gender</t>
  </si>
  <si>
    <t>ID Verif</t>
  </si>
  <si>
    <t>M</t>
  </si>
  <si>
    <t>F</t>
  </si>
  <si>
    <t>Rel to Appl</t>
  </si>
  <si>
    <t>Spoken Lang</t>
  </si>
  <si>
    <t>Written Lang</t>
  </si>
  <si>
    <t>Interpreter Y/N</t>
  </si>
  <si>
    <t>Alias Y/N</t>
  </si>
  <si>
    <t>Hisp/Lat Y/N</t>
  </si>
  <si>
    <t>Race</t>
  </si>
  <si>
    <t>N</t>
  </si>
  <si>
    <t>Marital Status</t>
  </si>
  <si>
    <t>Spouse</t>
  </si>
  <si>
    <t>LGC</t>
  </si>
  <si>
    <t>Citizen</t>
  </si>
  <si>
    <t>Y</t>
  </si>
  <si>
    <t>Cit Ver</t>
  </si>
  <si>
    <t>MN &gt; 12</t>
  </si>
  <si>
    <t>Res Ver</t>
  </si>
  <si>
    <t>Alien ID Number</t>
  </si>
  <si>
    <t>Street Line 1</t>
  </si>
  <si>
    <t>Street Line 2</t>
  </si>
  <si>
    <t>City</t>
  </si>
  <si>
    <t>State</t>
  </si>
  <si>
    <t>Zip</t>
  </si>
  <si>
    <t>County</t>
  </si>
  <si>
    <t>ADDR Verif</t>
  </si>
  <si>
    <t>Homeless</t>
  </si>
  <si>
    <t>Reservation</t>
  </si>
  <si>
    <t>MN</t>
  </si>
  <si>
    <t>n</t>
  </si>
  <si>
    <t>C</t>
  </si>
  <si>
    <t>Phone 1</t>
  </si>
  <si>
    <t>Phone 2</t>
  </si>
  <si>
    <t>Ph 2 Type</t>
  </si>
  <si>
    <t>Phone 3</t>
  </si>
  <si>
    <t>Ph 3 Type</t>
  </si>
  <si>
    <t>Mailing Addr Line 1</t>
  </si>
  <si>
    <t>Mailing Addr Line 2</t>
  </si>
  <si>
    <t>Mailing Addr City</t>
  </si>
  <si>
    <t>Mailing Addr State</t>
  </si>
  <si>
    <t>Mailing Addr Zip</t>
  </si>
  <si>
    <t>Ref Number</t>
  </si>
  <si>
    <t>m</t>
  </si>
  <si>
    <t>y</t>
  </si>
  <si>
    <t>h</t>
  </si>
  <si>
    <t>Malon</t>
  </si>
  <si>
    <t>Kevin</t>
  </si>
  <si>
    <t>B</t>
  </si>
  <si>
    <t>W</t>
  </si>
  <si>
    <t>1275 Cherry Blossom St</t>
  </si>
  <si>
    <t>Anoka</t>
  </si>
  <si>
    <t>ot</t>
  </si>
  <si>
    <t>w</t>
  </si>
  <si>
    <t>Flenderson</t>
  </si>
  <si>
    <t>Toby</t>
  </si>
  <si>
    <t>d</t>
  </si>
  <si>
    <t>1673 219th St</t>
  </si>
  <si>
    <t>Andover</t>
  </si>
  <si>
    <t>Keith</t>
  </si>
  <si>
    <t>D</t>
  </si>
  <si>
    <t>Schrute</t>
  </si>
  <si>
    <t>Dwight</t>
  </si>
  <si>
    <t>469 Peapod St</t>
  </si>
  <si>
    <t>Martin</t>
  </si>
  <si>
    <t>Angela</t>
  </si>
  <si>
    <t>E</t>
  </si>
  <si>
    <t>f</t>
  </si>
  <si>
    <t>619 21st Ave N</t>
  </si>
  <si>
    <t>Blaine</t>
  </si>
  <si>
    <t>Ph 1 Type</t>
  </si>
  <si>
    <t>Type Cash</t>
  </si>
  <si>
    <t>Type HC</t>
  </si>
  <si>
    <t>Type FS</t>
  </si>
  <si>
    <t>Type EMER</t>
  </si>
  <si>
    <t>Type GRH</t>
  </si>
  <si>
    <t>Type Ttl 4</t>
  </si>
  <si>
    <t>Prog Cash 1 Appl Dt</t>
  </si>
  <si>
    <t>Cash 1 Elig Begin</t>
  </si>
  <si>
    <t>Cash 1 Interview</t>
  </si>
  <si>
    <t>Cash 1 Prog</t>
  </si>
  <si>
    <t>emer interview</t>
  </si>
  <si>
    <t>emer appl</t>
  </si>
  <si>
    <t>emer prog</t>
  </si>
  <si>
    <t>snap appl</t>
  </si>
  <si>
    <t>snap elig</t>
  </si>
  <si>
    <t>snap interview</t>
  </si>
  <si>
    <t>hc appl</t>
  </si>
  <si>
    <t>migrant worker</t>
  </si>
  <si>
    <t>received</t>
  </si>
  <si>
    <t>interview</t>
  </si>
  <si>
    <t>fs phone interview</t>
  </si>
  <si>
    <t>Case Number</t>
  </si>
  <si>
    <t>ADDR</t>
  </si>
  <si>
    <t>HCRE</t>
  </si>
  <si>
    <t>Appl Addendum Request Date</t>
  </si>
  <si>
    <t>Coverage Request Date</t>
  </si>
  <si>
    <t>Recv By Sv Date</t>
  </si>
  <si>
    <t>REVW</t>
  </si>
  <si>
    <t>TYPE</t>
  </si>
  <si>
    <t>PROG</t>
  </si>
  <si>
    <t>DISA</t>
  </si>
  <si>
    <t>Disa Begin Dt</t>
  </si>
  <si>
    <t>Disa End Date</t>
  </si>
  <si>
    <t>Cert Begin Date</t>
  </si>
  <si>
    <t>Cert End Date</t>
  </si>
  <si>
    <t>Cash Disa Status</t>
  </si>
  <si>
    <t>Cash Disa Verif</t>
  </si>
  <si>
    <t>FS Disa Status</t>
  </si>
  <si>
    <t>FS Disa Verif</t>
  </si>
  <si>
    <t>HC Disa Status</t>
  </si>
  <si>
    <t>HC Disa Verif</t>
  </si>
  <si>
    <t>Income Type</t>
  </si>
  <si>
    <t>Income Verif</t>
  </si>
  <si>
    <t>Inc Start</t>
  </si>
  <si>
    <t>Pay Freq</t>
  </si>
  <si>
    <t>Beasley</t>
  </si>
  <si>
    <t>G</t>
  </si>
  <si>
    <t>Age</t>
  </si>
  <si>
    <t>Pam</t>
  </si>
  <si>
    <t>Frank</t>
  </si>
  <si>
    <t>H</t>
  </si>
  <si>
    <t>Martinez</t>
  </si>
  <si>
    <t>Oscar</t>
  </si>
  <si>
    <t>I</t>
  </si>
  <si>
    <t>General Delivery</t>
  </si>
  <si>
    <t>c</t>
  </si>
  <si>
    <t>Claim Number</t>
  </si>
  <si>
    <t>Amount</t>
  </si>
  <si>
    <t>UNEA, 01</t>
  </si>
  <si>
    <t>UNEA, 02</t>
  </si>
  <si>
    <t>Employer</t>
  </si>
  <si>
    <t>Avg Pay Amt</t>
  </si>
  <si>
    <t>JOBS 01</t>
  </si>
  <si>
    <t>Anticipated Hours, PIC</t>
  </si>
  <si>
    <t>Anticipated Wages, PIC</t>
  </si>
  <si>
    <t>JOBS 02</t>
  </si>
  <si>
    <t>Cub Foods</t>
  </si>
  <si>
    <t>WREG</t>
  </si>
  <si>
    <t>FS Y/N</t>
  </si>
  <si>
    <t>FS PWE</t>
  </si>
  <si>
    <t>FSET WREG Status</t>
  </si>
  <si>
    <t>Defer FSET</t>
  </si>
  <si>
    <t>FSET Orientation Date</t>
  </si>
  <si>
    <t>ABAWD Status</t>
  </si>
  <si>
    <t>GA Elig Basis</t>
  </si>
  <si>
    <t>EATS</t>
  </si>
  <si>
    <t>All HH Membs Eat</t>
  </si>
  <si>
    <t>Is APPL Boarder</t>
  </si>
  <si>
    <t>SueAnn</t>
  </si>
  <si>
    <t>J</t>
  </si>
  <si>
    <t>123456789A</t>
  </si>
  <si>
    <t>PERA</t>
  </si>
  <si>
    <t>Wright Tire</t>
  </si>
  <si>
    <t>New Beginnings</t>
  </si>
  <si>
    <t>Eats Grp 1</t>
  </si>
  <si>
    <t>Eats Grp 2</t>
  </si>
  <si>
    <t>Eats Grp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</si>
</sst>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1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4" xfId="0" applyBorder="1"/>
    <xf numFmtId="14" fontId="0" fillId="0" borderId="0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0" fontId="0" fillId="0" borderId="4" xfId="0" applyBorder="1" applyAlignment="1"/>
    <xf numFmtId="0" fontId="0" fillId="0" borderId="0" xfId="0" applyBorder="1" applyAlignment="1"/>
    <xf numFmtId="164" fontId="0" fillId="0" borderId="3" xfId="0" applyNumberFormat="1" applyBorder="1" applyAlignment="1"/>
    <xf numFmtId="164" fontId="0" fillId="0" borderId="0" xfId="0" applyNumberFormat="1" applyBorder="1" applyAlignment="1"/>
    <xf numFmtId="0" fontId="0" fillId="0" borderId="0" xfId="0" applyNumberFormat="1" applyBorder="1" applyAlignment="1"/>
    <xf numFmtId="0" fontId="0" fillId="0" borderId="0" xfId="0" applyFill="1" applyBorder="1"/>
    <xf numFmtId="2" fontId="0" fillId="0" borderId="0" xfId="0" applyNumberFormat="1" applyBorder="1"/>
    <xf numFmtId="2" fontId="0" fillId="0" borderId="0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2" borderId="0" xfId="0" applyFill="1"/>
    <xf numFmtId="165" fontId="0" fillId="2" borderId="0" xfId="0" applyNumberFormat="1" applyFill="1"/>
    <xf numFmtId="1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165" fontId="0" fillId="0" borderId="0" xfId="0" applyNumberFormat="1" applyFill="1"/>
    <xf numFmtId="164" fontId="0" fillId="0" borderId="3" xfId="0" applyNumberFormat="1" applyFill="1" applyBorder="1" applyAlignment="1"/>
    <xf numFmtId="164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164" fontId="0" fillId="0" borderId="3" xfId="0" applyNumberFormat="1" applyFill="1" applyBorder="1"/>
    <xf numFmtId="14" fontId="0" fillId="0" borderId="0" xfId="0" applyNumberFormat="1" applyFill="1" applyBorder="1"/>
    <xf numFmtId="164" fontId="0" fillId="0" borderId="0" xfId="0" applyNumberFormat="1" applyFill="1" applyBorder="1"/>
    <xf numFmtId="0" fontId="0" fillId="3" borderId="0" xfId="0" applyFill="1"/>
    <xf numFmtId="0" fontId="0" fillId="3" borderId="3" xfId="0" applyFill="1" applyBorder="1" applyAlignment="1"/>
    <xf numFmtId="0" fontId="0" fillId="3" borderId="0" xfId="0" applyFill="1" applyBorder="1" applyAlignment="1"/>
    <xf numFmtId="0" fontId="0" fillId="3" borderId="4" xfId="0" applyFill="1" applyBorder="1" applyAlignment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0" xfId="0" applyFill="1"/>
    <xf numFmtId="0" fontId="0" fillId="3" borderId="0" xfId="0" applyFill="1" applyBorder="1"/>
    <xf numFmtId="0" fontId="0" fillId="0" borderId="0" xfId="0" applyNumberFormat="1" applyFill="1"/>
    <xf numFmtId="0" fontId="0" fillId="0" borderId="0" xfId="0" applyNumberFormat="1"/>
    <xf numFmtId="1" fontId="0" fillId="0" borderId="0" xfId="0" applyNumberFormat="1" applyFill="1" applyBorder="1"/>
    <xf numFmtId="0" fontId="1" fillId="2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30"/>
  <sheetViews>
    <sheetView tabSelected="1" workbookViewId="0">
      <selection activeCell="A13" sqref="A13"/>
    </sheetView>
  </sheetViews>
  <sheetFormatPr defaultRowHeight="15" x14ac:dyDescent="0.25"/>
  <cols>
    <col min="1" max="2" width="19" customWidth="1"/>
    <col min="3" max="4" width="19.140625" customWidth="1"/>
    <col min="5" max="5" width="6.42578125" customWidth="1"/>
    <col min="6" max="6" width="7.85546875" style="3" customWidth="1"/>
    <col min="7" max="7" width="11.85546875" customWidth="1"/>
    <col min="10" max="10" width="11.42578125" style="2" customWidth="1"/>
    <col min="11" max="12" width="13.7109375" customWidth="1"/>
    <col min="13" max="13" width="15.85546875" customWidth="1"/>
    <col min="14" max="14" width="10.28515625" customWidth="1"/>
    <col min="15" max="15" width="17.28515625" customWidth="1"/>
    <col min="16" max="16" width="13.140625" customWidth="1"/>
    <col min="17" max="17" width="6.7109375" customWidth="1"/>
    <col min="18" max="18" width="14" customWidth="1"/>
    <col min="19" max="19" width="9.140625" style="2"/>
    <col min="20" max="20" width="6.28515625" style="2" customWidth="1"/>
    <col min="25" max="25" width="21.7109375" customWidth="1"/>
    <col min="26" max="26" width="20.28515625" customWidth="1"/>
    <col min="34" max="35" width="18.140625" bestFit="1" customWidth="1"/>
    <col min="36" max="36" width="16.28515625" bestFit="1" customWidth="1"/>
    <col min="37" max="37" width="17.5703125" bestFit="1" customWidth="1"/>
    <col min="38" max="38" width="15.5703125" bestFit="1" customWidth="1"/>
    <col min="39" max="39" width="12.140625" customWidth="1"/>
    <col min="40" max="40" width="9.42578125" bestFit="1" customWidth="1"/>
    <col min="41" max="41" width="11" bestFit="1" customWidth="1"/>
    <col min="42" max="42" width="9.42578125" bestFit="1" customWidth="1"/>
    <col min="43" max="43" width="8.140625" bestFit="1" customWidth="1"/>
    <col min="44" max="44" width="9.42578125" bestFit="1" customWidth="1"/>
    <col min="45" max="45" width="11.7109375" style="3" bestFit="1" customWidth="1"/>
    <col min="46" max="46" width="9.85546875" bestFit="1" customWidth="1"/>
    <col min="47" max="47" width="8.140625" bestFit="1" customWidth="1"/>
    <col min="48" max="48" width="7.7109375" bestFit="1" customWidth="1"/>
    <col min="49" max="49" width="10.5703125" bestFit="1" customWidth="1"/>
    <col min="50" max="51" width="9.42578125" bestFit="1" customWidth="1"/>
    <col min="52" max="52" width="18.28515625" style="12" bestFit="1" customWidth="1"/>
    <col min="53" max="54" width="15.7109375" style="13" bestFit="1" customWidth="1"/>
    <col min="55" max="55" width="11" style="14" bestFit="1" customWidth="1"/>
    <col min="56" max="56" width="10" style="13" bestFit="1" customWidth="1"/>
    <col min="57" max="57" width="14.85546875" style="13" bestFit="1" customWidth="1"/>
    <col min="58" max="58" width="10.140625" style="14" bestFit="1" customWidth="1"/>
    <col min="59" max="59" width="10.85546875" style="13" customWidth="1"/>
    <col min="60" max="60" width="12" style="13" customWidth="1"/>
    <col min="61" max="61" width="14.28515625" style="13" bestFit="1" customWidth="1"/>
    <col min="62" max="62" width="7.28515625" style="11" bestFit="1" customWidth="1"/>
    <col min="63" max="63" width="14.7109375" style="10" bestFit="1" customWidth="1"/>
    <col min="64" max="64" width="12" style="8" customWidth="1"/>
    <col min="65" max="65" width="13.42578125" style="9" customWidth="1"/>
    <col min="66" max="66" width="18" style="6" bestFit="1" customWidth="1"/>
    <col min="67" max="67" width="28.28515625" style="9" bestFit="1" customWidth="1"/>
    <col min="68" max="68" width="22" style="9" bestFit="1" customWidth="1"/>
    <col min="69" max="69" width="14.85546875" style="6" bestFit="1" customWidth="1"/>
    <col min="70" max="70" width="12.5703125" style="7" bestFit="1" customWidth="1"/>
    <col min="71" max="71" width="13.140625" style="7" bestFit="1" customWidth="1"/>
    <col min="72" max="72" width="14.85546875" style="7" bestFit="1" customWidth="1"/>
    <col min="73" max="73" width="13.140625" style="7" bestFit="1" customWidth="1"/>
    <col min="74" max="74" width="15.28515625" style="5" bestFit="1" customWidth="1"/>
    <col min="75" max="75" width="14.28515625" style="5" bestFit="1" customWidth="1"/>
    <col min="76" max="76" width="13.140625" style="5" bestFit="1" customWidth="1"/>
    <col min="77" max="77" width="12" style="5" bestFit="1" customWidth="1"/>
    <col min="78" max="78" width="13.5703125" style="5" bestFit="1" customWidth="1"/>
    <col min="79" max="79" width="12.42578125" style="6" bestFit="1" customWidth="1"/>
    <col min="80" max="80" width="12.28515625" style="5" bestFit="1" customWidth="1"/>
    <col min="81" max="81" width="12.42578125" style="5" bestFit="1" customWidth="1"/>
    <col min="82" max="82" width="13.85546875" style="5" bestFit="1" customWidth="1"/>
    <col min="83" max="83" width="11" style="7" customWidth="1"/>
    <col min="84" max="84" width="8.5703125" style="5" bestFit="1" customWidth="1"/>
    <col min="85" max="85" width="8.140625" style="6" bestFit="1" customWidth="1"/>
    <col min="86" max="86" width="12.28515625" style="4" bestFit="1" customWidth="1"/>
    <col min="87" max="87" width="12.42578125" style="5" bestFit="1" customWidth="1"/>
    <col min="88" max="88" width="13.85546875" style="5" bestFit="1" customWidth="1"/>
    <col min="89" max="89" width="8.140625" style="5" bestFit="1" customWidth="1"/>
    <col min="90" max="90" width="8.5703125" style="5" bestFit="1" customWidth="1"/>
    <col min="91" max="91" width="8.140625" style="6" bestFit="1" customWidth="1"/>
    <col min="92" max="92" width="12.28515625" style="4" bestFit="1" customWidth="1"/>
    <col min="93" max="93" width="12.42578125" style="5" bestFit="1" customWidth="1"/>
    <col min="94" max="94" width="12.28515625" style="5" customWidth="1"/>
    <col min="95" max="95" width="12.85546875" style="5" customWidth="1"/>
    <col min="96" max="96" width="8.5703125" style="5" bestFit="1" customWidth="1"/>
    <col min="97" max="97" width="12" style="5" bestFit="1" customWidth="1"/>
    <col min="98" max="98" width="21" style="5" bestFit="1" customWidth="1"/>
    <col min="99" max="99" width="21.85546875" style="16" bestFit="1" customWidth="1"/>
    <col min="100" max="100" width="12.28515625" style="4" bestFit="1" customWidth="1"/>
    <col min="101" max="101" width="12.42578125" style="5" bestFit="1" customWidth="1"/>
    <col min="102" max="102" width="9.42578125" style="5" bestFit="1" customWidth="1"/>
    <col min="103" max="103" width="8.140625" style="5" bestFit="1" customWidth="1"/>
    <col min="104" max="104" width="8.5703125" style="5" bestFit="1" customWidth="1"/>
    <col min="105" max="105" width="12" style="5" bestFit="1" customWidth="1"/>
    <col min="106" max="106" width="21" style="5" bestFit="1" customWidth="1"/>
    <col min="107" max="107" width="21.85546875" style="5" bestFit="1" customWidth="1"/>
    <col min="108" max="108" width="6.7109375" style="4" bestFit="1" customWidth="1"/>
    <col min="109" max="109" width="7.42578125" style="5" bestFit="1" customWidth="1"/>
    <col min="110" max="110" width="16.7109375" style="5" bestFit="1" customWidth="1"/>
    <col min="111" max="111" width="10.42578125" style="5" bestFit="1" customWidth="1"/>
    <col min="112" max="112" width="20.5703125" style="9" bestFit="1" customWidth="1"/>
    <col min="113" max="113" width="13.85546875" style="5" bestFit="1" customWidth="1"/>
    <col min="114" max="114" width="12" style="6" bestFit="1" customWidth="1"/>
    <col min="115" max="115" width="16.7109375" bestFit="1" customWidth="1"/>
    <col min="116" max="116" width="14.85546875" bestFit="1" customWidth="1"/>
  </cols>
  <sheetData>
    <row r="1" spans="1:145" s="20" customFormat="1" x14ac:dyDescent="0.25">
      <c r="J1" s="21"/>
      <c r="S1" s="21"/>
      <c r="T1" s="21"/>
      <c r="Y1" s="50" t="s">
        <v>100</v>
      </c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2"/>
      <c r="AT1" s="50" t="s">
        <v>106</v>
      </c>
      <c r="AU1" s="51"/>
      <c r="AV1" s="51"/>
      <c r="AW1" s="51"/>
      <c r="AX1" s="51"/>
      <c r="AY1" s="51"/>
      <c r="AZ1" s="54" t="s">
        <v>107</v>
      </c>
      <c r="BA1" s="51"/>
      <c r="BB1" s="51"/>
      <c r="BC1" s="51"/>
      <c r="BD1" s="51"/>
      <c r="BE1" s="51"/>
      <c r="BF1" s="51"/>
      <c r="BG1" s="47"/>
      <c r="BH1" s="47"/>
      <c r="BI1" s="47"/>
      <c r="BJ1" s="47"/>
      <c r="BK1" s="48"/>
      <c r="BL1" s="54" t="s">
        <v>105</v>
      </c>
      <c r="BM1" s="47"/>
      <c r="BN1" s="48"/>
      <c r="BO1" s="46" t="s">
        <v>101</v>
      </c>
      <c r="BP1" s="51"/>
      <c r="BQ1" s="53"/>
      <c r="BR1" s="46" t="s">
        <v>108</v>
      </c>
      <c r="BS1" s="47"/>
      <c r="BT1" s="47"/>
      <c r="BU1" s="47"/>
      <c r="BV1" s="47"/>
      <c r="BW1" s="47"/>
      <c r="BX1" s="47"/>
      <c r="BY1" s="47"/>
      <c r="BZ1" s="47"/>
      <c r="CA1" s="48"/>
      <c r="CB1" s="46" t="s">
        <v>136</v>
      </c>
      <c r="CC1" s="47"/>
      <c r="CD1" s="47"/>
      <c r="CE1" s="47"/>
      <c r="CF1" s="47"/>
      <c r="CG1" s="48"/>
      <c r="CH1" s="46" t="s">
        <v>137</v>
      </c>
      <c r="CI1" s="47"/>
      <c r="CJ1" s="47"/>
      <c r="CK1" s="47"/>
      <c r="CL1" s="47"/>
      <c r="CM1" s="48"/>
      <c r="CN1" s="46" t="s">
        <v>140</v>
      </c>
      <c r="CO1" s="47"/>
      <c r="CP1" s="47"/>
      <c r="CQ1" s="47"/>
      <c r="CR1" s="47"/>
      <c r="CS1" s="47"/>
      <c r="CT1" s="47"/>
      <c r="CU1" s="47"/>
      <c r="CV1" s="46" t="s">
        <v>143</v>
      </c>
      <c r="CW1" s="47"/>
      <c r="CX1" s="47"/>
      <c r="CY1" s="47"/>
      <c r="CZ1" s="47"/>
      <c r="DA1" s="47"/>
      <c r="DB1" s="47"/>
      <c r="DC1" s="47"/>
      <c r="DD1" s="46" t="s">
        <v>145</v>
      </c>
      <c r="DE1" s="47"/>
      <c r="DF1" s="47"/>
      <c r="DG1" s="47"/>
      <c r="DH1" s="47"/>
      <c r="DI1" s="47"/>
      <c r="DJ1" s="48"/>
      <c r="DK1" s="46" t="s">
        <v>153</v>
      </c>
      <c r="DL1" s="49"/>
      <c r="DM1" s="49"/>
      <c r="DN1" s="49"/>
    </row>
    <row r="2" spans="1:145" s="34" customFormat="1" x14ac:dyDescent="0.25">
      <c r="A2" s="34">
        <v>1</v>
      </c>
      <c r="B2" s="34">
        <v>2</v>
      </c>
      <c r="C2" s="34">
        <v>3</v>
      </c>
      <c r="D2" s="34">
        <v>4</v>
      </c>
      <c r="E2" s="34">
        <v>5</v>
      </c>
      <c r="F2" s="34">
        <v>6</v>
      </c>
      <c r="G2" s="34">
        <v>7</v>
      </c>
      <c r="H2" s="34">
        <v>8</v>
      </c>
      <c r="I2" s="34">
        <v>9</v>
      </c>
      <c r="J2" s="34">
        <v>10</v>
      </c>
      <c r="K2" s="34">
        <v>11</v>
      </c>
      <c r="L2" s="34">
        <v>12</v>
      </c>
      <c r="M2" s="34">
        <v>13</v>
      </c>
      <c r="N2" s="34">
        <v>14</v>
      </c>
      <c r="O2" s="34">
        <v>15</v>
      </c>
      <c r="P2" s="34">
        <v>16</v>
      </c>
      <c r="Q2" s="34">
        <v>17</v>
      </c>
      <c r="R2" s="34">
        <v>18</v>
      </c>
      <c r="S2" s="34">
        <v>19</v>
      </c>
      <c r="T2" s="34">
        <v>20</v>
      </c>
      <c r="U2" s="34">
        <v>21</v>
      </c>
      <c r="V2" s="34">
        <v>22</v>
      </c>
      <c r="W2" s="34">
        <v>23</v>
      </c>
      <c r="X2" s="34">
        <v>24</v>
      </c>
      <c r="Y2" s="34">
        <v>25</v>
      </c>
      <c r="Z2" s="34">
        <v>26</v>
      </c>
      <c r="AA2" s="34">
        <v>27</v>
      </c>
      <c r="AB2" s="34">
        <v>28</v>
      </c>
      <c r="AC2" s="34">
        <v>29</v>
      </c>
      <c r="AD2" s="34">
        <v>30</v>
      </c>
      <c r="AE2" s="34">
        <v>31</v>
      </c>
      <c r="AF2" s="34">
        <v>32</v>
      </c>
      <c r="AG2" s="34">
        <v>33</v>
      </c>
      <c r="AH2" s="34">
        <v>34</v>
      </c>
      <c r="AI2" s="34">
        <v>35</v>
      </c>
      <c r="AJ2" s="34">
        <v>36</v>
      </c>
      <c r="AK2" s="34">
        <v>37</v>
      </c>
      <c r="AL2" s="34">
        <v>38</v>
      </c>
      <c r="AM2" s="34">
        <v>39</v>
      </c>
      <c r="AN2" s="34">
        <v>40</v>
      </c>
      <c r="AO2" s="34">
        <v>41</v>
      </c>
      <c r="AP2" s="34">
        <v>42</v>
      </c>
      <c r="AQ2" s="34">
        <v>43</v>
      </c>
      <c r="AR2" s="34">
        <v>44</v>
      </c>
      <c r="AS2" s="34">
        <v>45</v>
      </c>
      <c r="AT2" s="34">
        <v>46</v>
      </c>
      <c r="AU2" s="34">
        <v>47</v>
      </c>
      <c r="AV2" s="34">
        <v>48</v>
      </c>
      <c r="AW2" s="34">
        <v>49</v>
      </c>
      <c r="AX2" s="34">
        <v>50</v>
      </c>
      <c r="AY2" s="34">
        <v>51</v>
      </c>
      <c r="AZ2" s="35">
        <v>52</v>
      </c>
      <c r="BA2" s="36">
        <v>53</v>
      </c>
      <c r="BB2" s="36">
        <v>54</v>
      </c>
      <c r="BC2" s="36">
        <v>55</v>
      </c>
      <c r="BD2" s="36">
        <v>56</v>
      </c>
      <c r="BE2" s="36">
        <v>57</v>
      </c>
      <c r="BF2" s="36">
        <v>58</v>
      </c>
      <c r="BG2" s="36">
        <v>59</v>
      </c>
      <c r="BH2" s="36">
        <v>60</v>
      </c>
      <c r="BI2" s="36">
        <v>61</v>
      </c>
      <c r="BJ2" s="36">
        <v>62</v>
      </c>
      <c r="BK2" s="37">
        <v>63</v>
      </c>
      <c r="BL2" s="38">
        <v>64</v>
      </c>
      <c r="BM2" s="39">
        <v>65</v>
      </c>
      <c r="BN2" s="40">
        <v>66</v>
      </c>
      <c r="BO2" s="39">
        <v>67</v>
      </c>
      <c r="BP2" s="39">
        <v>68</v>
      </c>
      <c r="BQ2" s="40">
        <v>69</v>
      </c>
      <c r="BR2" s="39">
        <v>70</v>
      </c>
      <c r="BS2" s="39">
        <v>71</v>
      </c>
      <c r="BT2" s="39">
        <v>72</v>
      </c>
      <c r="BU2" s="39">
        <v>73</v>
      </c>
      <c r="BV2" s="39">
        <v>74</v>
      </c>
      <c r="BW2" s="39">
        <v>75</v>
      </c>
      <c r="BX2" s="39">
        <v>76</v>
      </c>
      <c r="BY2" s="39">
        <v>77</v>
      </c>
      <c r="BZ2" s="39">
        <v>78</v>
      </c>
      <c r="CA2" s="40">
        <v>79</v>
      </c>
      <c r="CB2" s="39">
        <v>80</v>
      </c>
      <c r="CC2" s="39">
        <v>81</v>
      </c>
      <c r="CD2" s="39">
        <v>82</v>
      </c>
      <c r="CE2" s="39">
        <v>83</v>
      </c>
      <c r="CF2" s="39">
        <v>84</v>
      </c>
      <c r="CG2" s="40">
        <v>85</v>
      </c>
      <c r="CH2" s="38">
        <v>86</v>
      </c>
      <c r="CI2" s="39">
        <v>87</v>
      </c>
      <c r="CJ2" s="39">
        <v>88</v>
      </c>
      <c r="CK2" s="39">
        <v>89</v>
      </c>
      <c r="CL2" s="39">
        <v>90</v>
      </c>
      <c r="CM2" s="40">
        <v>91</v>
      </c>
      <c r="CN2" s="38">
        <v>92</v>
      </c>
      <c r="CO2" s="39">
        <v>93</v>
      </c>
      <c r="CP2" s="39">
        <v>94</v>
      </c>
      <c r="CQ2" s="39">
        <v>95</v>
      </c>
      <c r="CR2" s="39">
        <v>96</v>
      </c>
      <c r="CS2" s="39">
        <v>97</v>
      </c>
      <c r="CT2" s="39">
        <v>98</v>
      </c>
      <c r="CU2" s="39">
        <v>99</v>
      </c>
      <c r="CV2" s="38">
        <v>100</v>
      </c>
      <c r="CW2" s="39">
        <v>101</v>
      </c>
      <c r="CX2" s="39">
        <v>102</v>
      </c>
      <c r="CY2" s="39">
        <v>103</v>
      </c>
      <c r="CZ2" s="39">
        <v>104</v>
      </c>
      <c r="DA2" s="39">
        <v>105</v>
      </c>
      <c r="DB2" s="39">
        <v>106</v>
      </c>
      <c r="DC2" s="39">
        <v>107</v>
      </c>
      <c r="DD2" s="38">
        <v>108</v>
      </c>
      <c r="DE2" s="39">
        <v>109</v>
      </c>
      <c r="DF2" s="39">
        <v>110</v>
      </c>
      <c r="DG2" s="39">
        <v>111</v>
      </c>
      <c r="DH2" s="39">
        <v>112</v>
      </c>
      <c r="DI2" s="39">
        <v>113</v>
      </c>
      <c r="DJ2" s="40">
        <v>114</v>
      </c>
      <c r="DK2" s="34">
        <v>115</v>
      </c>
      <c r="DL2" s="34">
        <v>116</v>
      </c>
      <c r="DM2" s="34">
        <v>117</v>
      </c>
      <c r="DN2" s="34">
        <v>118</v>
      </c>
      <c r="DO2" s="34">
        <v>119</v>
      </c>
      <c r="DP2" s="34">
        <v>120</v>
      </c>
      <c r="DQ2" s="34">
        <v>121</v>
      </c>
      <c r="DR2" s="34">
        <v>122</v>
      </c>
      <c r="DS2" s="34">
        <v>123</v>
      </c>
      <c r="DT2" s="34">
        <v>124</v>
      </c>
      <c r="DU2" s="34">
        <v>125</v>
      </c>
      <c r="DV2" s="34">
        <v>126</v>
      </c>
      <c r="DW2" s="34">
        <v>127</v>
      </c>
      <c r="DX2" s="34">
        <v>128</v>
      </c>
      <c r="DY2" s="34">
        <v>129</v>
      </c>
      <c r="DZ2" s="34">
        <v>130</v>
      </c>
      <c r="EA2" s="34">
        <v>131</v>
      </c>
      <c r="EB2" s="34">
        <v>132</v>
      </c>
      <c r="EC2" s="34">
        <v>133</v>
      </c>
      <c r="ED2" s="34">
        <v>134</v>
      </c>
      <c r="EE2" s="34">
        <v>135</v>
      </c>
      <c r="EF2" s="34">
        <v>136</v>
      </c>
      <c r="EG2" s="34">
        <v>137</v>
      </c>
      <c r="EH2" s="34">
        <v>138</v>
      </c>
      <c r="EI2" s="34">
        <v>139</v>
      </c>
      <c r="EJ2" s="34">
        <v>140</v>
      </c>
      <c r="EK2" s="34">
        <v>141</v>
      </c>
      <c r="EL2" s="34">
        <v>142</v>
      </c>
      <c r="EM2" s="34">
        <v>143</v>
      </c>
      <c r="EN2" s="34">
        <v>144</v>
      </c>
      <c r="EO2" s="34">
        <v>145</v>
      </c>
    </row>
    <row r="3" spans="1:145" s="34" customFormat="1" x14ac:dyDescent="0.25">
      <c r="A3" s="34" t="s">
        <v>3</v>
      </c>
      <c r="B3" s="34" t="s">
        <v>99</v>
      </c>
      <c r="C3" s="34" t="s">
        <v>0</v>
      </c>
      <c r="D3" s="34" t="s">
        <v>1</v>
      </c>
      <c r="E3" s="34" t="s">
        <v>2</v>
      </c>
      <c r="F3" s="34" t="s">
        <v>125</v>
      </c>
      <c r="G3" s="34" t="s">
        <v>4</v>
      </c>
      <c r="H3" s="34" t="s">
        <v>6</v>
      </c>
      <c r="I3" s="34" t="s">
        <v>7</v>
      </c>
      <c r="J3" s="34" t="s">
        <v>10</v>
      </c>
      <c r="K3" s="34" t="s">
        <v>11</v>
      </c>
      <c r="L3" s="34" t="s">
        <v>12</v>
      </c>
      <c r="M3" s="34" t="s">
        <v>13</v>
      </c>
      <c r="N3" s="34" t="s">
        <v>14</v>
      </c>
      <c r="O3" s="34" t="s">
        <v>26</v>
      </c>
      <c r="P3" s="34" t="s">
        <v>15</v>
      </c>
      <c r="Q3" s="34" t="s">
        <v>16</v>
      </c>
      <c r="R3" s="34" t="s">
        <v>18</v>
      </c>
      <c r="S3" s="34" t="s">
        <v>19</v>
      </c>
      <c r="T3" s="34" t="s">
        <v>20</v>
      </c>
      <c r="U3" s="34" t="s">
        <v>21</v>
      </c>
      <c r="V3" s="34" t="s">
        <v>23</v>
      </c>
      <c r="W3" s="34" t="s">
        <v>24</v>
      </c>
      <c r="X3" s="34" t="s">
        <v>25</v>
      </c>
      <c r="Y3" s="34" t="s">
        <v>27</v>
      </c>
      <c r="Z3" s="34" t="s">
        <v>28</v>
      </c>
      <c r="AA3" s="34" t="s">
        <v>29</v>
      </c>
      <c r="AB3" s="34" t="s">
        <v>30</v>
      </c>
      <c r="AC3" s="34" t="s">
        <v>31</v>
      </c>
      <c r="AD3" s="34" t="s">
        <v>32</v>
      </c>
      <c r="AE3" s="34" t="s">
        <v>33</v>
      </c>
      <c r="AF3" s="34" t="s">
        <v>34</v>
      </c>
      <c r="AG3" s="34" t="s">
        <v>35</v>
      </c>
      <c r="AH3" s="34" t="s">
        <v>44</v>
      </c>
      <c r="AI3" s="34" t="s">
        <v>45</v>
      </c>
      <c r="AJ3" s="34" t="s">
        <v>46</v>
      </c>
      <c r="AK3" s="34" t="s">
        <v>47</v>
      </c>
      <c r="AL3" s="34" t="s">
        <v>48</v>
      </c>
      <c r="AM3" s="34" t="s">
        <v>39</v>
      </c>
      <c r="AN3" s="34" t="s">
        <v>77</v>
      </c>
      <c r="AO3" s="34" t="s">
        <v>40</v>
      </c>
      <c r="AP3" s="34" t="s">
        <v>41</v>
      </c>
      <c r="AQ3" s="34" t="s">
        <v>42</v>
      </c>
      <c r="AR3" s="34" t="s">
        <v>43</v>
      </c>
      <c r="AS3" s="34" t="s">
        <v>49</v>
      </c>
      <c r="AT3" s="34" t="s">
        <v>78</v>
      </c>
      <c r="AU3" s="34" t="s">
        <v>79</v>
      </c>
      <c r="AV3" s="34" t="s">
        <v>80</v>
      </c>
      <c r="AW3" s="34" t="s">
        <v>81</v>
      </c>
      <c r="AX3" s="34" t="s">
        <v>82</v>
      </c>
      <c r="AY3" s="34" t="s">
        <v>83</v>
      </c>
      <c r="AZ3" s="35" t="s">
        <v>84</v>
      </c>
      <c r="BA3" s="36" t="s">
        <v>85</v>
      </c>
      <c r="BB3" s="36" t="s">
        <v>86</v>
      </c>
      <c r="BC3" s="36" t="s">
        <v>87</v>
      </c>
      <c r="BD3" s="36" t="s">
        <v>89</v>
      </c>
      <c r="BE3" s="36" t="s">
        <v>88</v>
      </c>
      <c r="BF3" s="36" t="s">
        <v>90</v>
      </c>
      <c r="BG3" s="36" t="s">
        <v>91</v>
      </c>
      <c r="BH3" s="36" t="s">
        <v>92</v>
      </c>
      <c r="BI3" s="36" t="s">
        <v>93</v>
      </c>
      <c r="BJ3" s="36" t="s">
        <v>94</v>
      </c>
      <c r="BK3" s="37" t="s">
        <v>95</v>
      </c>
      <c r="BL3" s="38" t="s">
        <v>96</v>
      </c>
      <c r="BM3" s="39" t="s">
        <v>97</v>
      </c>
      <c r="BN3" s="40" t="s">
        <v>98</v>
      </c>
      <c r="BO3" s="39" t="s">
        <v>102</v>
      </c>
      <c r="BP3" s="39" t="s">
        <v>103</v>
      </c>
      <c r="BQ3" s="40" t="s">
        <v>104</v>
      </c>
      <c r="BR3" s="39" t="s">
        <v>109</v>
      </c>
      <c r="BS3" s="39" t="s">
        <v>110</v>
      </c>
      <c r="BT3" s="39" t="s">
        <v>111</v>
      </c>
      <c r="BU3" s="39" t="s">
        <v>112</v>
      </c>
      <c r="BV3" s="39" t="s">
        <v>113</v>
      </c>
      <c r="BW3" s="39" t="s">
        <v>114</v>
      </c>
      <c r="BX3" s="39" t="s">
        <v>115</v>
      </c>
      <c r="BY3" s="39" t="s">
        <v>116</v>
      </c>
      <c r="BZ3" s="39" t="s">
        <v>117</v>
      </c>
      <c r="CA3" s="40" t="s">
        <v>118</v>
      </c>
      <c r="CB3" s="39" t="s">
        <v>119</v>
      </c>
      <c r="CC3" s="39" t="s">
        <v>120</v>
      </c>
      <c r="CD3" s="39" t="s">
        <v>134</v>
      </c>
      <c r="CE3" s="39" t="s">
        <v>121</v>
      </c>
      <c r="CF3" s="39" t="s">
        <v>122</v>
      </c>
      <c r="CG3" s="40" t="s">
        <v>135</v>
      </c>
      <c r="CH3" s="38" t="s">
        <v>119</v>
      </c>
      <c r="CI3" s="39" t="s">
        <v>120</v>
      </c>
      <c r="CJ3" s="39" t="s">
        <v>134</v>
      </c>
      <c r="CK3" s="39" t="s">
        <v>121</v>
      </c>
      <c r="CL3" s="39" t="s">
        <v>122</v>
      </c>
      <c r="CM3" s="40" t="s">
        <v>135</v>
      </c>
      <c r="CN3" s="38" t="s">
        <v>119</v>
      </c>
      <c r="CO3" s="39" t="s">
        <v>120</v>
      </c>
      <c r="CP3" s="39" t="s">
        <v>138</v>
      </c>
      <c r="CQ3" s="39" t="s">
        <v>121</v>
      </c>
      <c r="CR3" s="39" t="s">
        <v>122</v>
      </c>
      <c r="CS3" s="39" t="s">
        <v>139</v>
      </c>
      <c r="CT3" s="39" t="s">
        <v>141</v>
      </c>
      <c r="CU3" s="39" t="s">
        <v>142</v>
      </c>
      <c r="CV3" s="38" t="s">
        <v>119</v>
      </c>
      <c r="CW3" s="39" t="s">
        <v>120</v>
      </c>
      <c r="CX3" s="39" t="s">
        <v>138</v>
      </c>
      <c r="CY3" s="39" t="s">
        <v>121</v>
      </c>
      <c r="CZ3" s="39" t="s">
        <v>122</v>
      </c>
      <c r="DA3" s="39" t="s">
        <v>139</v>
      </c>
      <c r="DB3" s="39" t="s">
        <v>141</v>
      </c>
      <c r="DC3" s="39" t="s">
        <v>142</v>
      </c>
      <c r="DD3" s="38" t="s">
        <v>146</v>
      </c>
      <c r="DE3" s="39" t="s">
        <v>147</v>
      </c>
      <c r="DF3" s="39" t="s">
        <v>148</v>
      </c>
      <c r="DG3" s="39" t="s">
        <v>149</v>
      </c>
      <c r="DH3" s="39" t="s">
        <v>150</v>
      </c>
      <c r="DI3" s="39" t="s">
        <v>151</v>
      </c>
      <c r="DJ3" s="40" t="s">
        <v>152</v>
      </c>
      <c r="DK3" s="39" t="s">
        <v>154</v>
      </c>
      <c r="DL3" s="39" t="s">
        <v>155</v>
      </c>
      <c r="DM3" s="42" t="s">
        <v>162</v>
      </c>
      <c r="DN3" s="42" t="s">
        <v>162</v>
      </c>
      <c r="DO3" s="42" t="s">
        <v>162</v>
      </c>
      <c r="DP3" s="42" t="s">
        <v>163</v>
      </c>
      <c r="DQ3" s="42" t="s">
        <v>163</v>
      </c>
      <c r="DR3" s="42" t="s">
        <v>163</v>
      </c>
      <c r="DS3" s="34" t="s">
        <v>164</v>
      </c>
      <c r="DT3" s="41" t="s">
        <v>164</v>
      </c>
      <c r="DU3" s="41" t="s">
        <v>164</v>
      </c>
    </row>
    <row r="4" spans="1:145" s="23" customFormat="1" x14ac:dyDescent="0.25">
      <c r="A4" s="22">
        <v>41760</v>
      </c>
      <c r="B4" s="43"/>
      <c r="C4" s="23" t="s">
        <v>53</v>
      </c>
      <c r="D4" s="23" t="s">
        <v>54</v>
      </c>
      <c r="E4" s="23" t="s">
        <v>55</v>
      </c>
      <c r="F4" s="24">
        <v>57</v>
      </c>
      <c r="G4" s="23" t="s">
        <v>59</v>
      </c>
      <c r="H4" s="23" t="s">
        <v>8</v>
      </c>
      <c r="I4" s="23" t="s">
        <v>59</v>
      </c>
      <c r="J4" s="25">
        <v>1</v>
      </c>
      <c r="K4" s="23">
        <v>99</v>
      </c>
      <c r="L4" s="23">
        <v>99</v>
      </c>
      <c r="M4" s="23" t="s">
        <v>37</v>
      </c>
      <c r="N4" s="23" t="s">
        <v>37</v>
      </c>
      <c r="P4" s="23" t="s">
        <v>37</v>
      </c>
      <c r="Q4" s="23" t="s">
        <v>56</v>
      </c>
      <c r="R4" s="23" t="s">
        <v>17</v>
      </c>
      <c r="S4" s="25"/>
      <c r="T4" s="25">
        <v>12</v>
      </c>
      <c r="U4" s="23" t="s">
        <v>22</v>
      </c>
      <c r="V4" s="23" t="s">
        <v>5</v>
      </c>
      <c r="Y4" s="23" t="s">
        <v>57</v>
      </c>
      <c r="AA4" s="23" t="s">
        <v>58</v>
      </c>
      <c r="AB4" s="23" t="s">
        <v>36</v>
      </c>
      <c r="AC4" s="23">
        <v>55303</v>
      </c>
      <c r="AD4" s="23">
        <v>2</v>
      </c>
      <c r="AE4" s="23" t="s">
        <v>59</v>
      </c>
      <c r="AF4" s="23" t="s">
        <v>37</v>
      </c>
      <c r="AG4" s="23" t="s">
        <v>37</v>
      </c>
      <c r="AM4" s="23">
        <v>6127709292</v>
      </c>
      <c r="AN4" s="23" t="s">
        <v>52</v>
      </c>
      <c r="AS4" s="24">
        <v>1</v>
      </c>
      <c r="AT4" s="23" t="s">
        <v>37</v>
      </c>
      <c r="AU4" s="23" t="s">
        <v>37</v>
      </c>
      <c r="AV4" s="23" t="s">
        <v>51</v>
      </c>
      <c r="AW4" s="23" t="s">
        <v>37</v>
      </c>
      <c r="AX4" s="23" t="s">
        <v>37</v>
      </c>
      <c r="AY4" s="23" t="s">
        <v>37</v>
      </c>
      <c r="AZ4" s="26"/>
      <c r="BA4" s="27"/>
      <c r="BB4" s="27"/>
      <c r="BC4" s="28"/>
      <c r="BD4" s="27"/>
      <c r="BE4" s="27"/>
      <c r="BF4" s="28"/>
      <c r="BG4" s="27">
        <f>A4</f>
        <v>41760</v>
      </c>
      <c r="BH4" s="27">
        <f>A4</f>
        <v>41760</v>
      </c>
      <c r="BI4" s="27">
        <f>A4</f>
        <v>41760</v>
      </c>
      <c r="BJ4" s="29"/>
      <c r="BK4" s="30" t="s">
        <v>37</v>
      </c>
      <c r="BL4" s="31"/>
      <c r="BM4" s="32"/>
      <c r="BN4" s="19" t="s">
        <v>37</v>
      </c>
      <c r="BO4" s="33">
        <v>41812</v>
      </c>
      <c r="BP4" s="33">
        <v>41804</v>
      </c>
      <c r="BQ4" s="19"/>
      <c r="BR4" s="32"/>
      <c r="BS4" s="32"/>
      <c r="BT4" s="32"/>
      <c r="BU4" s="32"/>
      <c r="BV4" s="15"/>
      <c r="BW4" s="15"/>
      <c r="BX4" s="15"/>
      <c r="BY4" s="15"/>
      <c r="BZ4" s="15"/>
      <c r="CA4" s="19"/>
      <c r="CB4" s="15"/>
      <c r="CC4" s="15"/>
      <c r="CD4" s="15"/>
      <c r="CE4" s="32"/>
      <c r="CF4" s="15"/>
      <c r="CG4" s="19"/>
      <c r="CH4" s="18"/>
      <c r="CI4" s="15"/>
      <c r="CJ4" s="15"/>
      <c r="CK4" s="15"/>
      <c r="CL4" s="15"/>
      <c r="CM4" s="19"/>
      <c r="CN4" s="18"/>
      <c r="CO4" s="15"/>
      <c r="CP4" s="15"/>
      <c r="CQ4" s="15"/>
      <c r="CR4" s="15"/>
      <c r="CS4" s="15"/>
      <c r="CT4" s="15"/>
      <c r="CU4" s="17"/>
      <c r="CV4" s="18"/>
      <c r="CW4" s="15"/>
      <c r="CX4" s="15"/>
      <c r="CY4" s="15"/>
      <c r="CZ4" s="15"/>
      <c r="DA4" s="15"/>
      <c r="DB4" s="15"/>
      <c r="DC4" s="15"/>
      <c r="DD4" s="18" t="s">
        <v>51</v>
      </c>
      <c r="DE4" s="15" t="s">
        <v>51</v>
      </c>
      <c r="DF4" s="15">
        <v>16</v>
      </c>
      <c r="DG4" s="15"/>
      <c r="DH4" s="33"/>
      <c r="DI4" s="15">
        <v>3</v>
      </c>
      <c r="DJ4" s="19">
        <v>99</v>
      </c>
      <c r="DM4" s="24"/>
      <c r="DN4" s="24"/>
      <c r="DO4" s="24"/>
      <c r="DP4" s="24"/>
      <c r="DQ4" s="24"/>
      <c r="DR4" s="24"/>
      <c r="DS4" s="24"/>
      <c r="DT4" s="24"/>
      <c r="DU4" s="24"/>
    </row>
    <row r="5" spans="1:145" x14ac:dyDescent="0.25">
      <c r="A5" s="1">
        <v>41760</v>
      </c>
      <c r="B5" s="44"/>
      <c r="C5" t="s">
        <v>61</v>
      </c>
      <c r="D5" t="s">
        <v>62</v>
      </c>
      <c r="E5" t="s">
        <v>38</v>
      </c>
      <c r="F5" s="3">
        <v>50</v>
      </c>
      <c r="G5" t="s">
        <v>59</v>
      </c>
      <c r="H5" t="s">
        <v>50</v>
      </c>
      <c r="I5" t="s">
        <v>59</v>
      </c>
      <c r="J5" s="2">
        <v>1</v>
      </c>
      <c r="K5">
        <v>99</v>
      </c>
      <c r="L5">
        <v>99</v>
      </c>
      <c r="M5" t="s">
        <v>37</v>
      </c>
      <c r="N5" t="s">
        <v>37</v>
      </c>
      <c r="P5" t="s">
        <v>37</v>
      </c>
      <c r="Q5" t="s">
        <v>60</v>
      </c>
      <c r="R5" t="s">
        <v>63</v>
      </c>
      <c r="T5" s="2">
        <v>12</v>
      </c>
      <c r="U5" t="s">
        <v>51</v>
      </c>
      <c r="V5" t="s">
        <v>59</v>
      </c>
      <c r="AS5" s="3">
        <v>1</v>
      </c>
      <c r="AT5" t="s">
        <v>37</v>
      </c>
      <c r="AU5" t="s">
        <v>37</v>
      </c>
      <c r="AV5" t="s">
        <v>51</v>
      </c>
      <c r="AW5" t="s">
        <v>37</v>
      </c>
      <c r="AX5" t="s">
        <v>37</v>
      </c>
      <c r="AY5" t="s">
        <v>37</v>
      </c>
      <c r="BG5" s="13">
        <f>A5</f>
        <v>41760</v>
      </c>
      <c r="BH5" s="13">
        <f>A5</f>
        <v>41760</v>
      </c>
      <c r="BI5" s="13">
        <f>A5</f>
        <v>41760</v>
      </c>
      <c r="BK5" s="10" t="s">
        <v>37</v>
      </c>
      <c r="BM5" s="7"/>
      <c r="BN5" s="6" t="s">
        <v>37</v>
      </c>
      <c r="BO5" s="9">
        <v>41812</v>
      </c>
      <c r="BP5" s="9">
        <v>41804</v>
      </c>
      <c r="CN5" s="4" t="s">
        <v>60</v>
      </c>
      <c r="CO5" s="5">
        <v>1</v>
      </c>
      <c r="CP5" s="5" t="s">
        <v>160</v>
      </c>
      <c r="CQ5" s="7">
        <v>40179</v>
      </c>
      <c r="CR5" s="5">
        <v>4</v>
      </c>
      <c r="CS5" s="15">
        <v>200</v>
      </c>
      <c r="CT5" s="15">
        <v>20</v>
      </c>
      <c r="CU5" s="16">
        <v>10</v>
      </c>
      <c r="DD5" s="4" t="s">
        <v>51</v>
      </c>
      <c r="DE5" s="5" t="s">
        <v>51</v>
      </c>
      <c r="DF5" s="5">
        <v>16</v>
      </c>
      <c r="DI5" s="5">
        <v>3</v>
      </c>
      <c r="DJ5" s="6">
        <v>99</v>
      </c>
      <c r="DK5" t="s">
        <v>37</v>
      </c>
      <c r="DL5" t="s">
        <v>37</v>
      </c>
      <c r="DM5" s="3">
        <v>1</v>
      </c>
      <c r="DN5" s="45">
        <v>11</v>
      </c>
      <c r="DO5" s="3"/>
      <c r="DP5" s="3">
        <v>10</v>
      </c>
      <c r="DQ5" s="3"/>
      <c r="DR5" s="3"/>
      <c r="DS5" s="3"/>
      <c r="DT5" s="3"/>
      <c r="DU5" s="3"/>
    </row>
    <row r="6" spans="1:145" x14ac:dyDescent="0.25">
      <c r="B6" s="44"/>
      <c r="C6" t="s">
        <v>61</v>
      </c>
      <c r="D6" t="s">
        <v>66</v>
      </c>
      <c r="E6" t="s">
        <v>67</v>
      </c>
      <c r="F6" s="3">
        <v>24</v>
      </c>
      <c r="G6" t="s">
        <v>59</v>
      </c>
      <c r="H6" t="s">
        <v>50</v>
      </c>
      <c r="I6" t="s">
        <v>59</v>
      </c>
      <c r="J6" s="2">
        <v>3</v>
      </c>
      <c r="K6">
        <v>97</v>
      </c>
      <c r="L6">
        <v>97</v>
      </c>
      <c r="M6" t="s">
        <v>37</v>
      </c>
      <c r="N6" t="s">
        <v>37</v>
      </c>
      <c r="P6" t="s">
        <v>37</v>
      </c>
      <c r="Q6" t="s">
        <v>60</v>
      </c>
      <c r="R6" t="s">
        <v>37</v>
      </c>
      <c r="T6" s="2">
        <v>12</v>
      </c>
      <c r="U6" t="s">
        <v>51</v>
      </c>
      <c r="V6" t="s">
        <v>59</v>
      </c>
      <c r="AS6" s="3">
        <v>10</v>
      </c>
      <c r="AT6" t="s">
        <v>37</v>
      </c>
      <c r="AU6" t="s">
        <v>37</v>
      </c>
      <c r="AV6" t="s">
        <v>37</v>
      </c>
      <c r="AW6" t="s">
        <v>37</v>
      </c>
      <c r="AX6" t="s">
        <v>37</v>
      </c>
      <c r="AY6" t="s">
        <v>37</v>
      </c>
      <c r="DD6" s="4" t="s">
        <v>37</v>
      </c>
      <c r="DE6" s="15"/>
      <c r="DK6" t="s">
        <v>37</v>
      </c>
      <c r="DL6" t="s">
        <v>37</v>
      </c>
      <c r="DM6" s="44">
        <v>1</v>
      </c>
      <c r="DN6" s="44">
        <v>11</v>
      </c>
      <c r="DO6" s="3"/>
      <c r="DP6" s="3">
        <v>10</v>
      </c>
      <c r="DQ6" s="3"/>
      <c r="DR6" s="3"/>
      <c r="DS6" s="3"/>
      <c r="DT6" s="3"/>
      <c r="DU6" s="3"/>
    </row>
    <row r="7" spans="1:145" x14ac:dyDescent="0.25">
      <c r="B7" s="44"/>
      <c r="C7" t="s">
        <v>61</v>
      </c>
      <c r="D7" t="s">
        <v>156</v>
      </c>
      <c r="E7" t="s">
        <v>157</v>
      </c>
      <c r="F7" s="3">
        <v>20</v>
      </c>
      <c r="G7" t="s">
        <v>59</v>
      </c>
      <c r="H7" t="s">
        <v>74</v>
      </c>
      <c r="I7" t="s">
        <v>59</v>
      </c>
      <c r="J7" s="2">
        <v>3</v>
      </c>
      <c r="K7">
        <v>99</v>
      </c>
      <c r="L7">
        <v>99</v>
      </c>
      <c r="M7" t="s">
        <v>37</v>
      </c>
      <c r="N7" t="s">
        <v>37</v>
      </c>
      <c r="P7" t="s">
        <v>37</v>
      </c>
      <c r="Q7" t="s">
        <v>60</v>
      </c>
      <c r="R7" t="s">
        <v>37</v>
      </c>
      <c r="T7" s="2">
        <v>10</v>
      </c>
      <c r="U7" t="s">
        <v>51</v>
      </c>
      <c r="V7" t="s">
        <v>59</v>
      </c>
      <c r="Y7" t="s">
        <v>64</v>
      </c>
      <c r="AA7" t="s">
        <v>65</v>
      </c>
      <c r="AB7" t="s">
        <v>36</v>
      </c>
      <c r="AC7">
        <v>55304</v>
      </c>
      <c r="AD7">
        <v>2</v>
      </c>
      <c r="AE7" t="s">
        <v>59</v>
      </c>
      <c r="AF7" t="s">
        <v>37</v>
      </c>
      <c r="AG7" t="s">
        <v>37</v>
      </c>
      <c r="AM7">
        <v>6121236741</v>
      </c>
      <c r="AN7" t="s">
        <v>52</v>
      </c>
      <c r="AS7" s="3">
        <v>11</v>
      </c>
      <c r="AT7" t="s">
        <v>37</v>
      </c>
      <c r="AU7" t="s">
        <v>37</v>
      </c>
      <c r="AV7" t="s">
        <v>51</v>
      </c>
      <c r="AW7" t="s">
        <v>37</v>
      </c>
      <c r="AX7" t="s">
        <v>37</v>
      </c>
      <c r="AY7" t="s">
        <v>37</v>
      </c>
      <c r="DD7" s="4" t="s">
        <v>51</v>
      </c>
      <c r="DE7" s="15" t="s">
        <v>37</v>
      </c>
      <c r="DF7" s="15">
        <v>13</v>
      </c>
      <c r="DI7" s="15">
        <v>1</v>
      </c>
      <c r="DJ7" s="6">
        <v>99</v>
      </c>
      <c r="DK7" t="s">
        <v>37</v>
      </c>
      <c r="DL7" t="s">
        <v>37</v>
      </c>
      <c r="DM7" s="44">
        <v>1</v>
      </c>
      <c r="DN7" s="44">
        <v>11</v>
      </c>
      <c r="DO7" s="3"/>
      <c r="DP7" s="3">
        <v>10</v>
      </c>
      <c r="DQ7" s="3"/>
      <c r="DR7" s="3"/>
      <c r="DS7" s="3"/>
      <c r="DT7" s="3"/>
      <c r="DU7" s="3"/>
    </row>
    <row r="8" spans="1:145" x14ac:dyDescent="0.25">
      <c r="A8" s="1">
        <v>41760</v>
      </c>
      <c r="B8" s="44"/>
      <c r="C8" t="s">
        <v>68</v>
      </c>
      <c r="D8" t="s">
        <v>69</v>
      </c>
      <c r="E8" t="s">
        <v>9</v>
      </c>
      <c r="F8" s="3">
        <v>52</v>
      </c>
      <c r="G8" t="s">
        <v>59</v>
      </c>
      <c r="H8" t="s">
        <v>50</v>
      </c>
      <c r="I8" t="s">
        <v>59</v>
      </c>
      <c r="J8" s="2">
        <v>1</v>
      </c>
      <c r="K8">
        <v>99</v>
      </c>
      <c r="L8">
        <v>99</v>
      </c>
      <c r="M8" t="s">
        <v>37</v>
      </c>
      <c r="N8" t="s">
        <v>37</v>
      </c>
      <c r="P8" t="s">
        <v>37</v>
      </c>
      <c r="Q8" t="s">
        <v>60</v>
      </c>
      <c r="R8" t="s">
        <v>37</v>
      </c>
      <c r="T8" s="2">
        <v>12</v>
      </c>
      <c r="U8" t="s">
        <v>51</v>
      </c>
      <c r="V8" t="s">
        <v>59</v>
      </c>
      <c r="AS8" s="3">
        <v>1</v>
      </c>
      <c r="AT8" t="s">
        <v>37</v>
      </c>
      <c r="AU8" t="s">
        <v>37</v>
      </c>
      <c r="AV8" t="s">
        <v>51</v>
      </c>
      <c r="AW8" t="s">
        <v>37</v>
      </c>
      <c r="AX8" t="s">
        <v>37</v>
      </c>
      <c r="AY8" t="s">
        <v>37</v>
      </c>
      <c r="BG8" s="13">
        <f>A8</f>
        <v>41760</v>
      </c>
      <c r="BH8" s="13">
        <f>A8</f>
        <v>41760</v>
      </c>
      <c r="BI8" s="13">
        <f>A8</f>
        <v>41760</v>
      </c>
      <c r="BK8" s="10" t="s">
        <v>37</v>
      </c>
      <c r="BM8" s="7"/>
      <c r="BN8" s="6" t="s">
        <v>37</v>
      </c>
      <c r="BO8" s="9">
        <v>41812</v>
      </c>
      <c r="BP8" s="9">
        <v>41804</v>
      </c>
      <c r="DD8" s="4" t="s">
        <v>51</v>
      </c>
      <c r="DE8" s="15" t="s">
        <v>51</v>
      </c>
      <c r="DF8" s="15">
        <v>16</v>
      </c>
      <c r="DG8" s="15"/>
      <c r="DI8" s="15">
        <v>3</v>
      </c>
      <c r="DJ8" s="6">
        <v>99</v>
      </c>
      <c r="DK8" t="s">
        <v>51</v>
      </c>
      <c r="DL8" t="s">
        <v>37</v>
      </c>
      <c r="DM8" s="3"/>
      <c r="DN8" s="3"/>
      <c r="DO8" s="3"/>
      <c r="DP8" s="3"/>
      <c r="DQ8" s="3"/>
      <c r="DR8" s="3"/>
      <c r="DS8" s="3"/>
      <c r="DT8" s="3"/>
      <c r="DU8" s="3"/>
    </row>
    <row r="9" spans="1:145" x14ac:dyDescent="0.25">
      <c r="A9" s="1"/>
      <c r="B9" s="44"/>
      <c r="C9" t="s">
        <v>129</v>
      </c>
      <c r="D9" t="s">
        <v>130</v>
      </c>
      <c r="E9" t="s">
        <v>131</v>
      </c>
      <c r="F9" s="3">
        <v>31</v>
      </c>
      <c r="G9" t="s">
        <v>59</v>
      </c>
      <c r="H9" t="s">
        <v>50</v>
      </c>
      <c r="I9" t="s">
        <v>59</v>
      </c>
      <c r="J9" s="2">
        <v>24</v>
      </c>
      <c r="K9">
        <v>99</v>
      </c>
      <c r="L9">
        <v>99</v>
      </c>
      <c r="M9" t="s">
        <v>37</v>
      </c>
      <c r="N9" t="s">
        <v>37</v>
      </c>
      <c r="P9" t="s">
        <v>22</v>
      </c>
      <c r="Q9" t="s">
        <v>60</v>
      </c>
      <c r="R9" t="s">
        <v>37</v>
      </c>
      <c r="T9" s="2">
        <v>12</v>
      </c>
      <c r="U9" t="s">
        <v>51</v>
      </c>
      <c r="V9" t="s">
        <v>59</v>
      </c>
      <c r="Y9" t="s">
        <v>70</v>
      </c>
      <c r="AA9" t="s">
        <v>58</v>
      </c>
      <c r="AB9" t="s">
        <v>36</v>
      </c>
      <c r="AC9">
        <v>55303</v>
      </c>
      <c r="AD9">
        <v>2</v>
      </c>
      <c r="AE9" t="s">
        <v>59</v>
      </c>
      <c r="AF9" t="s">
        <v>37</v>
      </c>
      <c r="AG9" t="s">
        <v>37</v>
      </c>
      <c r="AM9">
        <v>7639146324</v>
      </c>
      <c r="AN9" t="s">
        <v>52</v>
      </c>
      <c r="AS9" s="3">
        <v>20</v>
      </c>
      <c r="AT9" t="s">
        <v>37</v>
      </c>
      <c r="AU9" t="s">
        <v>37</v>
      </c>
      <c r="AV9" t="s">
        <v>51</v>
      </c>
      <c r="AW9" t="s">
        <v>37</v>
      </c>
      <c r="AX9" t="s">
        <v>37</v>
      </c>
      <c r="AY9" t="s">
        <v>37</v>
      </c>
      <c r="BM9" s="7"/>
      <c r="DD9" s="4" t="s">
        <v>51</v>
      </c>
      <c r="DE9" s="15" t="s">
        <v>37</v>
      </c>
      <c r="DF9" s="15">
        <v>13</v>
      </c>
      <c r="DI9" s="15">
        <v>1</v>
      </c>
      <c r="DJ9" s="6">
        <v>99</v>
      </c>
      <c r="DM9" s="3"/>
      <c r="DN9" s="3"/>
      <c r="DO9" s="3"/>
      <c r="DP9" s="3"/>
      <c r="DQ9" s="3"/>
      <c r="DR9" s="3"/>
      <c r="DS9" s="3"/>
      <c r="DT9" s="3"/>
      <c r="DU9" s="3"/>
    </row>
    <row r="10" spans="1:145" x14ac:dyDescent="0.25">
      <c r="A10" s="1">
        <v>41760</v>
      </c>
      <c r="B10" s="44"/>
      <c r="C10" t="s">
        <v>71</v>
      </c>
      <c r="D10" t="s">
        <v>72</v>
      </c>
      <c r="E10" t="s">
        <v>73</v>
      </c>
      <c r="F10" s="3">
        <v>57</v>
      </c>
      <c r="G10" t="s">
        <v>59</v>
      </c>
      <c r="H10" t="s">
        <v>74</v>
      </c>
      <c r="I10" t="s">
        <v>59</v>
      </c>
      <c r="J10" s="2">
        <v>1</v>
      </c>
      <c r="K10">
        <v>99</v>
      </c>
      <c r="L10">
        <v>99</v>
      </c>
      <c r="M10" t="s">
        <v>37</v>
      </c>
      <c r="N10" t="s">
        <v>37</v>
      </c>
      <c r="P10" t="s">
        <v>37</v>
      </c>
      <c r="Q10" t="s">
        <v>60</v>
      </c>
      <c r="R10" t="s">
        <v>50</v>
      </c>
      <c r="S10" s="2">
        <v>2</v>
      </c>
      <c r="T10" s="2">
        <v>12</v>
      </c>
      <c r="U10" t="s">
        <v>51</v>
      </c>
      <c r="V10" t="s">
        <v>59</v>
      </c>
      <c r="AS10" s="3">
        <v>1</v>
      </c>
      <c r="AT10" t="s">
        <v>37</v>
      </c>
      <c r="AU10" t="s">
        <v>37</v>
      </c>
      <c r="AV10" t="s">
        <v>51</v>
      </c>
      <c r="AW10" t="s">
        <v>37</v>
      </c>
      <c r="AX10" t="s">
        <v>37</v>
      </c>
      <c r="AY10" t="s">
        <v>37</v>
      </c>
      <c r="BG10" s="13">
        <f>A10</f>
        <v>41760</v>
      </c>
      <c r="BH10" s="13">
        <f>A10</f>
        <v>41760</v>
      </c>
      <c r="BI10" s="13">
        <f>A10</f>
        <v>41760</v>
      </c>
      <c r="BK10" s="10" t="s">
        <v>37</v>
      </c>
      <c r="BM10" s="7"/>
      <c r="BN10" s="6" t="s">
        <v>37</v>
      </c>
      <c r="BO10" s="9">
        <v>41812</v>
      </c>
      <c r="BP10" s="9">
        <v>41804</v>
      </c>
      <c r="CN10" s="4" t="s">
        <v>60</v>
      </c>
      <c r="CO10" s="5">
        <v>1</v>
      </c>
      <c r="CP10" s="5" t="s">
        <v>161</v>
      </c>
      <c r="CQ10" s="7">
        <v>38718</v>
      </c>
      <c r="CR10" s="15">
        <v>2</v>
      </c>
      <c r="CS10" s="15">
        <f>CT10*CU10</f>
        <v>300</v>
      </c>
      <c r="CT10" s="15">
        <v>20</v>
      </c>
      <c r="CU10" s="16">
        <v>15</v>
      </c>
      <c r="DD10" s="4" t="s">
        <v>51</v>
      </c>
      <c r="DE10" s="15" t="s">
        <v>51</v>
      </c>
      <c r="DF10" s="5">
        <v>9</v>
      </c>
      <c r="DI10" s="5">
        <v>1</v>
      </c>
      <c r="DJ10" s="6">
        <v>99</v>
      </c>
      <c r="DK10" t="s">
        <v>51</v>
      </c>
      <c r="DL10" t="s">
        <v>37</v>
      </c>
      <c r="DM10" s="3"/>
      <c r="DN10" s="3"/>
      <c r="DO10" s="3"/>
      <c r="DP10" s="3"/>
      <c r="DQ10" s="3"/>
      <c r="DR10" s="3"/>
      <c r="DS10" s="3"/>
      <c r="DT10" s="3"/>
      <c r="DU10" s="3"/>
    </row>
    <row r="11" spans="1:145" x14ac:dyDescent="0.25">
      <c r="A11" s="1"/>
      <c r="B11" s="44"/>
      <c r="C11" t="s">
        <v>71</v>
      </c>
      <c r="D11" t="s">
        <v>127</v>
      </c>
      <c r="E11" t="s">
        <v>128</v>
      </c>
      <c r="F11" s="3">
        <v>65</v>
      </c>
      <c r="G11" t="s">
        <v>59</v>
      </c>
      <c r="H11" t="s">
        <v>50</v>
      </c>
      <c r="I11" t="s">
        <v>59</v>
      </c>
      <c r="J11" s="2">
        <v>2</v>
      </c>
      <c r="K11">
        <v>99</v>
      </c>
      <c r="L11">
        <v>99</v>
      </c>
      <c r="M11" t="s">
        <v>37</v>
      </c>
      <c r="N11" t="s">
        <v>37</v>
      </c>
      <c r="P11" t="s">
        <v>37</v>
      </c>
      <c r="Q11" t="s">
        <v>60</v>
      </c>
      <c r="R11" t="s">
        <v>50</v>
      </c>
      <c r="S11" s="2">
        <v>1</v>
      </c>
      <c r="T11" s="2">
        <v>12</v>
      </c>
      <c r="U11" t="s">
        <v>51</v>
      </c>
      <c r="V11" t="s">
        <v>59</v>
      </c>
      <c r="Y11" t="s">
        <v>75</v>
      </c>
      <c r="AA11" t="s">
        <v>76</v>
      </c>
      <c r="AB11" t="s">
        <v>36</v>
      </c>
      <c r="AC11">
        <v>55429</v>
      </c>
      <c r="AD11">
        <v>2</v>
      </c>
      <c r="AE11" t="s">
        <v>59</v>
      </c>
      <c r="AF11" t="s">
        <v>37</v>
      </c>
      <c r="AG11" t="s">
        <v>37</v>
      </c>
      <c r="AM11">
        <v>7637176295</v>
      </c>
      <c r="AN11" t="s">
        <v>52</v>
      </c>
      <c r="AS11" s="3">
        <v>2</v>
      </c>
      <c r="AT11" t="s">
        <v>37</v>
      </c>
      <c r="AU11" t="s">
        <v>37</v>
      </c>
      <c r="AV11" t="s">
        <v>51</v>
      </c>
      <c r="AW11" t="s">
        <v>37</v>
      </c>
      <c r="AX11" t="s">
        <v>37</v>
      </c>
      <c r="AY11" t="s">
        <v>37</v>
      </c>
      <c r="BM11" s="7"/>
      <c r="CB11" s="5">
        <v>2</v>
      </c>
      <c r="CC11" s="5">
        <v>2</v>
      </c>
      <c r="CD11" s="5" t="s">
        <v>158</v>
      </c>
      <c r="CF11" s="5">
        <v>1</v>
      </c>
      <c r="CG11" s="6">
        <v>449</v>
      </c>
      <c r="CH11" s="4">
        <v>29</v>
      </c>
      <c r="CI11" s="15">
        <v>2</v>
      </c>
      <c r="CJ11" s="5" t="s">
        <v>159</v>
      </c>
      <c r="CL11" s="15">
        <v>1</v>
      </c>
      <c r="CM11" s="6">
        <v>369</v>
      </c>
      <c r="DD11" s="4" t="s">
        <v>51</v>
      </c>
      <c r="DE11" s="15" t="s">
        <v>37</v>
      </c>
      <c r="DF11" s="5">
        <v>5</v>
      </c>
      <c r="DI11" s="5">
        <v>1</v>
      </c>
      <c r="DJ11" s="6">
        <v>99</v>
      </c>
      <c r="DM11" s="3"/>
      <c r="DN11" s="3"/>
      <c r="DO11" s="3"/>
      <c r="DP11" s="3"/>
      <c r="DQ11" s="3"/>
      <c r="DR11" s="3"/>
      <c r="DS11" s="3"/>
      <c r="DT11" s="3"/>
      <c r="DU11" s="3"/>
    </row>
    <row r="12" spans="1:145" x14ac:dyDescent="0.25">
      <c r="A12" s="1">
        <v>41760</v>
      </c>
      <c r="B12" s="44"/>
      <c r="C12" t="s">
        <v>123</v>
      </c>
      <c r="D12" t="s">
        <v>126</v>
      </c>
      <c r="E12" t="s">
        <v>124</v>
      </c>
      <c r="F12" s="3">
        <v>37</v>
      </c>
      <c r="G12" t="s">
        <v>59</v>
      </c>
      <c r="H12" t="s">
        <v>74</v>
      </c>
      <c r="I12" t="s">
        <v>59</v>
      </c>
      <c r="J12" s="2">
        <v>1</v>
      </c>
      <c r="K12">
        <v>99</v>
      </c>
      <c r="L12">
        <v>99</v>
      </c>
      <c r="M12" t="s">
        <v>37</v>
      </c>
      <c r="N12" t="s">
        <v>37</v>
      </c>
      <c r="P12" t="s">
        <v>37</v>
      </c>
      <c r="Q12" t="s">
        <v>60</v>
      </c>
      <c r="R12" t="s">
        <v>37</v>
      </c>
      <c r="T12" s="2">
        <v>12</v>
      </c>
      <c r="U12" t="s">
        <v>51</v>
      </c>
      <c r="V12" t="s">
        <v>59</v>
      </c>
      <c r="Y12" t="s">
        <v>132</v>
      </c>
      <c r="AA12" t="s">
        <v>58</v>
      </c>
      <c r="AB12" t="s">
        <v>36</v>
      </c>
      <c r="AC12">
        <v>55303</v>
      </c>
      <c r="AD12">
        <v>2</v>
      </c>
      <c r="AE12" t="s">
        <v>59</v>
      </c>
      <c r="AF12" t="s">
        <v>22</v>
      </c>
      <c r="AG12" t="s">
        <v>37</v>
      </c>
      <c r="AM12">
        <v>7637637633</v>
      </c>
      <c r="AN12" t="s">
        <v>133</v>
      </c>
      <c r="AS12" s="3">
        <v>1</v>
      </c>
      <c r="AT12" t="s">
        <v>37</v>
      </c>
      <c r="AU12" t="s">
        <v>37</v>
      </c>
      <c r="AV12" t="s">
        <v>51</v>
      </c>
      <c r="AW12" t="s">
        <v>37</v>
      </c>
      <c r="AX12" t="s">
        <v>37</v>
      </c>
      <c r="AY12" t="s">
        <v>37</v>
      </c>
      <c r="BG12" s="13">
        <f>A12</f>
        <v>41760</v>
      </c>
      <c r="BH12" s="13">
        <f>A12</f>
        <v>41760</v>
      </c>
      <c r="BI12" s="13">
        <f>A12</f>
        <v>41760</v>
      </c>
      <c r="BK12" s="10" t="s">
        <v>37</v>
      </c>
      <c r="CN12" s="4" t="s">
        <v>56</v>
      </c>
      <c r="CO12" s="5">
        <v>1</v>
      </c>
      <c r="CP12" s="5" t="s">
        <v>144</v>
      </c>
      <c r="CQ12" s="7">
        <v>37386</v>
      </c>
      <c r="CR12" s="5">
        <v>3</v>
      </c>
      <c r="CS12" s="15">
        <f>CT12*CU12</f>
        <v>225</v>
      </c>
      <c r="CT12" s="15">
        <v>18</v>
      </c>
      <c r="CU12" s="17">
        <v>12.5</v>
      </c>
      <c r="DD12" s="4" t="s">
        <v>51</v>
      </c>
      <c r="DE12" s="5" t="s">
        <v>51</v>
      </c>
      <c r="DF12" s="5">
        <v>9</v>
      </c>
      <c r="DI12" s="5">
        <v>1</v>
      </c>
      <c r="DJ12" s="6">
        <v>99</v>
      </c>
      <c r="DM12" s="3"/>
      <c r="DN12" s="3"/>
      <c r="DO12" s="3"/>
      <c r="DP12" s="3"/>
      <c r="DQ12" s="3"/>
      <c r="DR12" s="3"/>
      <c r="DS12" s="3"/>
      <c r="DT12" s="3"/>
      <c r="DU12" s="3"/>
    </row>
    <row r="28" spans="80:82" x14ac:dyDescent="0.25">
      <c r="CB28" s="15"/>
      <c r="CC28" s="15"/>
      <c r="CD28" s="15"/>
    </row>
    <row r="29" spans="80:82" x14ac:dyDescent="0.25">
      <c r="CB29" s="15"/>
      <c r="CD29" s="15"/>
    </row>
    <row r="30" spans="80:82" x14ac:dyDescent="0.25">
      <c r="CB30" s="15"/>
      <c r="CC30" s="15"/>
      <c r="CD30" s="15"/>
    </row>
  </sheetData>
  <mergeCells count="12">
    <mergeCell ref="DD1:DJ1"/>
    <mergeCell ref="CB1:CG1"/>
    <mergeCell ref="CH1:CM1"/>
    <mergeCell ref="DK1:DN1"/>
    <mergeCell ref="Y1:AS1"/>
    <mergeCell ref="BR1:CA1"/>
    <mergeCell ref="BO1:BQ1"/>
    <mergeCell ref="AT1:AY1"/>
    <mergeCell ref="CV1:DC1"/>
    <mergeCell ref="CN1:CU1"/>
    <mergeCell ref="BL1:BN1"/>
    <mergeCell ref="AZ1:BK1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Anoka County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Kalb</dc:creator>
  <cp:lastModifiedBy>Robert Kalb</cp:lastModifiedBy>
  <dcterms:created xsi:type="dcterms:W3CDTF">2014-06-30T12:29:18Z</dcterms:created>
  <dcterms:modified xsi:type="dcterms:W3CDTF">2014-09-03T17:57:48Z</dcterms:modified>
</cp:coreProperties>
</file>