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5600" windowHeight="11760" activeTab="1"/>
  </bookViews>
  <sheets>
    <sheet name="Doe" sheetId="2" r:id="rId1"/>
    <sheet name="McSample" sheetId="5" r:id="rId2"/>
    <sheet name="Sheet1" sheetId="3" r:id="rId3"/>
    <sheet name="controls" sheetId="4" r:id="rId4"/>
  </sheets>
  <calcPr calcId="145621"/>
</workbook>
</file>

<file path=xl/calcChain.xml><?xml version="1.0" encoding="utf-8"?>
<calcChain xmlns="http://schemas.openxmlformats.org/spreadsheetml/2006/main">
  <c r="C23" i="3" l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21" i="3"/>
  <c r="C22" i="3" s="1"/>
  <c r="C20" i="3"/>
  <c r="F139" i="3"/>
  <c r="F137" i="3"/>
  <c r="F135" i="3"/>
  <c r="F133" i="3"/>
  <c r="F131" i="3"/>
  <c r="F129" i="3"/>
  <c r="F127" i="3"/>
  <c r="F125" i="3"/>
  <c r="F123" i="3"/>
  <c r="F121" i="3"/>
  <c r="F119" i="3"/>
  <c r="F117" i="3"/>
  <c r="F115" i="3"/>
  <c r="F113" i="3"/>
  <c r="F111" i="3"/>
  <c r="F109" i="3"/>
  <c r="F107" i="3"/>
  <c r="F105" i="3"/>
  <c r="F103" i="3"/>
  <c r="F101" i="3"/>
  <c r="F99" i="3"/>
  <c r="F97" i="3"/>
  <c r="F95" i="3"/>
  <c r="F93" i="3"/>
  <c r="F91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2" i="3"/>
  <c r="F1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6" i="3"/>
  <c r="B22" i="3"/>
  <c r="D21" i="3"/>
  <c r="D22" i="3" s="1"/>
  <c r="D20" i="3"/>
  <c r="D3" i="3"/>
  <c r="F46" i="3" l="1"/>
  <c r="F48" i="3"/>
  <c r="F50" i="3"/>
  <c r="F52" i="3"/>
  <c r="F54" i="3"/>
  <c r="F56" i="3"/>
  <c r="F58" i="3"/>
  <c r="F60" i="3"/>
  <c r="F62" i="3"/>
  <c r="F64" i="3"/>
  <c r="F66" i="3"/>
  <c r="F68" i="3"/>
  <c r="F70" i="3"/>
  <c r="F72" i="3"/>
  <c r="F74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8" i="3"/>
  <c r="F120" i="3"/>
  <c r="F122" i="3"/>
  <c r="F124" i="3"/>
  <c r="F126" i="3"/>
  <c r="F128" i="3"/>
  <c r="F130" i="3"/>
  <c r="F132" i="3"/>
  <c r="F134" i="3"/>
  <c r="F136" i="3"/>
  <c r="F138" i="3"/>
  <c r="F140" i="3"/>
  <c r="C142" i="3"/>
  <c r="F141" i="3"/>
  <c r="B436" i="5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C143" i="3" l="1"/>
  <c r="F142" i="3"/>
  <c r="B76" i="2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  <c r="D2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C144" i="3" l="1"/>
  <c r="F143" i="3"/>
  <c r="C145" i="3" l="1"/>
  <c r="F144" i="3"/>
  <c r="C146" i="3" l="1"/>
  <c r="F145" i="3"/>
  <c r="C147" i="3" l="1"/>
  <c r="F146" i="3"/>
  <c r="C148" i="3" l="1"/>
  <c r="F147" i="3"/>
  <c r="C149" i="3" l="1"/>
  <c r="F148" i="3"/>
  <c r="C150" i="3" l="1"/>
  <c r="F149" i="3"/>
  <c r="C151" i="3" l="1"/>
  <c r="F150" i="3"/>
  <c r="C152" i="3" l="1"/>
  <c r="F151" i="3"/>
  <c r="C153" i="3" l="1"/>
  <c r="F152" i="3"/>
  <c r="C154" i="3" l="1"/>
  <c r="F153" i="3"/>
  <c r="C155" i="3" l="1"/>
  <c r="F154" i="3"/>
  <c r="C156" i="3" l="1"/>
  <c r="F155" i="3"/>
  <c r="C157" i="3" l="1"/>
  <c r="F156" i="3"/>
  <c r="C158" i="3" l="1"/>
  <c r="F157" i="3"/>
  <c r="C159" i="3" l="1"/>
  <c r="F158" i="3"/>
  <c r="C160" i="3" l="1"/>
  <c r="F159" i="3"/>
  <c r="C161" i="3" l="1"/>
  <c r="F160" i="3"/>
  <c r="C162" i="3" l="1"/>
  <c r="F161" i="3"/>
  <c r="C163" i="3" l="1"/>
  <c r="F162" i="3"/>
  <c r="C164" i="3" l="1"/>
  <c r="F163" i="3"/>
  <c r="C165" i="3" l="1"/>
  <c r="F164" i="3"/>
  <c r="C166" i="3" l="1"/>
  <c r="F165" i="3"/>
  <c r="C167" i="3" l="1"/>
  <c r="F166" i="3"/>
  <c r="C168" i="3" l="1"/>
  <c r="F167" i="3"/>
  <c r="C169" i="3" l="1"/>
  <c r="F168" i="3"/>
  <c r="C170" i="3" l="1"/>
  <c r="F169" i="3"/>
  <c r="C171" i="3" l="1"/>
  <c r="F170" i="3"/>
  <c r="C172" i="3" l="1"/>
  <c r="F171" i="3"/>
  <c r="C173" i="3" l="1"/>
  <c r="F172" i="3"/>
  <c r="C174" i="3" l="1"/>
  <c r="F173" i="3"/>
  <c r="C175" i="3" l="1"/>
  <c r="F174" i="3"/>
  <c r="C176" i="3" l="1"/>
  <c r="F175" i="3"/>
  <c r="C177" i="3" l="1"/>
  <c r="F176" i="3"/>
  <c r="C178" i="3" l="1"/>
  <c r="F177" i="3"/>
  <c r="C179" i="3" l="1"/>
  <c r="F178" i="3"/>
  <c r="C180" i="3" l="1"/>
  <c r="F179" i="3"/>
  <c r="C181" i="3" l="1"/>
  <c r="F180" i="3"/>
  <c r="C182" i="3" l="1"/>
  <c r="F181" i="3"/>
  <c r="C183" i="3" l="1"/>
  <c r="F182" i="3"/>
  <c r="C184" i="3" l="1"/>
  <c r="F183" i="3"/>
  <c r="C185" i="3" l="1"/>
  <c r="F184" i="3"/>
  <c r="C186" i="3" l="1"/>
  <c r="F185" i="3"/>
  <c r="C187" i="3" l="1"/>
  <c r="F186" i="3"/>
  <c r="C188" i="3" l="1"/>
  <c r="F187" i="3"/>
  <c r="C189" i="3" l="1"/>
  <c r="F188" i="3"/>
  <c r="C190" i="3" l="1"/>
  <c r="F189" i="3"/>
  <c r="C191" i="3" l="1"/>
  <c r="F190" i="3"/>
  <c r="C192" i="3" l="1"/>
  <c r="F191" i="3"/>
  <c r="C193" i="3" l="1"/>
  <c r="F192" i="3"/>
  <c r="C194" i="3" l="1"/>
  <c r="F193" i="3"/>
  <c r="C195" i="3" l="1"/>
  <c r="F194" i="3"/>
  <c r="C196" i="3" l="1"/>
  <c r="F195" i="3"/>
  <c r="C197" i="3" l="1"/>
  <c r="F196" i="3"/>
  <c r="C198" i="3" l="1"/>
  <c r="F197" i="3"/>
  <c r="C199" i="3" l="1"/>
  <c r="F198" i="3"/>
  <c r="C200" i="3" l="1"/>
  <c r="F199" i="3"/>
  <c r="C201" i="3" l="1"/>
  <c r="F200" i="3"/>
  <c r="C202" i="3" l="1"/>
  <c r="F201" i="3"/>
  <c r="C203" i="3" l="1"/>
  <c r="F202" i="3"/>
  <c r="C204" i="3" l="1"/>
  <c r="F203" i="3"/>
  <c r="C205" i="3" l="1"/>
  <c r="F204" i="3"/>
  <c r="C206" i="3" l="1"/>
  <c r="F205" i="3"/>
  <c r="C207" i="3" l="1"/>
  <c r="F206" i="3"/>
  <c r="C208" i="3" l="1"/>
  <c r="F207" i="3"/>
  <c r="C209" i="3" l="1"/>
  <c r="F208" i="3"/>
  <c r="C210" i="3" l="1"/>
  <c r="F209" i="3"/>
  <c r="C211" i="3" l="1"/>
  <c r="F210" i="3"/>
  <c r="C212" i="3" l="1"/>
  <c r="F211" i="3"/>
  <c r="C213" i="3" l="1"/>
  <c r="F212" i="3"/>
  <c r="C214" i="3" l="1"/>
  <c r="F213" i="3"/>
  <c r="C215" i="3" l="1"/>
  <c r="F214" i="3"/>
  <c r="C216" i="3" l="1"/>
  <c r="F215" i="3"/>
  <c r="C217" i="3" l="1"/>
  <c r="F216" i="3"/>
  <c r="C218" i="3" l="1"/>
  <c r="F217" i="3"/>
  <c r="C219" i="3" l="1"/>
  <c r="F218" i="3"/>
  <c r="C220" i="3" l="1"/>
  <c r="F219" i="3"/>
  <c r="C221" i="3" l="1"/>
  <c r="F220" i="3"/>
  <c r="C222" i="3" l="1"/>
  <c r="F221" i="3"/>
  <c r="C223" i="3" l="1"/>
  <c r="F222" i="3"/>
  <c r="C224" i="3" l="1"/>
  <c r="F223" i="3"/>
  <c r="C225" i="3" l="1"/>
  <c r="F224" i="3"/>
  <c r="C226" i="3" l="1"/>
  <c r="F225" i="3"/>
  <c r="C227" i="3" l="1"/>
  <c r="F226" i="3"/>
  <c r="C228" i="3" l="1"/>
  <c r="F227" i="3"/>
  <c r="C229" i="3" l="1"/>
  <c r="F228" i="3"/>
  <c r="C230" i="3" l="1"/>
  <c r="F229" i="3"/>
  <c r="C231" i="3" l="1"/>
  <c r="F230" i="3"/>
  <c r="C232" i="3" l="1"/>
  <c r="F231" i="3"/>
  <c r="C233" i="3" l="1"/>
  <c r="F232" i="3"/>
  <c r="C234" i="3" l="1"/>
  <c r="F233" i="3"/>
  <c r="C235" i="3" l="1"/>
  <c r="F234" i="3"/>
  <c r="C236" i="3" l="1"/>
  <c r="F235" i="3"/>
  <c r="C237" i="3" l="1"/>
  <c r="F236" i="3"/>
  <c r="C238" i="3" l="1"/>
  <c r="F237" i="3"/>
  <c r="C239" i="3" l="1"/>
  <c r="F238" i="3"/>
  <c r="C240" i="3" l="1"/>
  <c r="F239" i="3"/>
  <c r="C241" i="3" l="1"/>
  <c r="F240" i="3"/>
  <c r="C242" i="3" l="1"/>
  <c r="F241" i="3"/>
  <c r="C243" i="3" l="1"/>
  <c r="F242" i="3"/>
  <c r="C244" i="3" l="1"/>
  <c r="F243" i="3"/>
  <c r="C245" i="3" l="1"/>
  <c r="F244" i="3"/>
  <c r="C246" i="3" l="1"/>
  <c r="F245" i="3"/>
  <c r="C247" i="3" l="1"/>
  <c r="F246" i="3"/>
  <c r="C248" i="3" l="1"/>
  <c r="F247" i="3"/>
  <c r="C249" i="3" l="1"/>
  <c r="F248" i="3"/>
  <c r="C250" i="3" l="1"/>
  <c r="F249" i="3"/>
  <c r="C251" i="3" l="1"/>
  <c r="F250" i="3"/>
  <c r="C252" i="3" l="1"/>
  <c r="F251" i="3"/>
  <c r="C253" i="3" l="1"/>
  <c r="F252" i="3"/>
  <c r="C254" i="3" l="1"/>
  <c r="F253" i="3"/>
  <c r="C255" i="3" l="1"/>
  <c r="F254" i="3"/>
  <c r="C256" i="3" l="1"/>
  <c r="F255" i="3"/>
  <c r="C257" i="3" l="1"/>
  <c r="F256" i="3"/>
  <c r="C258" i="3" l="1"/>
  <c r="F257" i="3"/>
  <c r="C259" i="3" l="1"/>
  <c r="F258" i="3"/>
  <c r="C260" i="3" l="1"/>
  <c r="F259" i="3"/>
  <c r="C261" i="3" l="1"/>
  <c r="F260" i="3"/>
  <c r="C262" i="3" l="1"/>
  <c r="F261" i="3"/>
  <c r="C263" i="3" l="1"/>
  <c r="F262" i="3"/>
  <c r="C264" i="3" l="1"/>
  <c r="F263" i="3"/>
  <c r="C265" i="3" l="1"/>
  <c r="F264" i="3"/>
  <c r="C266" i="3" l="1"/>
  <c r="F265" i="3"/>
  <c r="C267" i="3" l="1"/>
  <c r="F266" i="3"/>
  <c r="C268" i="3" l="1"/>
  <c r="F267" i="3"/>
  <c r="C269" i="3" l="1"/>
  <c r="F268" i="3"/>
  <c r="C270" i="3" l="1"/>
  <c r="F269" i="3"/>
  <c r="C271" i="3" l="1"/>
  <c r="F270" i="3"/>
  <c r="C272" i="3" l="1"/>
  <c r="F271" i="3"/>
  <c r="C273" i="3" l="1"/>
  <c r="F272" i="3"/>
  <c r="C274" i="3" l="1"/>
  <c r="F273" i="3"/>
  <c r="C275" i="3" l="1"/>
  <c r="F274" i="3"/>
  <c r="C276" i="3" l="1"/>
  <c r="F275" i="3"/>
  <c r="C277" i="3" l="1"/>
  <c r="F276" i="3"/>
  <c r="C278" i="3" l="1"/>
  <c r="F277" i="3"/>
  <c r="C279" i="3" l="1"/>
  <c r="F278" i="3"/>
  <c r="C280" i="3" l="1"/>
  <c r="F279" i="3"/>
  <c r="C281" i="3" l="1"/>
  <c r="F280" i="3"/>
  <c r="C282" i="3" l="1"/>
  <c r="F281" i="3"/>
  <c r="C283" i="3" l="1"/>
  <c r="F282" i="3"/>
  <c r="C284" i="3" l="1"/>
  <c r="F283" i="3"/>
  <c r="C285" i="3" l="1"/>
  <c r="F284" i="3"/>
  <c r="C286" i="3" l="1"/>
  <c r="F285" i="3"/>
  <c r="C287" i="3" l="1"/>
  <c r="F286" i="3"/>
  <c r="C288" i="3" l="1"/>
  <c r="F287" i="3"/>
  <c r="C289" i="3" l="1"/>
  <c r="F288" i="3"/>
  <c r="C290" i="3" l="1"/>
  <c r="F289" i="3"/>
  <c r="C291" i="3" l="1"/>
  <c r="F290" i="3"/>
  <c r="C292" i="3" l="1"/>
  <c r="F291" i="3"/>
  <c r="C293" i="3" l="1"/>
  <c r="F292" i="3"/>
  <c r="C294" i="3" l="1"/>
  <c r="F293" i="3"/>
  <c r="C295" i="3" l="1"/>
  <c r="F294" i="3"/>
  <c r="C296" i="3" l="1"/>
  <c r="F295" i="3"/>
  <c r="C297" i="3" l="1"/>
  <c r="F296" i="3"/>
  <c r="C298" i="3" l="1"/>
  <c r="F297" i="3"/>
  <c r="C299" i="3" l="1"/>
  <c r="F298" i="3"/>
  <c r="C300" i="3" l="1"/>
  <c r="F299" i="3"/>
  <c r="C301" i="3" l="1"/>
  <c r="F300" i="3"/>
  <c r="C302" i="3" l="1"/>
  <c r="F301" i="3"/>
  <c r="C303" i="3" l="1"/>
  <c r="F302" i="3"/>
  <c r="C304" i="3" l="1"/>
  <c r="F303" i="3"/>
  <c r="C305" i="3" l="1"/>
  <c r="F304" i="3"/>
  <c r="C306" i="3" l="1"/>
  <c r="F305" i="3"/>
  <c r="C307" i="3" l="1"/>
  <c r="F306" i="3"/>
  <c r="C308" i="3" l="1"/>
  <c r="F307" i="3"/>
  <c r="C309" i="3" l="1"/>
  <c r="F308" i="3"/>
  <c r="C310" i="3" l="1"/>
  <c r="F309" i="3"/>
  <c r="C311" i="3" l="1"/>
  <c r="F310" i="3"/>
  <c r="C312" i="3" l="1"/>
  <c r="F311" i="3"/>
  <c r="C313" i="3" l="1"/>
  <c r="F312" i="3"/>
  <c r="C314" i="3" l="1"/>
  <c r="F313" i="3"/>
  <c r="C315" i="3" l="1"/>
  <c r="F314" i="3"/>
  <c r="C316" i="3" l="1"/>
  <c r="F315" i="3"/>
  <c r="C317" i="3" l="1"/>
  <c r="F316" i="3"/>
  <c r="C318" i="3" l="1"/>
  <c r="F317" i="3"/>
  <c r="C319" i="3" l="1"/>
  <c r="F318" i="3"/>
  <c r="C320" i="3" l="1"/>
  <c r="F319" i="3"/>
  <c r="C321" i="3" l="1"/>
  <c r="F320" i="3"/>
  <c r="C322" i="3" l="1"/>
  <c r="F321" i="3"/>
  <c r="C323" i="3" l="1"/>
  <c r="F322" i="3"/>
  <c r="C324" i="3" l="1"/>
  <c r="F323" i="3"/>
  <c r="C325" i="3" l="1"/>
  <c r="F324" i="3"/>
  <c r="C326" i="3" l="1"/>
  <c r="F325" i="3"/>
  <c r="C327" i="3" l="1"/>
  <c r="F326" i="3"/>
  <c r="C328" i="3" l="1"/>
  <c r="F327" i="3"/>
  <c r="C329" i="3" l="1"/>
  <c r="F328" i="3"/>
  <c r="C330" i="3" l="1"/>
  <c r="F329" i="3"/>
  <c r="C331" i="3" l="1"/>
  <c r="F330" i="3"/>
  <c r="C332" i="3" l="1"/>
  <c r="F331" i="3"/>
  <c r="C333" i="3" l="1"/>
  <c r="F332" i="3"/>
  <c r="C334" i="3" l="1"/>
  <c r="F333" i="3"/>
  <c r="C335" i="3" l="1"/>
  <c r="F334" i="3"/>
  <c r="C336" i="3" l="1"/>
  <c r="F335" i="3"/>
  <c r="C337" i="3" l="1"/>
  <c r="F336" i="3"/>
  <c r="C338" i="3" l="1"/>
  <c r="F337" i="3"/>
  <c r="C339" i="3" l="1"/>
  <c r="F338" i="3"/>
  <c r="C340" i="3" l="1"/>
  <c r="F339" i="3"/>
  <c r="C341" i="3" l="1"/>
  <c r="F340" i="3"/>
  <c r="C342" i="3" l="1"/>
  <c r="F341" i="3"/>
  <c r="C343" i="3" l="1"/>
  <c r="F342" i="3"/>
  <c r="C344" i="3" l="1"/>
  <c r="F343" i="3"/>
  <c r="C345" i="3" l="1"/>
  <c r="F344" i="3"/>
  <c r="C346" i="3" l="1"/>
  <c r="F345" i="3"/>
  <c r="C347" i="3" l="1"/>
  <c r="F346" i="3"/>
  <c r="C348" i="3" l="1"/>
  <c r="F347" i="3"/>
  <c r="C349" i="3" l="1"/>
  <c r="F348" i="3"/>
  <c r="C350" i="3" l="1"/>
  <c r="F349" i="3"/>
  <c r="C351" i="3" l="1"/>
  <c r="F350" i="3"/>
  <c r="C352" i="3" l="1"/>
  <c r="F351" i="3"/>
  <c r="C353" i="3" l="1"/>
  <c r="F352" i="3"/>
  <c r="C354" i="3" l="1"/>
  <c r="F353" i="3"/>
  <c r="C355" i="3" l="1"/>
  <c r="F354" i="3"/>
  <c r="C356" i="3" l="1"/>
  <c r="F355" i="3"/>
  <c r="C357" i="3" l="1"/>
  <c r="F356" i="3"/>
  <c r="C358" i="3" l="1"/>
  <c r="F357" i="3"/>
  <c r="C359" i="3" l="1"/>
  <c r="F358" i="3"/>
  <c r="C360" i="3" l="1"/>
  <c r="F359" i="3"/>
  <c r="C361" i="3" l="1"/>
  <c r="F360" i="3"/>
  <c r="C362" i="3" l="1"/>
  <c r="F361" i="3"/>
  <c r="C363" i="3" l="1"/>
  <c r="F362" i="3"/>
  <c r="C364" i="3" l="1"/>
  <c r="F363" i="3"/>
  <c r="C365" i="3" l="1"/>
  <c r="F364" i="3"/>
  <c r="C366" i="3" l="1"/>
  <c r="F365" i="3"/>
  <c r="C367" i="3" l="1"/>
  <c r="F366" i="3"/>
  <c r="C368" i="3" l="1"/>
  <c r="F367" i="3"/>
  <c r="C369" i="3" l="1"/>
  <c r="F368" i="3"/>
  <c r="C370" i="3" l="1"/>
  <c r="F369" i="3"/>
  <c r="C371" i="3" l="1"/>
  <c r="F370" i="3"/>
  <c r="C372" i="3" l="1"/>
  <c r="F371" i="3"/>
  <c r="C373" i="3" l="1"/>
  <c r="F372" i="3"/>
  <c r="C374" i="3" l="1"/>
  <c r="F373" i="3"/>
  <c r="C375" i="3" l="1"/>
  <c r="F374" i="3"/>
  <c r="C376" i="3" l="1"/>
  <c r="F375" i="3"/>
  <c r="C377" i="3" l="1"/>
  <c r="F376" i="3"/>
  <c r="C378" i="3" l="1"/>
  <c r="F377" i="3"/>
  <c r="C379" i="3" l="1"/>
  <c r="F378" i="3"/>
  <c r="C380" i="3" l="1"/>
  <c r="F379" i="3"/>
  <c r="C381" i="3" l="1"/>
  <c r="F380" i="3"/>
  <c r="C382" i="3" l="1"/>
  <c r="F381" i="3"/>
  <c r="C383" i="3" l="1"/>
  <c r="F382" i="3"/>
  <c r="C384" i="3" l="1"/>
  <c r="F383" i="3"/>
  <c r="C385" i="3" l="1"/>
  <c r="F384" i="3"/>
  <c r="C386" i="3" l="1"/>
  <c r="F385" i="3"/>
  <c r="C387" i="3" l="1"/>
  <c r="F386" i="3"/>
  <c r="C388" i="3" l="1"/>
  <c r="F387" i="3"/>
  <c r="C389" i="3" l="1"/>
  <c r="F388" i="3"/>
  <c r="C390" i="3" l="1"/>
  <c r="F389" i="3"/>
  <c r="C391" i="3" l="1"/>
  <c r="F390" i="3"/>
  <c r="C392" i="3" l="1"/>
  <c r="F391" i="3"/>
  <c r="C393" i="3" l="1"/>
  <c r="F392" i="3"/>
  <c r="C394" i="3" l="1"/>
  <c r="F393" i="3"/>
  <c r="C395" i="3" l="1"/>
  <c r="F394" i="3"/>
  <c r="C396" i="3" l="1"/>
  <c r="F395" i="3"/>
  <c r="C397" i="3" l="1"/>
  <c r="F396" i="3"/>
  <c r="C398" i="3" l="1"/>
  <c r="F397" i="3"/>
  <c r="C399" i="3" l="1"/>
  <c r="F398" i="3"/>
  <c r="C400" i="3" l="1"/>
  <c r="F399" i="3"/>
  <c r="C401" i="3" l="1"/>
  <c r="F400" i="3"/>
  <c r="C402" i="3" l="1"/>
  <c r="F401" i="3"/>
  <c r="C403" i="3" l="1"/>
  <c r="F402" i="3"/>
  <c r="C404" i="3" l="1"/>
  <c r="F403" i="3"/>
  <c r="C405" i="3" l="1"/>
  <c r="F404" i="3"/>
  <c r="C406" i="3" l="1"/>
  <c r="F405" i="3"/>
  <c r="C407" i="3" l="1"/>
  <c r="F406" i="3"/>
  <c r="C408" i="3" l="1"/>
  <c r="F407" i="3"/>
  <c r="C409" i="3" l="1"/>
  <c r="F408" i="3"/>
  <c r="C410" i="3" l="1"/>
  <c r="F409" i="3"/>
  <c r="C411" i="3" l="1"/>
  <c r="F410" i="3"/>
  <c r="C412" i="3" l="1"/>
  <c r="F411" i="3"/>
  <c r="C413" i="3" l="1"/>
  <c r="F412" i="3"/>
  <c r="C414" i="3" l="1"/>
  <c r="F413" i="3"/>
  <c r="C415" i="3" l="1"/>
  <c r="F414" i="3"/>
  <c r="C416" i="3" l="1"/>
  <c r="F415" i="3"/>
  <c r="C417" i="3" l="1"/>
  <c r="F416" i="3"/>
  <c r="C418" i="3" l="1"/>
  <c r="F417" i="3"/>
  <c r="C419" i="3" l="1"/>
  <c r="F418" i="3"/>
  <c r="C420" i="3" l="1"/>
  <c r="F419" i="3"/>
  <c r="C421" i="3" l="1"/>
  <c r="F420" i="3"/>
  <c r="C422" i="3" l="1"/>
  <c r="F421" i="3"/>
  <c r="C423" i="3" l="1"/>
  <c r="F422" i="3"/>
  <c r="C424" i="3" l="1"/>
  <c r="F423" i="3"/>
  <c r="C425" i="3" l="1"/>
  <c r="F424" i="3"/>
  <c r="C426" i="3" l="1"/>
  <c r="F425" i="3"/>
  <c r="C427" i="3" l="1"/>
  <c r="F426" i="3"/>
  <c r="C428" i="3" l="1"/>
  <c r="F427" i="3"/>
  <c r="C429" i="3" l="1"/>
  <c r="F428" i="3"/>
  <c r="C430" i="3" l="1"/>
  <c r="F429" i="3"/>
  <c r="C431" i="3" l="1"/>
  <c r="F430" i="3"/>
  <c r="C432" i="3" l="1"/>
  <c r="F431" i="3"/>
  <c r="C433" i="3" l="1"/>
  <c r="F432" i="3"/>
  <c r="C434" i="3" l="1"/>
  <c r="F433" i="3"/>
  <c r="C435" i="3" l="1"/>
  <c r="F434" i="3"/>
  <c r="C436" i="3" l="1"/>
  <c r="F435" i="3"/>
  <c r="C437" i="3" l="1"/>
  <c r="F436" i="3"/>
  <c r="C438" i="3" l="1"/>
  <c r="F437" i="3"/>
  <c r="C439" i="3" l="1"/>
  <c r="F438" i="3"/>
  <c r="C440" i="3" l="1"/>
  <c r="F439" i="3"/>
  <c r="C441" i="3" l="1"/>
  <c r="F440" i="3"/>
  <c r="C442" i="3" l="1"/>
  <c r="F441" i="3"/>
  <c r="C443" i="3" l="1"/>
  <c r="F442" i="3"/>
  <c r="C444" i="3" l="1"/>
  <c r="F443" i="3"/>
  <c r="C445" i="3" l="1"/>
  <c r="F444" i="3"/>
  <c r="C446" i="3" l="1"/>
  <c r="F445" i="3"/>
  <c r="C447" i="3" l="1"/>
  <c r="F446" i="3"/>
  <c r="C448" i="3" l="1"/>
  <c r="F447" i="3"/>
  <c r="C449" i="3" l="1"/>
  <c r="F448" i="3"/>
  <c r="C450" i="3" l="1"/>
  <c r="F449" i="3"/>
  <c r="C451" i="3" l="1"/>
  <c r="F450" i="3"/>
  <c r="C452" i="3" l="1"/>
  <c r="F451" i="3"/>
  <c r="C453" i="3" l="1"/>
  <c r="F452" i="3"/>
  <c r="C454" i="3" l="1"/>
  <c r="F453" i="3"/>
  <c r="C455" i="3" l="1"/>
  <c r="F454" i="3"/>
  <c r="C456" i="3" l="1"/>
  <c r="F455" i="3"/>
  <c r="C457" i="3" l="1"/>
  <c r="F456" i="3"/>
  <c r="C458" i="3" l="1"/>
  <c r="F457" i="3"/>
  <c r="C459" i="3" l="1"/>
  <c r="F458" i="3"/>
  <c r="C460" i="3" l="1"/>
  <c r="F459" i="3"/>
  <c r="C461" i="3" l="1"/>
  <c r="F460" i="3"/>
  <c r="C462" i="3" l="1"/>
  <c r="F461" i="3"/>
  <c r="C463" i="3" l="1"/>
  <c r="F462" i="3"/>
  <c r="C464" i="3" l="1"/>
  <c r="F463" i="3"/>
  <c r="C465" i="3" l="1"/>
  <c r="F464" i="3"/>
  <c r="C466" i="3" l="1"/>
  <c r="F465" i="3"/>
  <c r="C467" i="3" l="1"/>
  <c r="F466" i="3"/>
  <c r="C468" i="3" l="1"/>
  <c r="F467" i="3"/>
  <c r="C469" i="3" l="1"/>
  <c r="F468" i="3"/>
  <c r="C470" i="3" l="1"/>
  <c r="F469" i="3"/>
  <c r="C471" i="3" l="1"/>
  <c r="F470" i="3"/>
  <c r="C472" i="3" l="1"/>
  <c r="F471" i="3"/>
  <c r="C473" i="3" l="1"/>
  <c r="F472" i="3"/>
  <c r="C474" i="3" l="1"/>
  <c r="F473" i="3"/>
  <c r="C475" i="3" l="1"/>
  <c r="F474" i="3"/>
  <c r="C476" i="3" l="1"/>
  <c r="F475" i="3"/>
  <c r="C477" i="3" l="1"/>
  <c r="F476" i="3"/>
  <c r="C478" i="3" l="1"/>
  <c r="F477" i="3"/>
  <c r="C479" i="3" l="1"/>
  <c r="F478" i="3"/>
  <c r="C480" i="3" l="1"/>
  <c r="F479" i="3"/>
  <c r="C481" i="3" l="1"/>
  <c r="F480" i="3"/>
  <c r="C482" i="3" l="1"/>
  <c r="F481" i="3"/>
  <c r="C483" i="3" l="1"/>
  <c r="F482" i="3"/>
  <c r="C484" i="3" l="1"/>
  <c r="F483" i="3"/>
  <c r="C485" i="3" l="1"/>
  <c r="F484" i="3"/>
  <c r="C486" i="3" l="1"/>
  <c r="F485" i="3"/>
  <c r="C487" i="3" l="1"/>
  <c r="F486" i="3"/>
  <c r="C488" i="3" l="1"/>
  <c r="F487" i="3"/>
  <c r="C489" i="3" l="1"/>
  <c r="F488" i="3"/>
  <c r="C490" i="3" l="1"/>
  <c r="F489" i="3"/>
  <c r="C491" i="3" l="1"/>
  <c r="F490" i="3"/>
  <c r="C492" i="3" l="1"/>
  <c r="F491" i="3"/>
  <c r="C493" i="3" l="1"/>
  <c r="F492" i="3"/>
  <c r="C494" i="3" l="1"/>
  <c r="F493" i="3"/>
  <c r="C495" i="3" l="1"/>
  <c r="F494" i="3"/>
  <c r="C496" i="3" l="1"/>
  <c r="F495" i="3"/>
  <c r="C497" i="3" l="1"/>
  <c r="F496" i="3"/>
  <c r="C498" i="3" l="1"/>
  <c r="F497" i="3"/>
  <c r="C499" i="3" l="1"/>
  <c r="F498" i="3"/>
  <c r="C500" i="3" l="1"/>
  <c r="F499" i="3"/>
  <c r="C501" i="3" l="1"/>
  <c r="F500" i="3"/>
  <c r="C502" i="3" l="1"/>
  <c r="F501" i="3"/>
  <c r="C503" i="3" l="1"/>
  <c r="F503" i="3" s="1"/>
  <c r="F502" i="3"/>
</calcChain>
</file>

<file path=xl/sharedStrings.xml><?xml version="1.0" encoding="utf-8"?>
<sst xmlns="http://schemas.openxmlformats.org/spreadsheetml/2006/main" count="1700" uniqueCount="999">
  <si>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</si>
  <si>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</si>
  <si>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</si>
  <si>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</si>
  <si>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</si>
  <si>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</si>
  <si>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</si>
  <si>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</si>
  <si>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</si>
  <si>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</si>
  <si>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</si>
  <si>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</si>
  <si>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</si>
  <si>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</si>
  <si>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</si>
  <si>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</si>
  <si>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</si>
  <si>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</si>
  <si>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</si>
  <si>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</si>
  <si>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</si>
  <si>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</si>
  <si>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</si>
  <si>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</si>
  <si>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</si>
  <si>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</si>
  <si>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</si>
  <si>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</si>
  <si>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</si>
  <si>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</si>
  <si>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</si>
  <si>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</si>
  <si>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</si>
  <si>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</si>
  <si>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</si>
  <si>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</si>
  <si>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</si>
  <si>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</si>
  <si>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</si>
  <si>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</si>
  <si>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</si>
  <si>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</si>
  <si>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</si>
  <si>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</si>
  <si>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</si>
  <si>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</si>
  <si>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</si>
  <si>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</si>
  <si>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</si>
  <si>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</si>
  <si>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</si>
  <si>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</si>
  <si>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</si>
  <si>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</si>
  <si>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</si>
  <si>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</si>
  <si>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</si>
  <si>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</si>
  <si>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</si>
  <si>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</si>
  <si>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</si>
  <si>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</si>
  <si>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</si>
  <si>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</si>
  <si>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</si>
  <si>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</si>
  <si>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</si>
  <si>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</si>
  <si>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</si>
  <si>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</si>
  <si>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</si>
  <si>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</si>
  <si>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</si>
  <si>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</si>
  <si>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</si>
  <si>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</si>
  <si>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</si>
  <si>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</si>
  <si>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</si>
  <si>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</si>
  <si>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</si>
  <si>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</si>
  <si>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</si>
  <si>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</si>
  <si>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</si>
  <si>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</si>
  <si>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</si>
  <si>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</si>
  <si>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</si>
  <si>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</si>
  <si>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</si>
  <si>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</si>
  <si>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</si>
  <si>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</si>
  <si>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</si>
  <si>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</si>
  <si>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</si>
  <si>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</si>
  <si>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</si>
  <si>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</si>
  <si>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</si>
  <si>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</si>
  <si>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</si>
  <si>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</si>
  <si>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</si>
  <si>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</si>
  <si>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</si>
  <si>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</si>
  <si>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</si>
  <si>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</si>
  <si>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</si>
  <si>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</si>
  <si>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</si>
  <si>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</si>
  <si>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</si>
  <si>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</si>
  <si>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</si>
  <si>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</si>
  <si>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</si>
  <si>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</si>
  <si>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</si>
  <si>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</si>
  <si>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</si>
  <si>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</si>
  <si>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</si>
  <si>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</si>
  <si>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</si>
  <si>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</si>
  <si>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</si>
  <si>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</si>
  <si>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</si>
  <si>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</si>
  <si>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</si>
  <si>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</si>
  <si>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</si>
  <si>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</si>
  <si>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</si>
  <si>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</si>
  <si>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</si>
  <si>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</si>
  <si>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</si>
  <si>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</si>
  <si>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</si>
  <si>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</si>
  <si>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</si>
  <si>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</si>
  <si>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</si>
  <si>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</si>
  <si>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</si>
  <si>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</si>
  <si>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</si>
  <si>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</si>
  <si>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</si>
  <si>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</si>
  <si>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</si>
  <si>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</si>
  <si>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</si>
  <si>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</si>
  <si>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</si>
  <si>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</si>
  <si>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</si>
  <si>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</si>
  <si>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</si>
  <si>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</si>
  <si>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</si>
  <si>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</si>
  <si>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</si>
  <si>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</si>
  <si>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</si>
  <si>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</si>
  <si>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</si>
  <si>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</si>
  <si>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</si>
  <si>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</si>
  <si>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</si>
  <si>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</si>
  <si>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</si>
  <si>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</si>
  <si>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</si>
  <si>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</si>
  <si>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</si>
  <si>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</si>
  <si>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</si>
  <si>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</si>
  <si>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</si>
  <si>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</si>
  <si>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</si>
  <si>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</si>
  <si>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</si>
  <si>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</si>
  <si>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</si>
  <si>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</si>
  <si>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</si>
  <si>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</si>
  <si>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</si>
  <si>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</si>
  <si>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</si>
  <si>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</si>
  <si>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</si>
  <si>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</si>
  <si>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</si>
  <si>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</si>
  <si>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</si>
  <si>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</si>
  <si>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</si>
  <si>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</si>
  <si>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</si>
  <si>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</si>
  <si>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</si>
  <si>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</si>
  <si>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</si>
  <si>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</si>
  <si>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</si>
  <si>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</si>
  <si>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</si>
  <si>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</si>
  <si>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</si>
  <si>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</si>
  <si>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</si>
  <si>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</si>
  <si>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</si>
  <si>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</si>
  <si>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</si>
  <si>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</si>
  <si>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</si>
  <si>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</si>
  <si>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</si>
  <si>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</si>
  <si>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</si>
  <si>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</si>
  <si>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</si>
  <si>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</si>
  <si>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</si>
  <si>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</si>
  <si>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</si>
  <si>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</si>
  <si>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</si>
  <si>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</si>
  <si>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</si>
  <si>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</si>
  <si>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</si>
  <si>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</si>
  <si>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</si>
  <si>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</si>
  <si>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</si>
  <si>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</si>
  <si>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</si>
  <si>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</si>
  <si>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</si>
  <si>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</si>
  <si>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</si>
  <si>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</si>
  <si>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</si>
  <si>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</si>
  <si>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</si>
  <si>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</si>
  <si>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</si>
  <si>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</si>
  <si>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</si>
  <si>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</si>
  <si>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</si>
  <si>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</si>
  <si>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</si>
  <si>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</si>
  <si>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</si>
  <si>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</si>
  <si>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</si>
  <si>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</si>
  <si>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</si>
  <si>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</si>
  <si>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</si>
  <si>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</si>
  <si>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</si>
  <si>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</si>
  <si>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</si>
  <si>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</si>
  <si>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</si>
  <si>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</si>
  <si>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</si>
  <si>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</si>
  <si>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</si>
  <si>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</si>
  <si>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</si>
  <si>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</si>
  <si>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</si>
  <si>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</si>
  <si>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</si>
  <si>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</si>
  <si>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</si>
  <si>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</si>
  <si>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</si>
  <si>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</si>
  <si>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</si>
  <si>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</si>
  <si>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</si>
  <si>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</si>
  <si>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</si>
  <si>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</si>
  <si>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</si>
  <si>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</si>
  <si>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</si>
  <si>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</si>
  <si>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</si>
  <si>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</si>
  <si>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</si>
  <si>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</si>
  <si>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</si>
  <si>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</si>
  <si>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</si>
  <si>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</si>
  <si>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</si>
  <si>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</si>
  <si>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</si>
  <si>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</si>
  <si>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</si>
  <si>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</si>
  <si>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</si>
  <si>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</si>
  <si>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</si>
  <si>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</si>
  <si>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</si>
  <si>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</si>
  <si>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</si>
  <si>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</si>
  <si>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</si>
  <si>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</si>
  <si>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</si>
  <si>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</si>
  <si>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</si>
  <si>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</si>
  <si>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</si>
  <si>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</si>
  <si>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</si>
  <si>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</si>
  <si>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</si>
  <si>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</si>
  <si>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</si>
  <si>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</si>
  <si>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</si>
  <si>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</si>
  <si>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</si>
  <si>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Eats Group 01</t>
  </si>
  <si>
    <t>Eats Group 02</t>
  </si>
  <si>
    <t>Eats Group 03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</si>
  <si>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</si>
  <si>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</si>
  <si>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</si>
  <si>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</si>
  <si>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</si>
  <si>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</si>
  <si>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</si>
  <si>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</si>
  <si>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</si>
  <si>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</si>
  <si>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</si>
  <si>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</si>
  <si>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</si>
  <si>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</si>
  <si>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</si>
  <si>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</si>
  <si>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</si>
  <si>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</si>
  <si>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</si>
  <si>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</si>
  <si>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</si>
  <si>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</si>
  <si>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</si>
  <si>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</si>
  <si>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</si>
  <si>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</si>
  <si>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</si>
  <si>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</si>
  <si>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</si>
  <si>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</si>
  <si>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</si>
  <si>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</si>
  <si>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</si>
  <si>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</si>
  <si>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</si>
  <si>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</si>
  <si>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</si>
  <si>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</si>
  <si>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</si>
  <si>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</si>
  <si>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</si>
  <si>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</si>
  <si>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</si>
  <si>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</si>
  <si>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</si>
  <si>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</si>
  <si>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</si>
  <si>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</si>
  <si>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</si>
  <si>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</si>
  <si>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</si>
  <si>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</si>
  <si>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</si>
  <si>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</si>
  <si>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</si>
  <si>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</si>
  <si>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</si>
  <si>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</si>
  <si>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</si>
  <si>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</si>
  <si>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</si>
  <si>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</si>
  <si>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</si>
  <si>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</si>
  <si>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</si>
  <si>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</si>
  <si>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</si>
  <si>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</si>
  <si>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</si>
  <si>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</si>
  <si>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</si>
  <si>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</si>
  <si>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</si>
  <si>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</si>
  <si>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</si>
  <si>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</si>
  <si>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</si>
  <si>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</si>
  <si>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</si>
  <si>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</si>
  <si>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</si>
  <si>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</si>
  <si>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</si>
  <si>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</si>
  <si>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</si>
  <si>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</si>
  <si>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</si>
  <si>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</si>
  <si>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</si>
  <si>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</si>
  <si>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</si>
  <si>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</si>
  <si>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</si>
  <si>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</si>
  <si>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</si>
  <si>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</si>
  <si>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</si>
  <si>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</si>
  <si>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</si>
  <si>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</si>
  <si>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</si>
  <si>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</si>
  <si>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</si>
  <si>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</si>
  <si>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</si>
  <si>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ABPS_supp_coop</t>
  </si>
  <si>
    <t>ABPS_gc_status</t>
  </si>
  <si>
    <t>ACCT_type</t>
  </si>
  <si>
    <t>ACCT_numb</t>
  </si>
  <si>
    <t>ACCT_location</t>
  </si>
  <si>
    <t>ACCT_balance</t>
  </si>
  <si>
    <t>ACCT_bal_ver</t>
  </si>
  <si>
    <t>ACCT_date</t>
  </si>
  <si>
    <t>ACCT_withdraw</t>
  </si>
  <si>
    <t>ACCT_cash_count</t>
  </si>
  <si>
    <t>ACCT_snap_count</t>
  </si>
  <si>
    <t>ACCT_HC_count</t>
  </si>
  <si>
    <t>ACCT_GRH_count</t>
  </si>
  <si>
    <t>ACCT_IV_count</t>
  </si>
  <si>
    <t>ACCT_joint_owner</t>
  </si>
  <si>
    <t>ACCT_share_ratio</t>
  </si>
  <si>
    <t>ACCT_interest_date_mo</t>
  </si>
  <si>
    <t>ACCT_interest_date_yr</t>
  </si>
  <si>
    <t>ACUT_shared</t>
  </si>
  <si>
    <t>ACUT_heat</t>
  </si>
  <si>
    <t>ACUT_air</t>
  </si>
  <si>
    <t>ACUT_electric</t>
  </si>
  <si>
    <t>ACUT_fuel</t>
  </si>
  <si>
    <t>ACUT_garbage</t>
  </si>
  <si>
    <t>ACUT_water</t>
  </si>
  <si>
    <t>ACUT_sewer</t>
  </si>
  <si>
    <t>ACUT_other</t>
  </si>
  <si>
    <t>ACUT_phone</t>
  </si>
  <si>
    <t>ACUT_heat_verif</t>
  </si>
  <si>
    <t>ACUT_air_verif</t>
  </si>
  <si>
    <t>ACUT_electric_verif</t>
  </si>
  <si>
    <t>ACUT_fuel_verif</t>
  </si>
  <si>
    <t>ACUT_garbage_verif</t>
  </si>
  <si>
    <t>ACUT_water_verif</t>
  </si>
  <si>
    <t>ACUT_sewer_verif</t>
  </si>
  <si>
    <t>ACUT_other_verif</t>
  </si>
  <si>
    <t>BUSI_type</t>
  </si>
  <si>
    <t>BUSI_start_date</t>
  </si>
  <si>
    <t>BUSI_end_date</t>
  </si>
  <si>
    <t>BUSI_cash_total_retro</t>
  </si>
  <si>
    <t>BUSI_cash_total_prosp</t>
  </si>
  <si>
    <t>BUSI_cash_total_ver</t>
  </si>
  <si>
    <t>BUSI_IV_total_prosp</t>
  </si>
  <si>
    <t>BUSI_IV_total_ver</t>
  </si>
  <si>
    <t>BUSI_snap_total_retro</t>
  </si>
  <si>
    <t>BUSI_snap_total_prosp</t>
  </si>
  <si>
    <t>BUSI_snap_total_ver</t>
  </si>
  <si>
    <t>BUSI_hc_total_prosp_a</t>
  </si>
  <si>
    <t>BUSI_hc_total_ver_a</t>
  </si>
  <si>
    <t>BUSI_hc_total_prosp_b</t>
  </si>
  <si>
    <t>BUSI_hc_total_ver_b</t>
  </si>
  <si>
    <t>BUSI_cash_exp_retro</t>
  </si>
  <si>
    <t>BUSI_cash_exp_prosp</t>
  </si>
  <si>
    <t>BUSI_cash_exp_ver</t>
  </si>
  <si>
    <t>BUSI_IV_exp_prosp</t>
  </si>
  <si>
    <t>BUSI_IV_exp_ver</t>
  </si>
  <si>
    <t>BUSI_snap_exp_retro</t>
  </si>
  <si>
    <t>BUSI_snap_exp_prosp</t>
  </si>
  <si>
    <t>BUSI_snap_exp_ver</t>
  </si>
  <si>
    <t>BUSI_hc_exp_prosp_a</t>
  </si>
  <si>
    <t>BUSI_hc_exp_ver_a</t>
  </si>
  <si>
    <t>BUSI_hc_exp_prosp_b</t>
  </si>
  <si>
    <t>BUSI_hc_exp_ver_b</t>
  </si>
  <si>
    <t>BUSI_retro_hours</t>
  </si>
  <si>
    <t>BUSI_prosp_hours</t>
  </si>
  <si>
    <t>BUSI_hc_total_est_a</t>
  </si>
  <si>
    <t>BUSI_hc_total_est_b</t>
  </si>
  <si>
    <t>BUSI_hc_exp_est_a</t>
  </si>
  <si>
    <t>BUSI_hc_exp_est_b</t>
  </si>
  <si>
    <t>BUSI_hc_hours_est</t>
  </si>
  <si>
    <t>CARS_type</t>
  </si>
  <si>
    <t>CARS_year</t>
  </si>
  <si>
    <t>CARS_make</t>
  </si>
  <si>
    <t>CARS_model</t>
  </si>
  <si>
    <t>CARS_trade_in</t>
  </si>
  <si>
    <t>CARS_loan</t>
  </si>
  <si>
    <t>CARS_value_source</t>
  </si>
  <si>
    <t>CARS_ownership_ver</t>
  </si>
  <si>
    <t>CARS_amount_owed</t>
  </si>
  <si>
    <t>CARS_amount_owed_ver</t>
  </si>
  <si>
    <t>CARS_date</t>
  </si>
  <si>
    <t>CARS_owed_as_of</t>
  </si>
  <si>
    <t>CARS_use</t>
  </si>
  <si>
    <t>CARS_HC_benefit</t>
  </si>
  <si>
    <t>CARS_joint_owner</t>
  </si>
  <si>
    <t>CARS_share_ratio</t>
  </si>
  <si>
    <t>CASH_amount</t>
  </si>
  <si>
    <t>DCEX_provider</t>
  </si>
  <si>
    <t>DCEX_reason</t>
  </si>
  <si>
    <t>DCEX_subsidy</t>
  </si>
  <si>
    <t>DCEX_child_number1</t>
  </si>
  <si>
    <t>DCEX_child_number1_ver</t>
  </si>
  <si>
    <t>DCEX_child_number1_retro</t>
  </si>
  <si>
    <t>DCEX_child_number1_pro</t>
  </si>
  <si>
    <t>DCEX_child_number2</t>
  </si>
  <si>
    <t>DCEX_child_number2_ver</t>
  </si>
  <si>
    <t>DCEX_child_number2_retro</t>
  </si>
  <si>
    <t>DCEX_child_number2_pro</t>
  </si>
  <si>
    <t>DCEX_child_number3</t>
  </si>
  <si>
    <t>DCEX_child_number3_ver</t>
  </si>
  <si>
    <t>DCEX_child_number3_retro</t>
  </si>
  <si>
    <t>DCEX_child_number3_pro</t>
  </si>
  <si>
    <t>DCEX_child_number4</t>
  </si>
  <si>
    <t>DCEX_child_number4_ver</t>
  </si>
  <si>
    <t>DCEX_child_number4_retro</t>
  </si>
  <si>
    <t>DCEX_child_number4_pro</t>
  </si>
  <si>
    <t>DCEX_child_number5</t>
  </si>
  <si>
    <t>DCEX_child_number5_ver</t>
  </si>
  <si>
    <t>DCEX_child_number5_retro</t>
  </si>
  <si>
    <t>DCEX_child_number5_pro</t>
  </si>
  <si>
    <t>DCEX_child_number6</t>
  </si>
  <si>
    <t>DCEX_child_number6_ver</t>
  </si>
  <si>
    <t>DCEX_child_number6_retro</t>
  </si>
  <si>
    <t>DCEX_child_number6_pro</t>
  </si>
  <si>
    <t>DIET_mfip_1</t>
  </si>
  <si>
    <t>DIET_mfip_1_ver</t>
  </si>
  <si>
    <t>DIET_mfip_2</t>
  </si>
  <si>
    <t>DIET_mfip_2_ver</t>
  </si>
  <si>
    <t>DIET_msa_1</t>
  </si>
  <si>
    <t>DIET_msa_1_ver</t>
  </si>
  <si>
    <t>DIET_msa_2</t>
  </si>
  <si>
    <t>DIET_msa_2_ver</t>
  </si>
  <si>
    <t>DIET_msa_3</t>
  </si>
  <si>
    <t>DIET_msa_3_ver</t>
  </si>
  <si>
    <t>DIET_msa_4</t>
  </si>
  <si>
    <t>DIET_msa_4_ver</t>
  </si>
  <si>
    <t>DISA_begin_date</t>
  </si>
  <si>
    <t>DISA_end_date</t>
  </si>
  <si>
    <t>DISA_cert_begin</t>
  </si>
  <si>
    <t>DISA_cert_end</t>
  </si>
  <si>
    <t>DISA_wavr_begin</t>
  </si>
  <si>
    <t>DISA_wavr_end</t>
  </si>
  <si>
    <t>DISA_grh_begin</t>
  </si>
  <si>
    <t>DISA_grh_end</t>
  </si>
  <si>
    <t>DISA_cash_status</t>
  </si>
  <si>
    <t>DISA_cash_status_ver</t>
  </si>
  <si>
    <t>DISA_snap_status</t>
  </si>
  <si>
    <t>DISA_snap_status_ver</t>
  </si>
  <si>
    <t>DISA_hc_status</t>
  </si>
  <si>
    <t>DISA_hc_status_ver</t>
  </si>
  <si>
    <t>DISA_waiver</t>
  </si>
  <si>
    <t>DISA_drug_alcohol</t>
  </si>
  <si>
    <t>DSTT_ongoing_income</t>
  </si>
  <si>
    <t>DSTT_HH_income_stop_date</t>
  </si>
  <si>
    <t>DSTT_income_expected_amt</t>
  </si>
  <si>
    <t>EATS_together</t>
  </si>
  <si>
    <t>EATS_boarder</t>
  </si>
  <si>
    <t>EATS_group_one</t>
  </si>
  <si>
    <t>EATS_group_two</t>
  </si>
  <si>
    <t>EATS_group_three</t>
  </si>
  <si>
    <t>EMMA_medical_emergency</t>
  </si>
  <si>
    <t>EMMA_health_consequence</t>
  </si>
  <si>
    <t>EMMA_verification</t>
  </si>
  <si>
    <t>EMMA_begin_date</t>
  </si>
  <si>
    <t>EMMA_end_date</t>
  </si>
  <si>
    <t>EMPS_orientation_date</t>
  </si>
  <si>
    <t>EMPS_orientation_attended</t>
  </si>
  <si>
    <t>EMPS_good_cause</t>
  </si>
  <si>
    <t>EMPS_sanc_begin</t>
  </si>
  <si>
    <t>EMPS_sanc_end</t>
  </si>
  <si>
    <t>EMPS_memb_at_home</t>
  </si>
  <si>
    <t>EMPS_care_family</t>
  </si>
  <si>
    <t>EMPS_crisis</t>
  </si>
  <si>
    <t>EMPS_hard_employ</t>
  </si>
  <si>
    <t>EMPS_under1</t>
  </si>
  <si>
    <t>EMPS_DWP_date</t>
  </si>
  <si>
    <t>FACI_vendor_number</t>
  </si>
  <si>
    <t>FACI_name</t>
  </si>
  <si>
    <t>FACI_type</t>
  </si>
  <si>
    <t>FACI_FS_eligible</t>
  </si>
  <si>
    <t>FACI_FS_facility_type</t>
  </si>
  <si>
    <t>FACI_date_in</t>
  </si>
  <si>
    <t>FACI_date_out</t>
  </si>
  <si>
    <t>HCRE_appl_addnd_date_input</t>
  </si>
  <si>
    <t>HCRE_retro_months_input</t>
  </si>
  <si>
    <t>HCRE_recvd_by_service_date_input</t>
  </si>
  <si>
    <t>HEST_FS_choice_date</t>
  </si>
  <si>
    <t>HEST_first_month</t>
  </si>
  <si>
    <t>HEST_heat_air_retro</t>
  </si>
  <si>
    <t>HEST_electric_retro</t>
  </si>
  <si>
    <t>HEST_phone_retro</t>
  </si>
  <si>
    <t>HEST_heat_air_pro</t>
  </si>
  <si>
    <t>HEST_electric_pro</t>
  </si>
  <si>
    <t>HEST_phone_pro</t>
  </si>
  <si>
    <t>IMIG_imigration_status</t>
  </si>
  <si>
    <t>IMIG_entry_date</t>
  </si>
  <si>
    <t>IMIG_status_date</t>
  </si>
  <si>
    <t>IMIG_status_ver</t>
  </si>
  <si>
    <t>IMIG_status_LPR_adj_from</t>
  </si>
  <si>
    <t>IMIG_nationality</t>
  </si>
  <si>
    <t>INSA_pers_coop_ohi</t>
  </si>
  <si>
    <t>INSA_good_cause_status</t>
  </si>
  <si>
    <t>INSA_good_cause_cliam_date</t>
  </si>
  <si>
    <t>INSA_good_cause_evidence</t>
  </si>
  <si>
    <t>INSA_coop_cost_effect</t>
  </si>
  <si>
    <t>INSA_insur_name</t>
  </si>
  <si>
    <t>INSA_prescrip_drug_cover</t>
  </si>
  <si>
    <t>INSA_prescrip_end_date</t>
  </si>
  <si>
    <t>MEDI_claim_number_suffix</t>
  </si>
  <si>
    <t>MEDI_part_A_premium</t>
  </si>
  <si>
    <t>MEDI_part_B_premium</t>
  </si>
  <si>
    <t>MEDI_part_A_begin_date</t>
  </si>
  <si>
    <t>MEDI_part_B_begin_date</t>
  </si>
  <si>
    <t>MMSA_liv_arr</t>
  </si>
  <si>
    <t>MMSA_cont_elig</t>
  </si>
  <si>
    <t>MMSA_spous_inc</t>
  </si>
  <si>
    <t>MMSA_shared_hous</t>
  </si>
  <si>
    <t>MSUR_begin_date</t>
  </si>
  <si>
    <t>OTHR_type</t>
  </si>
  <si>
    <t>OTHR_cash_value</t>
  </si>
  <si>
    <t>OTHR_cash_value_ver</t>
  </si>
  <si>
    <t>OTHR_owed</t>
  </si>
  <si>
    <t>OTHR_owed_ver</t>
  </si>
  <si>
    <t>OTHR_date</t>
  </si>
  <si>
    <t>OTHR_cash_count</t>
  </si>
  <si>
    <t>OTHR_SNAP_count</t>
  </si>
  <si>
    <t>OTHR_HC_count</t>
  </si>
  <si>
    <t>OTHR_IV_count</t>
  </si>
  <si>
    <t>OTHR_joint</t>
  </si>
  <si>
    <t>OTHR_share_ratio</t>
  </si>
  <si>
    <t>PARE_child_1</t>
  </si>
  <si>
    <t>PARE_child_1_relation</t>
  </si>
  <si>
    <t>PARE_child_1_verif</t>
  </si>
  <si>
    <t>PARE_child_2</t>
  </si>
  <si>
    <t>PARE_child_2_relation</t>
  </si>
  <si>
    <t>PARE_child_2_verif</t>
  </si>
  <si>
    <t>PARE_child_3</t>
  </si>
  <si>
    <t>PARE_child_3_relation</t>
  </si>
  <si>
    <t>PARE_child_3_verif</t>
  </si>
  <si>
    <t>PARE_child_4</t>
  </si>
  <si>
    <t>PARE_child_4_relation</t>
  </si>
  <si>
    <t>PARE_child_4_verif</t>
  </si>
  <si>
    <t>PARE_child_5</t>
  </si>
  <si>
    <t>PARE_child_5_relation</t>
  </si>
  <si>
    <t>PARE_child_5_verif</t>
  </si>
  <si>
    <t>PARE_child_6</t>
  </si>
  <si>
    <t>PARE_child_6_relation</t>
  </si>
  <si>
    <t>PARE_child_6_verif</t>
  </si>
  <si>
    <t>PDED_wid_deduction</t>
  </si>
  <si>
    <t>PDED_adult_child_disregard</t>
  </si>
  <si>
    <t>PDED_wid_disregard</t>
  </si>
  <si>
    <t>PDED_unea_income_deduction_reason</t>
  </si>
  <si>
    <t>PDED_unea_income_deduction_value</t>
  </si>
  <si>
    <t>PDED_earned_income_deduction_reason</t>
  </si>
  <si>
    <t>PDED_earned_income_deduction_value</t>
  </si>
  <si>
    <t>PDED_ma_epd_inc_asset_limit</t>
  </si>
  <si>
    <t>PDED_guard_fee</t>
  </si>
  <si>
    <t>PDED_rep_payee_fee</t>
  </si>
  <si>
    <t>PDED_other_expense</t>
  </si>
  <si>
    <t>PDED_shel_spcl_needs</t>
  </si>
  <si>
    <t>PDED_excess_need</t>
  </si>
  <si>
    <t>PDED_restaurant_meals</t>
  </si>
  <si>
    <t>PREG_conception_date</t>
  </si>
  <si>
    <t>PREG_conception_date_ver</t>
  </si>
  <si>
    <t>PREG_third_trimester_ver</t>
  </si>
  <si>
    <t>PREG_due_date</t>
  </si>
  <si>
    <t>PREG_multiple_birth</t>
  </si>
  <si>
    <t>RBIC_type</t>
  </si>
  <si>
    <t>RBIC_start_date</t>
  </si>
  <si>
    <t>RBIC_end_date</t>
  </si>
  <si>
    <t>RBIC_group_1</t>
  </si>
  <si>
    <t>RBIC_retro_income_group_1</t>
  </si>
  <si>
    <t>RBIC_prosp_income_group_1</t>
  </si>
  <si>
    <t>RBIC_ver_income_group_1</t>
  </si>
  <si>
    <t>RBIC_group_2</t>
  </si>
  <si>
    <t>RBIC_retro_income_group_2</t>
  </si>
  <si>
    <t>RBIC_prosp_income_group_2</t>
  </si>
  <si>
    <t>RBIC_ver_income_group_2</t>
  </si>
  <si>
    <t>RBIC_group_3</t>
  </si>
  <si>
    <t>RBIC_retro_income_group_3</t>
  </si>
  <si>
    <t>RBIC_prosp_income_group_3</t>
  </si>
  <si>
    <t>RBIC_ver_income_group_3</t>
  </si>
  <si>
    <t>RBIC_retro_hours</t>
  </si>
  <si>
    <t>RBIC_prosp_hours</t>
  </si>
  <si>
    <t>RBIC_exp_type_1</t>
  </si>
  <si>
    <t>RBIC_exp_retro_1</t>
  </si>
  <si>
    <t>RBIC_exp_prosp_1</t>
  </si>
  <si>
    <t>RBIC_exp_ver_1</t>
  </si>
  <si>
    <t>RBIC_exp_type_2</t>
  </si>
  <si>
    <t>RBIC_exp_retro_2</t>
  </si>
  <si>
    <t>RBIC_exp_prosp_2</t>
  </si>
  <si>
    <t>RBIC_exp_ver_2</t>
  </si>
  <si>
    <t>REST_type</t>
  </si>
  <si>
    <t>REST_type_ver</t>
  </si>
  <si>
    <t>REST_market</t>
  </si>
  <si>
    <t>REST_market_ver</t>
  </si>
  <si>
    <t>REST_owed</t>
  </si>
  <si>
    <t>REST_owed_ver</t>
  </si>
  <si>
    <t>REST_date</t>
  </si>
  <si>
    <t>REST_status</t>
  </si>
  <si>
    <t>REST_joint</t>
  </si>
  <si>
    <t>REST_share_ratio</t>
  </si>
  <si>
    <t>REST_agreement_date</t>
  </si>
  <si>
    <t>SCHL_status</t>
  </si>
  <si>
    <t>SCHL_ver</t>
  </si>
  <si>
    <t>SCHL_type</t>
  </si>
  <si>
    <t>SCHL_district_nbr</t>
  </si>
  <si>
    <t>SCHL_kindergarten_start_date</t>
  </si>
  <si>
    <t>SCHL_grad_date</t>
  </si>
  <si>
    <t>SCHL_grad_date_ver</t>
  </si>
  <si>
    <t>SCHL_primary_secondary_funding</t>
  </si>
  <si>
    <t>SCHL_FS_eligibility_status</t>
  </si>
  <si>
    <t>SCHL_higher_ed</t>
  </si>
  <si>
    <t>SECU_type</t>
  </si>
  <si>
    <t>SECU_pol_numb</t>
  </si>
  <si>
    <t>SECU_name</t>
  </si>
  <si>
    <t>SECU_cash_val</t>
  </si>
  <si>
    <t>SECU_date</t>
  </si>
  <si>
    <t>SECU_cash_ver</t>
  </si>
  <si>
    <t>SECU_face_val</t>
  </si>
  <si>
    <t>SECU_withdraw</t>
  </si>
  <si>
    <t>SECU_cash_count</t>
  </si>
  <si>
    <t>SECU_SNAP_count</t>
  </si>
  <si>
    <t>SECU_HC_count</t>
  </si>
  <si>
    <t>SECU_GRH_count</t>
  </si>
  <si>
    <t>SECU_IV_count</t>
  </si>
  <si>
    <t>SECU_joint</t>
  </si>
  <si>
    <t>SECU_share_ratio</t>
  </si>
  <si>
    <t>SHEL_subsidized</t>
  </si>
  <si>
    <t>SHEL_shared</t>
  </si>
  <si>
    <t>SHEL_paid_to</t>
  </si>
  <si>
    <t>SHEL_rent_retro</t>
  </si>
  <si>
    <t>SHEL_rent_retro_ver</t>
  </si>
  <si>
    <t>SHEL_rent_pro</t>
  </si>
  <si>
    <t>SHEL_rent_pro_ver</t>
  </si>
  <si>
    <t>SHEL_lot_rent_retro</t>
  </si>
  <si>
    <t>SHEL_lot_rent_retro_ver</t>
  </si>
  <si>
    <t>SHEL_lot_rent_pro</t>
  </si>
  <si>
    <t>SHEL_lot_rent_pro_ver</t>
  </si>
  <si>
    <t>SHEL_mortgage_retro</t>
  </si>
  <si>
    <t>SHEL_mortgage_retro_ver</t>
  </si>
  <si>
    <t>SHEL_mortgage_pro</t>
  </si>
  <si>
    <t>SHEL_mortgage_pro_ver</t>
  </si>
  <si>
    <t>SHEL_insur_retro</t>
  </si>
  <si>
    <t>SHEL_insur_retro_ver</t>
  </si>
  <si>
    <t>SHEL_insur_pro</t>
  </si>
  <si>
    <t>SHEL_insur_pro_ver</t>
  </si>
  <si>
    <t>SHEL_taxes_retro</t>
  </si>
  <si>
    <t>SHEL_taxes_retro_ver</t>
  </si>
  <si>
    <t>SHEL_taxes_pro</t>
  </si>
  <si>
    <t>SHEL_taxes_pro_ver</t>
  </si>
  <si>
    <t>SHEL_room_retro</t>
  </si>
  <si>
    <t>SHEL_room_retro_ver</t>
  </si>
  <si>
    <t>SHEL_room_pro</t>
  </si>
  <si>
    <t>SHEL_room_pro_ver</t>
  </si>
  <si>
    <t>SHEL_garage_retro</t>
  </si>
  <si>
    <t>SHEL_garage_retro_ver</t>
  </si>
  <si>
    <t>SHEL_garage_pro</t>
  </si>
  <si>
    <t>SHEL_garage_pro_ver</t>
  </si>
  <si>
    <t>SHEL_subsidy_retro</t>
  </si>
  <si>
    <t>SHEL_subsidy_retro_ver</t>
  </si>
  <si>
    <t>SHEL_subsidy_pro</t>
  </si>
  <si>
    <t>SHEL_subsidy_pro_ver</t>
  </si>
  <si>
    <t>SIBL_group_1</t>
  </si>
  <si>
    <t>SIBL_group_2</t>
  </si>
  <si>
    <t>SIBL_group_3</t>
  </si>
  <si>
    <t>SPON_type</t>
  </si>
  <si>
    <t>SPON_ver</t>
  </si>
  <si>
    <t>SPON_name</t>
  </si>
  <si>
    <t>SPON_state</t>
  </si>
  <si>
    <t>STEC_type_1</t>
  </si>
  <si>
    <t>STEC_amt_1</t>
  </si>
  <si>
    <t>STEC_actual_from_thru_months_1</t>
  </si>
  <si>
    <t>STEC_ver_1</t>
  </si>
  <si>
    <t>STEC_earmarked_amt_1</t>
  </si>
  <si>
    <t>STEC_earmarked_from_thru_months_1</t>
  </si>
  <si>
    <t>STEC_type_2</t>
  </si>
  <si>
    <t>STEC_amt_2</t>
  </si>
  <si>
    <t>STEC_actual_from_thru_months_2</t>
  </si>
  <si>
    <t>STEC_ver_2</t>
  </si>
  <si>
    <t>STEC_earmarked_amt_2</t>
  </si>
  <si>
    <t>STEC_earmarked_from_thru_months_2</t>
  </si>
  <si>
    <t>STIN_type_1</t>
  </si>
  <si>
    <t>STIN_amt_1</t>
  </si>
  <si>
    <t>STIN_avail_date_1</t>
  </si>
  <si>
    <t>STIN_months_covered_1</t>
  </si>
  <si>
    <t>STIN_ver_1</t>
  </si>
  <si>
    <t>STIN_type_2</t>
  </si>
  <si>
    <t>STIN_amt_2</t>
  </si>
  <si>
    <t>STIN_avail_date_2</t>
  </si>
  <si>
    <t>STIN_months_covered_2</t>
  </si>
  <si>
    <t>STIN_ver_2</t>
  </si>
  <si>
    <t>STWK_empl_name</t>
  </si>
  <si>
    <t>STWK_wrk_stop_date</t>
  </si>
  <si>
    <t>STWK_wrk_stop_date_verif</t>
  </si>
  <si>
    <t>STWK_inc_stop_date</t>
  </si>
  <si>
    <t>STWK_vol_quit</t>
  </si>
  <si>
    <t>STWK_ref_empl_date</t>
  </si>
  <si>
    <t>STWK_gc_cash</t>
  </si>
  <si>
    <t>STWK_gc_grh</t>
  </si>
  <si>
    <t>STWK_fs_pwe</t>
  </si>
  <si>
    <t>STWK_maepd_ext</t>
  </si>
  <si>
    <t>WREG_fs_pwe</t>
  </si>
  <si>
    <t>WREG_fset_status</t>
  </si>
  <si>
    <t>WREG_defer_fs</t>
  </si>
  <si>
    <t>WREG_fset_orientation_date</t>
  </si>
  <si>
    <t>WREG_fset_sanction_date</t>
  </si>
  <si>
    <t>WREG_num_sanctions</t>
  </si>
  <si>
    <t>WREG_abawd_status</t>
  </si>
  <si>
    <t>WREG_ga_basis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</si>
  <si>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</si>
  <si>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</si>
  <si>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</si>
  <si>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</si>
  <si>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</si>
  <si>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</si>
  <si>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</si>
  <si>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</si>
  <si>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</si>
  <si>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</si>
  <si>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</si>
  <si>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</si>
  <si>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</si>
  <si>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</si>
  <si>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</si>
  <si>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</si>
  <si>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</si>
  <si>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</si>
  <si>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</si>
  <si>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</si>
  <si>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</si>
  <si>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</si>
  <si>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</si>
  <si>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</si>
  <si>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</si>
  <si>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</si>
  <si>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</si>
  <si>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</si>
  <si>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</si>
  <si>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</si>
  <si>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JOBS_1_inc_type</t>
  </si>
  <si>
    <t>JOBS_1_inc_verif</t>
  </si>
  <si>
    <t>JOBS_1_employer_name</t>
  </si>
  <si>
    <t>JOBS_1_inc_start</t>
  </si>
  <si>
    <t>JOBS_1_pay_freq</t>
  </si>
  <si>
    <t>JOBS_1_wkly_hrs</t>
  </si>
  <si>
    <t>JOBS_1_hrly_wage</t>
  </si>
  <si>
    <t>JOBS_2_inc_type</t>
  </si>
  <si>
    <t>JOBS_2_inc_verif</t>
  </si>
  <si>
    <t>JOBS_2_employer_name</t>
  </si>
  <si>
    <t>JOBS_2_inc_start</t>
  </si>
  <si>
    <t>JOBS_2_pay_freq</t>
  </si>
  <si>
    <t>JOBS_2_wkly_hrs</t>
  </si>
  <si>
    <t>JOBS_2_hrly_wage</t>
  </si>
  <si>
    <t>JOBS_3_inc_type</t>
  </si>
  <si>
    <t>JOBS_3_inc_verif</t>
  </si>
  <si>
    <t>JOBS_3_employer_name</t>
  </si>
  <si>
    <t>JOBS_3_inc_start</t>
  </si>
  <si>
    <t>JOBS_3_pay_freq</t>
  </si>
  <si>
    <t>JOBS_3_wkly_hrs</t>
  </si>
  <si>
    <t>JOBS_3_hrly_wage</t>
  </si>
  <si>
    <t>PBEN_1_referal_date</t>
  </si>
  <si>
    <t>PBEN_1_type</t>
  </si>
  <si>
    <t>PBEN_1_appl_date</t>
  </si>
  <si>
    <t>PBEN_1_appl_ver</t>
  </si>
  <si>
    <t>PBEN_1_IAA_date</t>
  </si>
  <si>
    <t>PBEN_1_disp</t>
  </si>
  <si>
    <t>PBEN_2_referal_date</t>
  </si>
  <si>
    <t>PBEN_2_type</t>
  </si>
  <si>
    <t>PBEN_2_appl_date</t>
  </si>
  <si>
    <t>PBEN_2_appl_ver</t>
  </si>
  <si>
    <t>PBEN_2_IAA_date</t>
  </si>
  <si>
    <t>PBEN_2_disp</t>
  </si>
  <si>
    <t>PBEN_3_referal_date</t>
  </si>
  <si>
    <t>PBEN_3_type</t>
  </si>
  <si>
    <t>PBEN_3_appl_date</t>
  </si>
  <si>
    <t>PBEN_3_appl_ver</t>
  </si>
  <si>
    <t>PBEN_3_IAA_date</t>
  </si>
  <si>
    <t>PBEN_3_disp</t>
  </si>
  <si>
    <t>STWK_refused_empl_yn</t>
  </si>
  <si>
    <t>STWK_gc_fs</t>
  </si>
  <si>
    <t>UNEA_1_inc_type</t>
  </si>
  <si>
    <t>UNEA_1_inc_verif</t>
  </si>
  <si>
    <t>UNEA_1_claim_suffix</t>
  </si>
  <si>
    <t>UNEA_1_start_date</t>
  </si>
  <si>
    <t>UNEA_1_pay_freq</t>
  </si>
  <si>
    <t>UNEA_1_inc_amount</t>
  </si>
  <si>
    <t>UNEA_2_inc_type</t>
  </si>
  <si>
    <t>UNEA_2_inc_verif</t>
  </si>
  <si>
    <t>UNEA_2_claim_suffix</t>
  </si>
  <si>
    <t>UNEA_2_start_date</t>
  </si>
  <si>
    <t>UNEA_2_pay_freq</t>
  </si>
  <si>
    <t>UNEA_2_inc_amount</t>
  </si>
  <si>
    <t>UNEA_3_inc_type</t>
  </si>
  <si>
    <t>UNEA_3_inc_verif</t>
  </si>
  <si>
    <t>UNEA_3_claim_suffix</t>
  </si>
  <si>
    <t>UNEA_3_start_date</t>
  </si>
  <si>
    <t>UNEA_3_pay_freq</t>
  </si>
  <si>
    <t>UNEA_3_inc_amount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</si>
  <si>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</si>
  <si>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</si>
  <si>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</si>
  <si>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</si>
  <si>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</si>
  <si>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</si>
  <si>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</si>
  <si>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</si>
  <si>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</si>
  <si>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</si>
  <si>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</si>
  <si>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</si>
  <si>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</si>
  <si>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</si>
  <si>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</si>
  <si>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</si>
  <si>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</si>
  <si>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</si>
  <si>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</si>
  <si>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</si>
  <si>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</si>
  <si>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</si>
  <si>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</si>
  <si>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U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</si>
  <si>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</si>
  <si>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</si>
  <si>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</si>
  <si>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</si>
  <si>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</si>
  <si>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</si>
  <si>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</si>
  <si>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</si>
  <si>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</si>
  <si>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</si>
  <si>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</si>
  <si>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</si>
  <si>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</si>
  <si>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</si>
  <si>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</si>
  <si>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</si>
  <si>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</si>
  <si>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</si>
  <si>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</si>
  <si>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</si>
  <si>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</si>
  <si>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</si>
  <si>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</si>
  <si>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</si>
  <si>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McSample</t>
  </si>
  <si>
    <t>Sample</t>
  </si>
  <si>
    <t>Apt 98</t>
  </si>
  <si>
    <t>SV</t>
  </si>
  <si>
    <t>Wells Fargo</t>
  </si>
  <si>
    <t>1/1</t>
  </si>
  <si>
    <t>, current_excel_col).Value</t>
  </si>
  <si>
    <t>= ObjExcel.Cells(ACUT_starting_excel_row</t>
  </si>
  <si>
    <t xml:space="preserve"> = ObjExcel.Cells(ABPS_starting_excel_row</t>
  </si>
  <si>
    <t xml:space="preserve"> = ObjExcel.Cells(ABPS_starting_excel_row + </t>
  </si>
  <si>
    <t xml:space="preserve"> = ObjExcel.Cells(ACCT_starting_excel_row</t>
  </si>
  <si>
    <t xml:space="preserve"> = ObjExcel.Cells(ACCT_starting_excel_row + 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</si>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</sst>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0"/>
    <numFmt numFmtId="166" formatCode="mm/dd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/>
    <xf numFmtId="0" fontId="0" fillId="0" borderId="0" xfId="0" quotePrefix="1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66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1" xfId="0" applyFont="1" applyFill="1" applyBorder="1"/>
    <xf numFmtId="0" fontId="2" fillId="8" borderId="2" xfId="0" applyFont="1" applyFill="1" applyBorder="1"/>
    <xf numFmtId="0" fontId="2" fillId="0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0" fontId="3" fillId="6" borderId="3" xfId="0" applyFont="1" applyFill="1" applyBorder="1" applyAlignment="1">
      <alignment horizontal="center" vertical="top"/>
    </xf>
    <xf numFmtId="0" fontId="2" fillId="8" borderId="3" xfId="0" applyFont="1" applyFill="1" applyBorder="1"/>
    <xf numFmtId="0" fontId="2" fillId="8" borderId="2" xfId="0" applyFont="1" applyFill="1" applyBorder="1" applyAlignment="1"/>
    <xf numFmtId="0" fontId="2" fillId="8" borderId="0" xfId="0" applyFont="1" applyFill="1" applyBorder="1" applyAlignment="1"/>
    <xf numFmtId="0" fontId="5" fillId="7" borderId="0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4" fillId="5" borderId="3" xfId="0" applyFont="1" applyFill="1" applyBorder="1" applyAlignment="1">
      <alignment horizontal="center" vertical="top"/>
    </xf>
    <xf numFmtId="0" fontId="5" fillId="7" borderId="3" xfId="0" applyFont="1" applyFill="1" applyBorder="1"/>
    <xf numFmtId="0" fontId="5" fillId="0" borderId="3" xfId="0" applyFont="1" applyFill="1" applyBorder="1"/>
    <xf numFmtId="165" fontId="5" fillId="0" borderId="0" xfId="0" applyNumberFormat="1" applyFont="1" applyFill="1" applyBorder="1"/>
    <xf numFmtId="165" fontId="5" fillId="0" borderId="1" xfId="0" applyNumberFormat="1" applyFont="1" applyFill="1" applyBorder="1"/>
    <xf numFmtId="165" fontId="5" fillId="0" borderId="2" xfId="0" applyNumberFormat="1" applyFont="1" applyFill="1" applyBorder="1"/>
    <xf numFmtId="0" fontId="2" fillId="8" borderId="0" xfId="0" applyFont="1" applyFill="1" applyBorder="1" applyAlignment="1">
      <alignment vertical="center"/>
    </xf>
    <xf numFmtId="0" fontId="2" fillId="8" borderId="1" xfId="0" applyFont="1" applyFill="1" applyBorder="1" applyAlignment="1"/>
    <xf numFmtId="1" fontId="2" fillId="0" borderId="0" xfId="0" applyNumberFormat="1" applyFont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/>
    <xf numFmtId="0" fontId="2" fillId="9" borderId="0" xfId="0" applyFont="1" applyFill="1" applyBorder="1"/>
    <xf numFmtId="49" fontId="2" fillId="9" borderId="0" xfId="0" applyNumberFormat="1" applyFont="1" applyFill="1" applyBorder="1"/>
    <xf numFmtId="0" fontId="2" fillId="9" borderId="1" xfId="0" applyFont="1" applyFill="1" applyBorder="1"/>
    <xf numFmtId="1" fontId="2" fillId="9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65" fontId="4" fillId="5" borderId="2" xfId="0" applyNumberFormat="1" applyFont="1" applyFill="1" applyBorder="1" applyAlignment="1">
      <alignment horizontal="center" vertical="top"/>
    </xf>
    <xf numFmtId="165" fontId="4" fillId="5" borderId="0" xfId="0" applyNumberFormat="1" applyFont="1" applyFill="1" applyBorder="1" applyAlignment="1">
      <alignment horizontal="center" vertical="top"/>
    </xf>
    <xf numFmtId="165" fontId="4" fillId="5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164" fontId="3" fillId="6" borderId="2" xfId="0" applyNumberFormat="1" applyFont="1" applyFill="1" applyBorder="1" applyAlignment="1">
      <alignment horizontal="center" vertical="top"/>
    </xf>
    <xf numFmtId="164" fontId="3" fillId="6" borderId="0" xfId="0" applyNumberFormat="1" applyFont="1" applyFill="1" applyBorder="1" applyAlignment="1">
      <alignment horizontal="center" vertical="top"/>
    </xf>
    <xf numFmtId="164" fontId="3" fillId="6" borderId="1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3" fillId="10" borderId="2" xfId="0" applyFont="1" applyFill="1" applyBorder="1" applyAlignment="1">
      <alignment horizontal="center" vertical="top"/>
    </xf>
    <xf numFmtId="0" fontId="2" fillId="10" borderId="2" xfId="0" applyFont="1" applyFill="1" applyBorder="1"/>
    <xf numFmtId="0" fontId="3" fillId="10" borderId="0" xfId="0" applyFont="1" applyFill="1" applyBorder="1" applyAlignment="1">
      <alignment horizontal="center" vertical="top"/>
    </xf>
    <xf numFmtId="49" fontId="2" fillId="10" borderId="0" xfId="0" applyNumberFormat="1" applyFont="1" applyFill="1" applyBorder="1"/>
    <xf numFmtId="0" fontId="2" fillId="10" borderId="0" xfId="0" applyFont="1" applyFill="1" applyBorder="1"/>
    <xf numFmtId="0" fontId="3" fillId="10" borderId="1" xfId="0" applyFont="1" applyFill="1" applyBorder="1" applyAlignment="1">
      <alignment horizontal="center" vertical="top"/>
    </xf>
    <xf numFmtId="49" fontId="2" fillId="10" borderId="1" xfId="0" applyNumberFormat="1" applyFont="1" applyFill="1" applyBorder="1"/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3"/>
  <sheetViews>
    <sheetView topLeftCell="A25" workbookViewId="0">
      <selection activeCell="B63" sqref="B63"/>
    </sheetView>
  </sheetViews>
  <sheetFormatPr defaultRowHeight="11.25" outlineLevelRow="1" x14ac:dyDescent="0.2"/>
  <cols>
    <col min="1" max="1" width="9.140625" style="7"/>
    <col min="2" max="2" width="28.28515625" style="8" bestFit="1" customWidth="1"/>
    <col min="3" max="3" width="11.42578125" style="9" customWidth="1"/>
    <col min="4" max="4" width="9.140625" style="9"/>
    <col min="5" max="5" width="12" style="9" bestFit="1" customWidth="1"/>
    <col min="6" max="16384" width="9.140625" style="9"/>
  </cols>
  <sheetData>
    <row r="1" spans="1:11" ht="18.75" x14ac:dyDescent="0.2">
      <c r="A1" s="61" t="s">
        <v>985</v>
      </c>
    </row>
    <row r="2" spans="1:11" s="5" customFormat="1" x14ac:dyDescent="0.2">
      <c r="A2" s="3"/>
      <c r="B2" s="4" t="s">
        <v>25</v>
      </c>
      <c r="C2" s="5" t="s">
        <v>24</v>
      </c>
      <c r="D2" s="5" t="s">
        <v>949</v>
      </c>
      <c r="E2" s="6" t="s">
        <v>978</v>
      </c>
      <c r="F2" s="6" t="s">
        <v>982</v>
      </c>
    </row>
    <row r="3" spans="1:11" x14ac:dyDescent="0.2">
      <c r="A3" s="7" t="s">
        <v>21</v>
      </c>
      <c r="B3" s="8" t="s">
        <v>22</v>
      </c>
      <c r="C3" s="9" t="s">
        <v>23</v>
      </c>
    </row>
    <row r="4" spans="1:11" s="12" customFormat="1" x14ac:dyDescent="0.2">
      <c r="A4" s="50" t="s">
        <v>26</v>
      </c>
      <c r="B4" s="51" t="s">
        <v>2</v>
      </c>
      <c r="C4" s="10">
        <v>41944</v>
      </c>
      <c r="D4" s="11"/>
      <c r="G4" s="11"/>
      <c r="H4" s="11"/>
      <c r="I4" s="11"/>
      <c r="J4" s="11"/>
      <c r="K4" s="11"/>
    </row>
    <row r="5" spans="1:11" s="14" customFormat="1" outlineLevel="1" x14ac:dyDescent="0.2">
      <c r="A5" s="71" t="s">
        <v>25</v>
      </c>
      <c r="B5" s="13" t="s">
        <v>0</v>
      </c>
      <c r="C5" s="14" t="s">
        <v>971</v>
      </c>
      <c r="D5" s="14" t="s">
        <v>971</v>
      </c>
      <c r="E5" s="14" t="s">
        <v>983</v>
      </c>
      <c r="F5" s="14" t="s">
        <v>971</v>
      </c>
    </row>
    <row r="6" spans="1:11" outlineLevel="1" x14ac:dyDescent="0.2">
      <c r="A6" s="72"/>
      <c r="B6" s="15" t="s">
        <v>1</v>
      </c>
      <c r="C6" s="9" t="s">
        <v>972</v>
      </c>
      <c r="D6" s="9" t="s">
        <v>975</v>
      </c>
      <c r="E6" s="9" t="s">
        <v>984</v>
      </c>
      <c r="F6" s="9" t="s">
        <v>979</v>
      </c>
    </row>
    <row r="7" spans="1:11" outlineLevel="1" x14ac:dyDescent="0.2">
      <c r="A7" s="72"/>
      <c r="B7" s="15" t="s">
        <v>285</v>
      </c>
      <c r="C7" s="9" t="s">
        <v>973</v>
      </c>
      <c r="D7" s="9" t="s">
        <v>976</v>
      </c>
      <c r="E7" s="9" t="s">
        <v>980</v>
      </c>
      <c r="F7" s="9" t="s">
        <v>938</v>
      </c>
    </row>
    <row r="8" spans="1:11" outlineLevel="1" x14ac:dyDescent="0.2">
      <c r="A8" s="72"/>
      <c r="B8" s="15" t="s">
        <v>15</v>
      </c>
      <c r="C8" s="9">
        <v>25</v>
      </c>
      <c r="D8" s="9">
        <v>24</v>
      </c>
      <c r="E8" s="9">
        <v>10</v>
      </c>
      <c r="F8" s="9">
        <v>0</v>
      </c>
    </row>
    <row r="9" spans="1:11" outlineLevel="1" x14ac:dyDescent="0.2">
      <c r="A9" s="72"/>
      <c r="B9" s="15" t="s">
        <v>950</v>
      </c>
      <c r="C9" s="16" t="s">
        <v>951</v>
      </c>
      <c r="D9" s="9" t="s">
        <v>951</v>
      </c>
      <c r="E9" s="9" t="s">
        <v>951</v>
      </c>
      <c r="F9" s="9" t="s">
        <v>951</v>
      </c>
    </row>
    <row r="10" spans="1:11" outlineLevel="1" x14ac:dyDescent="0.2">
      <c r="A10" s="72"/>
      <c r="B10" s="15" t="s">
        <v>3</v>
      </c>
      <c r="C10" s="9" t="s">
        <v>938</v>
      </c>
      <c r="D10" s="16" t="s">
        <v>956</v>
      </c>
      <c r="E10" s="9" t="s">
        <v>938</v>
      </c>
      <c r="F10" s="9" t="s">
        <v>956</v>
      </c>
    </row>
    <row r="11" spans="1:11" outlineLevel="1" x14ac:dyDescent="0.2">
      <c r="A11" s="72"/>
      <c r="B11" s="15" t="s">
        <v>952</v>
      </c>
      <c r="C11" s="16" t="s">
        <v>953</v>
      </c>
      <c r="D11" s="16" t="s">
        <v>953</v>
      </c>
      <c r="E11" s="9" t="s">
        <v>967</v>
      </c>
      <c r="F11" s="9" t="s">
        <v>969</v>
      </c>
    </row>
    <row r="12" spans="1:11" s="18" customFormat="1" outlineLevel="1" x14ac:dyDescent="0.2">
      <c r="A12" s="72"/>
      <c r="B12" s="17" t="s">
        <v>286</v>
      </c>
      <c r="C12" s="18" t="s">
        <v>24</v>
      </c>
      <c r="D12" s="18" t="s">
        <v>949</v>
      </c>
      <c r="E12" s="18" t="s">
        <v>978</v>
      </c>
      <c r="F12" s="18" t="s">
        <v>978</v>
      </c>
    </row>
    <row r="13" spans="1:11" s="18" customFormat="1" outlineLevel="1" x14ac:dyDescent="0.2">
      <c r="A13" s="72"/>
      <c r="B13" s="17" t="s">
        <v>287</v>
      </c>
      <c r="C13" s="18">
        <v>99</v>
      </c>
      <c r="D13" s="18" t="s">
        <v>977</v>
      </c>
      <c r="E13" s="18" t="s">
        <v>977</v>
      </c>
      <c r="F13" s="18" t="s">
        <v>977</v>
      </c>
    </row>
    <row r="14" spans="1:11" outlineLevel="1" x14ac:dyDescent="0.2">
      <c r="A14" s="72"/>
      <c r="B14" s="15" t="s">
        <v>288</v>
      </c>
      <c r="C14" s="9" t="s">
        <v>939</v>
      </c>
      <c r="D14" s="16" t="s">
        <v>939</v>
      </c>
      <c r="E14" s="9" t="s">
        <v>939</v>
      </c>
      <c r="F14" s="9" t="s">
        <v>939</v>
      </c>
    </row>
    <row r="15" spans="1:11" outlineLevel="1" x14ac:dyDescent="0.2">
      <c r="A15" s="72"/>
      <c r="B15" s="15" t="s">
        <v>289</v>
      </c>
      <c r="C15" s="9" t="s">
        <v>939</v>
      </c>
      <c r="D15" s="16" t="s">
        <v>939</v>
      </c>
      <c r="E15" s="9" t="s">
        <v>939</v>
      </c>
      <c r="F15" s="9" t="s">
        <v>939</v>
      </c>
    </row>
    <row r="16" spans="1:11" s="20" customFormat="1" x14ac:dyDescent="0.2">
      <c r="A16" s="73"/>
      <c r="B16" s="19" t="s">
        <v>290</v>
      </c>
      <c r="C16" s="20" t="s">
        <v>939</v>
      </c>
      <c r="D16" s="20" t="s">
        <v>939</v>
      </c>
      <c r="E16" s="20" t="s">
        <v>939</v>
      </c>
      <c r="F16" s="20" t="s">
        <v>939</v>
      </c>
    </row>
    <row r="17" spans="1:6" s="14" customFormat="1" outlineLevel="1" x14ac:dyDescent="0.2">
      <c r="A17" s="71" t="s">
        <v>291</v>
      </c>
      <c r="B17" s="13" t="s">
        <v>4</v>
      </c>
      <c r="C17" s="9" t="s">
        <v>956</v>
      </c>
      <c r="D17" s="14" t="s">
        <v>956</v>
      </c>
      <c r="E17" s="14" t="s">
        <v>939</v>
      </c>
      <c r="F17" s="14" t="s">
        <v>939</v>
      </c>
    </row>
    <row r="18" spans="1:6" s="18" customFormat="1" outlineLevel="1" x14ac:dyDescent="0.2">
      <c r="A18" s="72"/>
      <c r="B18" s="17" t="s">
        <v>292</v>
      </c>
      <c r="C18" s="18" t="s">
        <v>949</v>
      </c>
      <c r="D18" s="18" t="s">
        <v>24</v>
      </c>
    </row>
    <row r="19" spans="1:6" s="18" customFormat="1" outlineLevel="1" x14ac:dyDescent="0.2">
      <c r="A19" s="72"/>
      <c r="B19" s="17" t="s">
        <v>940</v>
      </c>
      <c r="C19" s="18" t="s">
        <v>974</v>
      </c>
      <c r="D19" s="18" t="s">
        <v>974</v>
      </c>
      <c r="E19" s="18" t="s">
        <v>982</v>
      </c>
      <c r="F19" s="18" t="s">
        <v>981</v>
      </c>
    </row>
    <row r="20" spans="1:6" s="20" customFormat="1" x14ac:dyDescent="0.2">
      <c r="A20" s="73"/>
      <c r="B20" s="19" t="s">
        <v>293</v>
      </c>
      <c r="C20" s="20" t="s">
        <v>941</v>
      </c>
      <c r="D20" s="20" t="s">
        <v>941</v>
      </c>
      <c r="E20" s="20" t="s">
        <v>941</v>
      </c>
      <c r="F20" s="20" t="s">
        <v>941</v>
      </c>
    </row>
    <row r="21" spans="1:6" s="14" customFormat="1" outlineLevel="1" x14ac:dyDescent="0.2">
      <c r="A21" s="79" t="s">
        <v>7</v>
      </c>
      <c r="B21" s="52" t="s">
        <v>294</v>
      </c>
      <c r="C21" s="14" t="s">
        <v>942</v>
      </c>
    </row>
    <row r="22" spans="1:6" outlineLevel="1" x14ac:dyDescent="0.2">
      <c r="A22" s="80"/>
      <c r="B22" s="53" t="s">
        <v>295</v>
      </c>
      <c r="C22" s="9" t="s">
        <v>943</v>
      </c>
    </row>
    <row r="23" spans="1:6" outlineLevel="1" x14ac:dyDescent="0.2">
      <c r="A23" s="80"/>
      <c r="B23" s="53" t="s">
        <v>5</v>
      </c>
      <c r="C23" s="9" t="s">
        <v>944</v>
      </c>
    </row>
    <row r="24" spans="1:6" s="49" customFormat="1" outlineLevel="1" x14ac:dyDescent="0.2">
      <c r="A24" s="80"/>
      <c r="B24" s="56" t="s">
        <v>6</v>
      </c>
      <c r="C24" s="49">
        <v>55303</v>
      </c>
    </row>
    <row r="25" spans="1:6" s="18" customFormat="1" outlineLevel="1" x14ac:dyDescent="0.2">
      <c r="A25" s="80"/>
      <c r="B25" s="54" t="s">
        <v>296</v>
      </c>
      <c r="C25" s="18" t="s">
        <v>949</v>
      </c>
    </row>
    <row r="26" spans="1:6" s="18" customFormat="1" outlineLevel="1" x14ac:dyDescent="0.2">
      <c r="A26" s="80"/>
      <c r="B26" s="54" t="s">
        <v>954</v>
      </c>
      <c r="C26" s="18" t="s">
        <v>955</v>
      </c>
    </row>
    <row r="27" spans="1:6" outlineLevel="1" x14ac:dyDescent="0.2">
      <c r="A27" s="80"/>
      <c r="B27" s="53" t="s">
        <v>297</v>
      </c>
      <c r="C27" s="9" t="s">
        <v>939</v>
      </c>
    </row>
    <row r="28" spans="1:6" outlineLevel="1" x14ac:dyDescent="0.2">
      <c r="A28" s="80"/>
      <c r="B28" s="53" t="s">
        <v>298</v>
      </c>
      <c r="C28" s="9" t="s">
        <v>939</v>
      </c>
    </row>
    <row r="29" spans="1:6" outlineLevel="1" x14ac:dyDescent="0.2">
      <c r="A29" s="80"/>
      <c r="B29" s="53" t="s">
        <v>299</v>
      </c>
    </row>
    <row r="30" spans="1:6" outlineLevel="1" x14ac:dyDescent="0.2">
      <c r="A30" s="80"/>
      <c r="B30" s="53" t="s">
        <v>300</v>
      </c>
    </row>
    <row r="31" spans="1:6" outlineLevel="1" x14ac:dyDescent="0.2">
      <c r="A31" s="80"/>
      <c r="B31" s="53" t="s">
        <v>301</v>
      </c>
    </row>
    <row r="32" spans="1:6" outlineLevel="1" x14ac:dyDescent="0.2">
      <c r="A32" s="80"/>
      <c r="B32" s="53" t="s">
        <v>302</v>
      </c>
    </row>
    <row r="33" spans="1:6" outlineLevel="1" x14ac:dyDescent="0.2">
      <c r="A33" s="80"/>
      <c r="B33" s="53" t="s">
        <v>945</v>
      </c>
      <c r="C33" s="9" t="s">
        <v>946</v>
      </c>
    </row>
    <row r="34" spans="1:6" outlineLevel="1" x14ac:dyDescent="0.2">
      <c r="A34" s="80"/>
      <c r="B34" s="53" t="s">
        <v>947</v>
      </c>
    </row>
    <row r="35" spans="1:6" s="20" customFormat="1" x14ac:dyDescent="0.2">
      <c r="A35" s="81"/>
      <c r="B35" s="55" t="s">
        <v>948</v>
      </c>
    </row>
    <row r="36" spans="1:6" s="14" customFormat="1" outlineLevel="1" x14ac:dyDescent="0.2">
      <c r="A36" s="74" t="s">
        <v>10</v>
      </c>
      <c r="B36" s="21" t="s">
        <v>303</v>
      </c>
      <c r="C36" s="14" t="s">
        <v>941</v>
      </c>
      <c r="D36" s="14" t="s">
        <v>941</v>
      </c>
      <c r="E36" s="14" t="s">
        <v>941</v>
      </c>
      <c r="F36" s="14" t="s">
        <v>941</v>
      </c>
    </row>
    <row r="37" spans="1:6" outlineLevel="1" x14ac:dyDescent="0.2">
      <c r="A37" s="75"/>
      <c r="B37" s="22" t="s">
        <v>304</v>
      </c>
      <c r="C37" s="9" t="s">
        <v>941</v>
      </c>
      <c r="D37" s="9" t="s">
        <v>941</v>
      </c>
      <c r="E37" s="9" t="s">
        <v>941</v>
      </c>
      <c r="F37" s="9" t="s">
        <v>941</v>
      </c>
    </row>
    <row r="38" spans="1:6" s="20" customFormat="1" x14ac:dyDescent="0.2">
      <c r="A38" s="76"/>
      <c r="B38" s="23" t="s">
        <v>305</v>
      </c>
      <c r="C38" s="20" t="s">
        <v>941</v>
      </c>
      <c r="D38" s="20" t="s">
        <v>941</v>
      </c>
      <c r="E38" s="20" t="s">
        <v>941</v>
      </c>
      <c r="F38" s="20" t="s">
        <v>941</v>
      </c>
    </row>
    <row r="39" spans="1:6" s="12" customFormat="1" x14ac:dyDescent="0.2">
      <c r="A39" s="59" t="s">
        <v>11</v>
      </c>
      <c r="B39" s="60" t="s">
        <v>306</v>
      </c>
      <c r="C39" s="12" t="s">
        <v>939</v>
      </c>
    </row>
    <row r="40" spans="1:6" s="14" customFormat="1" outlineLevel="1" x14ac:dyDescent="0.2">
      <c r="A40" s="77" t="s">
        <v>9</v>
      </c>
      <c r="B40" s="57" t="s">
        <v>307</v>
      </c>
      <c r="C40" s="14" t="s">
        <v>957</v>
      </c>
    </row>
    <row r="41" spans="1:6" s="20" customFormat="1" x14ac:dyDescent="0.2">
      <c r="A41" s="78"/>
      <c r="B41" s="58" t="s">
        <v>308</v>
      </c>
      <c r="C41" s="20" t="s">
        <v>939</v>
      </c>
    </row>
    <row r="42" spans="1:6" s="14" customFormat="1" x14ac:dyDescent="0.2">
      <c r="A42" s="65" t="s">
        <v>283</v>
      </c>
      <c r="B42" s="24" t="s">
        <v>284</v>
      </c>
    </row>
    <row r="43" spans="1:6" s="20" customFormat="1" x14ac:dyDescent="0.2">
      <c r="A43" s="67"/>
      <c r="B43" s="25" t="s">
        <v>263</v>
      </c>
      <c r="C43" s="26"/>
    </row>
    <row r="44" spans="1:6" s="14" customFormat="1" outlineLevel="1" x14ac:dyDescent="0.2">
      <c r="A44" s="89" t="s">
        <v>117</v>
      </c>
      <c r="B44" s="90" t="s">
        <v>118</v>
      </c>
      <c r="C44" s="28" t="s">
        <v>989</v>
      </c>
    </row>
    <row r="45" spans="1:6" s="18" customFormat="1" outlineLevel="1" x14ac:dyDescent="0.2">
      <c r="A45" s="91"/>
      <c r="B45" s="92" t="s">
        <v>119</v>
      </c>
      <c r="C45" s="85">
        <v>123456789</v>
      </c>
    </row>
    <row r="46" spans="1:6" outlineLevel="1" x14ac:dyDescent="0.2">
      <c r="A46" s="91"/>
      <c r="B46" s="93" t="s">
        <v>120</v>
      </c>
      <c r="C46" s="16" t="s">
        <v>990</v>
      </c>
    </row>
    <row r="47" spans="1:6" outlineLevel="1" x14ac:dyDescent="0.2">
      <c r="A47" s="91"/>
      <c r="B47" s="93" t="s">
        <v>121</v>
      </c>
      <c r="C47" s="16">
        <v>400</v>
      </c>
    </row>
    <row r="48" spans="1:6" outlineLevel="1" x14ac:dyDescent="0.2">
      <c r="A48" s="91"/>
      <c r="B48" s="93" t="s">
        <v>122</v>
      </c>
      <c r="C48" s="16">
        <v>1</v>
      </c>
    </row>
    <row r="49" spans="1:3" outlineLevel="1" x14ac:dyDescent="0.2">
      <c r="A49" s="91"/>
      <c r="B49" s="93" t="s">
        <v>123</v>
      </c>
      <c r="C49" s="86">
        <v>41944</v>
      </c>
    </row>
    <row r="50" spans="1:3" outlineLevel="1" x14ac:dyDescent="0.2">
      <c r="A50" s="91"/>
      <c r="B50" s="93" t="s">
        <v>124</v>
      </c>
      <c r="C50" s="16"/>
    </row>
    <row r="51" spans="1:3" outlineLevel="1" x14ac:dyDescent="0.2">
      <c r="A51" s="91"/>
      <c r="B51" s="93" t="s">
        <v>125</v>
      </c>
      <c r="C51" s="16" t="s">
        <v>939</v>
      </c>
    </row>
    <row r="52" spans="1:3" outlineLevel="1" x14ac:dyDescent="0.2">
      <c r="A52" s="91"/>
      <c r="B52" s="93" t="s">
        <v>126</v>
      </c>
      <c r="C52" s="16" t="s">
        <v>941</v>
      </c>
    </row>
    <row r="53" spans="1:3" outlineLevel="1" x14ac:dyDescent="0.2">
      <c r="A53" s="91"/>
      <c r="B53" s="93" t="s">
        <v>127</v>
      </c>
      <c r="C53" s="16" t="s">
        <v>939</v>
      </c>
    </row>
    <row r="54" spans="1:3" outlineLevel="1" x14ac:dyDescent="0.2">
      <c r="A54" s="91"/>
      <c r="B54" s="93" t="s">
        <v>128</v>
      </c>
      <c r="C54" s="16" t="s">
        <v>939</v>
      </c>
    </row>
    <row r="55" spans="1:3" outlineLevel="1" x14ac:dyDescent="0.2">
      <c r="A55" s="91"/>
      <c r="B55" s="93" t="s">
        <v>129</v>
      </c>
      <c r="C55" s="16" t="s">
        <v>939</v>
      </c>
    </row>
    <row r="56" spans="1:3" outlineLevel="1" x14ac:dyDescent="0.2">
      <c r="A56" s="91"/>
      <c r="B56" s="93" t="s">
        <v>130</v>
      </c>
      <c r="C56" s="16" t="s">
        <v>939</v>
      </c>
    </row>
    <row r="57" spans="1:3" s="18" customFormat="1" outlineLevel="1" x14ac:dyDescent="0.2">
      <c r="A57" s="91"/>
      <c r="B57" s="92" t="s">
        <v>131</v>
      </c>
      <c r="C57" s="85" t="s">
        <v>991</v>
      </c>
    </row>
    <row r="58" spans="1:3" s="18" customFormat="1" outlineLevel="1" x14ac:dyDescent="0.2">
      <c r="A58" s="91"/>
      <c r="B58" s="92" t="s">
        <v>132</v>
      </c>
      <c r="C58" s="85"/>
    </row>
    <row r="59" spans="1:3" s="88" customFormat="1" x14ac:dyDescent="0.2">
      <c r="A59" s="94"/>
      <c r="B59" s="95" t="s">
        <v>133</v>
      </c>
      <c r="C59" s="87"/>
    </row>
    <row r="60" spans="1:3" s="14" customFormat="1" x14ac:dyDescent="0.2">
      <c r="A60" s="62" t="s">
        <v>367</v>
      </c>
      <c r="B60" s="27" t="s">
        <v>368</v>
      </c>
      <c r="C60" s="28"/>
    </row>
    <row r="61" spans="1:3" x14ac:dyDescent="0.2">
      <c r="A61" s="63"/>
      <c r="B61" s="29" t="s">
        <v>369</v>
      </c>
    </row>
    <row r="62" spans="1:3" x14ac:dyDescent="0.2">
      <c r="A62" s="63"/>
      <c r="B62" s="29" t="str">
        <f>B61 &amp; " Verified (Y/N)"</f>
        <v>Heat Amount Verified (Y/N)</v>
      </c>
      <c r="C62" s="16"/>
    </row>
    <row r="63" spans="1:3" x14ac:dyDescent="0.2">
      <c r="A63" s="63"/>
      <c r="B63" s="29" t="s">
        <v>370</v>
      </c>
    </row>
    <row r="64" spans="1:3" x14ac:dyDescent="0.2">
      <c r="A64" s="63"/>
      <c r="B64" s="29" t="str">
        <f>B63 &amp; " Verified (Y/N)"</f>
        <v>Air Amount Verified (Y/N)</v>
      </c>
    </row>
    <row r="65" spans="1:2" x14ac:dyDescent="0.2">
      <c r="A65" s="63"/>
      <c r="B65" s="29" t="s">
        <v>371</v>
      </c>
    </row>
    <row r="66" spans="1:2" x14ac:dyDescent="0.2">
      <c r="A66" s="63"/>
      <c r="B66" s="29" t="str">
        <f>B65 &amp; " Verified (Y/N)"</f>
        <v>Electric Amount Verified (Y/N)</v>
      </c>
    </row>
    <row r="67" spans="1:2" x14ac:dyDescent="0.2">
      <c r="A67" s="63"/>
      <c r="B67" s="29" t="s">
        <v>372</v>
      </c>
    </row>
    <row r="68" spans="1:2" x14ac:dyDescent="0.2">
      <c r="A68" s="63"/>
      <c r="B68" s="29" t="str">
        <f>B67 &amp; " Verified (Y/N)"</f>
        <v>Fuel Amount Verified (Y/N)</v>
      </c>
    </row>
    <row r="69" spans="1:2" x14ac:dyDescent="0.2">
      <c r="A69" s="63"/>
      <c r="B69" s="29" t="s">
        <v>373</v>
      </c>
    </row>
    <row r="70" spans="1:2" x14ac:dyDescent="0.2">
      <c r="A70" s="63"/>
      <c r="B70" s="29" t="str">
        <f>B69 &amp; " Verified (Y/N)"</f>
        <v>Garbage Amount Verified (Y/N)</v>
      </c>
    </row>
    <row r="71" spans="1:2" x14ac:dyDescent="0.2">
      <c r="A71" s="63"/>
      <c r="B71" s="29" t="s">
        <v>374</v>
      </c>
    </row>
    <row r="72" spans="1:2" x14ac:dyDescent="0.2">
      <c r="A72" s="63"/>
      <c r="B72" s="29" t="str">
        <f>B71 &amp; " Verified (Y/N)"</f>
        <v>Water Amount Verified (Y/N)</v>
      </c>
    </row>
    <row r="73" spans="1:2" x14ac:dyDescent="0.2">
      <c r="A73" s="63"/>
      <c r="B73" s="29" t="s">
        <v>375</v>
      </c>
    </row>
    <row r="74" spans="1:2" x14ac:dyDescent="0.2">
      <c r="A74" s="63"/>
      <c r="B74" s="29" t="str">
        <f>B73 &amp; " Verified (Y/N)"</f>
        <v>Sewer Amount Verified (Y/N)</v>
      </c>
    </row>
    <row r="75" spans="1:2" x14ac:dyDescent="0.2">
      <c r="A75" s="63"/>
      <c r="B75" s="29" t="s">
        <v>376</v>
      </c>
    </row>
    <row r="76" spans="1:2" x14ac:dyDescent="0.2">
      <c r="A76" s="63"/>
      <c r="B76" s="29" t="str">
        <f>B75 &amp; " Verified (Y/N)"</f>
        <v>Other Acut Amount Verified (Y/N)</v>
      </c>
    </row>
    <row r="77" spans="1:2" s="20" customFormat="1" x14ac:dyDescent="0.2">
      <c r="A77" s="64"/>
      <c r="B77" s="30" t="s">
        <v>377</v>
      </c>
    </row>
    <row r="78" spans="1:2" s="14" customFormat="1" x14ac:dyDescent="0.2">
      <c r="A78" s="62" t="s">
        <v>180</v>
      </c>
      <c r="B78" s="27" t="s">
        <v>181</v>
      </c>
    </row>
    <row r="79" spans="1:2" x14ac:dyDescent="0.2">
      <c r="A79" s="63"/>
      <c r="B79" s="29" t="s">
        <v>182</v>
      </c>
    </row>
    <row r="80" spans="1:2" x14ac:dyDescent="0.2">
      <c r="A80" s="63"/>
      <c r="B80" s="29" t="s">
        <v>183</v>
      </c>
    </row>
    <row r="81" spans="1:2" x14ac:dyDescent="0.2">
      <c r="A81" s="63"/>
      <c r="B81" s="29" t="s">
        <v>184</v>
      </c>
    </row>
    <row r="82" spans="1:2" x14ac:dyDescent="0.2">
      <c r="A82" s="63"/>
      <c r="B82" s="29" t="s">
        <v>185</v>
      </c>
    </row>
    <row r="83" spans="1:2" x14ac:dyDescent="0.2">
      <c r="A83" s="63"/>
      <c r="B83" s="29" t="s">
        <v>186</v>
      </c>
    </row>
    <row r="84" spans="1:2" x14ac:dyDescent="0.2">
      <c r="A84" s="63"/>
      <c r="B84" s="29" t="s">
        <v>187</v>
      </c>
    </row>
    <row r="85" spans="1:2" x14ac:dyDescent="0.2">
      <c r="A85" s="63"/>
      <c r="B85" s="29" t="s">
        <v>188</v>
      </c>
    </row>
    <row r="86" spans="1:2" x14ac:dyDescent="0.2">
      <c r="A86" s="63"/>
      <c r="B86" s="29" t="s">
        <v>189</v>
      </c>
    </row>
    <row r="87" spans="1:2" x14ac:dyDescent="0.2">
      <c r="A87" s="63"/>
      <c r="B87" s="29" t="s">
        <v>190</v>
      </c>
    </row>
    <row r="88" spans="1:2" x14ac:dyDescent="0.2">
      <c r="A88" s="63"/>
      <c r="B88" s="29" t="s">
        <v>191</v>
      </c>
    </row>
    <row r="89" spans="1:2" x14ac:dyDescent="0.2">
      <c r="A89" s="63"/>
      <c r="B89" s="29" t="s">
        <v>192</v>
      </c>
    </row>
    <row r="90" spans="1:2" x14ac:dyDescent="0.2">
      <c r="A90" s="63"/>
      <c r="B90" s="29" t="s">
        <v>193</v>
      </c>
    </row>
    <row r="91" spans="1:2" x14ac:dyDescent="0.2">
      <c r="A91" s="63"/>
      <c r="B91" s="29" t="s">
        <v>194</v>
      </c>
    </row>
    <row r="92" spans="1:2" x14ac:dyDescent="0.2">
      <c r="A92" s="63"/>
      <c r="B92" s="29" t="s">
        <v>195</v>
      </c>
    </row>
    <row r="93" spans="1:2" x14ac:dyDescent="0.2">
      <c r="A93" s="63"/>
      <c r="B93" s="29" t="s">
        <v>196</v>
      </c>
    </row>
    <row r="94" spans="1:2" x14ac:dyDescent="0.2">
      <c r="A94" s="63"/>
      <c r="B94" s="29" t="s">
        <v>197</v>
      </c>
    </row>
    <row r="95" spans="1:2" x14ac:dyDescent="0.2">
      <c r="A95" s="63"/>
      <c r="B95" s="29" t="s">
        <v>198</v>
      </c>
    </row>
    <row r="96" spans="1:2" x14ac:dyDescent="0.2">
      <c r="A96" s="63"/>
      <c r="B96" s="29" t="s">
        <v>199</v>
      </c>
    </row>
    <row r="97" spans="1:2" x14ac:dyDescent="0.2">
      <c r="A97" s="63"/>
      <c r="B97" s="29" t="s">
        <v>200</v>
      </c>
    </row>
    <row r="98" spans="1:2" x14ac:dyDescent="0.2">
      <c r="A98" s="63"/>
      <c r="B98" s="29" t="s">
        <v>201</v>
      </c>
    </row>
    <row r="99" spans="1:2" x14ac:dyDescent="0.2">
      <c r="A99" s="63"/>
      <c r="B99" s="29" t="s">
        <v>202</v>
      </c>
    </row>
    <row r="100" spans="1:2" x14ac:dyDescent="0.2">
      <c r="A100" s="63"/>
      <c r="B100" s="29" t="s">
        <v>203</v>
      </c>
    </row>
    <row r="101" spans="1:2" x14ac:dyDescent="0.2">
      <c r="A101" s="63"/>
      <c r="B101" s="29" t="s">
        <v>204</v>
      </c>
    </row>
    <row r="102" spans="1:2" x14ac:dyDescent="0.2">
      <c r="A102" s="63"/>
      <c r="B102" s="29" t="s">
        <v>205</v>
      </c>
    </row>
    <row r="103" spans="1:2" x14ac:dyDescent="0.2">
      <c r="A103" s="63"/>
      <c r="B103" s="29" t="s">
        <v>206</v>
      </c>
    </row>
    <row r="104" spans="1:2" x14ac:dyDescent="0.2">
      <c r="A104" s="63"/>
      <c r="B104" s="29" t="s">
        <v>207</v>
      </c>
    </row>
    <row r="105" spans="1:2" x14ac:dyDescent="0.2">
      <c r="A105" s="63"/>
      <c r="B105" s="29" t="s">
        <v>208</v>
      </c>
    </row>
    <row r="106" spans="1:2" x14ac:dyDescent="0.2">
      <c r="A106" s="63"/>
      <c r="B106" s="29" t="s">
        <v>209</v>
      </c>
    </row>
    <row r="107" spans="1:2" x14ac:dyDescent="0.2">
      <c r="A107" s="63"/>
      <c r="B107" s="29" t="s">
        <v>210</v>
      </c>
    </row>
    <row r="108" spans="1:2" x14ac:dyDescent="0.2">
      <c r="A108" s="63"/>
      <c r="B108" s="29" t="s">
        <v>211</v>
      </c>
    </row>
    <row r="109" spans="1:2" x14ac:dyDescent="0.2">
      <c r="A109" s="63"/>
      <c r="B109" s="29" t="s">
        <v>212</v>
      </c>
    </row>
    <row r="110" spans="1:2" x14ac:dyDescent="0.2">
      <c r="A110" s="63"/>
      <c r="B110" s="29" t="s">
        <v>213</v>
      </c>
    </row>
    <row r="111" spans="1:2" s="20" customFormat="1" x14ac:dyDescent="0.2">
      <c r="A111" s="64"/>
      <c r="B111" s="30" t="s">
        <v>214</v>
      </c>
    </row>
    <row r="112" spans="1:2" s="14" customFormat="1" x14ac:dyDescent="0.2">
      <c r="A112" s="62" t="s">
        <v>102</v>
      </c>
      <c r="B112" s="27" t="s">
        <v>103</v>
      </c>
    </row>
    <row r="113" spans="1:2" x14ac:dyDescent="0.2">
      <c r="A113" s="63"/>
      <c r="B113" s="29" t="s">
        <v>104</v>
      </c>
    </row>
    <row r="114" spans="1:2" x14ac:dyDescent="0.2">
      <c r="A114" s="63"/>
      <c r="B114" s="29" t="s">
        <v>878</v>
      </c>
    </row>
    <row r="115" spans="1:2" x14ac:dyDescent="0.2">
      <c r="A115" s="63"/>
      <c r="B115" s="29" t="s">
        <v>105</v>
      </c>
    </row>
    <row r="116" spans="1:2" x14ac:dyDescent="0.2">
      <c r="A116" s="63"/>
      <c r="B116" s="29" t="s">
        <v>106</v>
      </c>
    </row>
    <row r="117" spans="1:2" x14ac:dyDescent="0.2">
      <c r="A117" s="63"/>
      <c r="B117" s="29" t="s">
        <v>107</v>
      </c>
    </row>
    <row r="118" spans="1:2" x14ac:dyDescent="0.2">
      <c r="A118" s="63"/>
      <c r="B118" s="29" t="s">
        <v>108</v>
      </c>
    </row>
    <row r="119" spans="1:2" x14ac:dyDescent="0.2">
      <c r="A119" s="63"/>
      <c r="B119" s="29" t="s">
        <v>109</v>
      </c>
    </row>
    <row r="120" spans="1:2" x14ac:dyDescent="0.2">
      <c r="A120" s="63"/>
      <c r="B120" s="29" t="s">
        <v>110</v>
      </c>
    </row>
    <row r="121" spans="1:2" x14ac:dyDescent="0.2">
      <c r="A121" s="63"/>
      <c r="B121" s="29" t="s">
        <v>111</v>
      </c>
    </row>
    <row r="122" spans="1:2" x14ac:dyDescent="0.2">
      <c r="A122" s="63"/>
      <c r="B122" s="29" t="s">
        <v>112</v>
      </c>
    </row>
    <row r="123" spans="1:2" x14ac:dyDescent="0.2">
      <c r="A123" s="63"/>
      <c r="B123" s="29" t="s">
        <v>113</v>
      </c>
    </row>
    <row r="124" spans="1:2" x14ac:dyDescent="0.2">
      <c r="A124" s="63"/>
      <c r="B124" s="29" t="s">
        <v>114</v>
      </c>
    </row>
    <row r="125" spans="1:2" x14ac:dyDescent="0.2">
      <c r="A125" s="63"/>
      <c r="B125" s="29" t="s">
        <v>115</v>
      </c>
    </row>
    <row r="126" spans="1:2" s="20" customFormat="1" x14ac:dyDescent="0.2">
      <c r="A126" s="64"/>
      <c r="B126" s="30" t="s">
        <v>116</v>
      </c>
    </row>
    <row r="127" spans="1:2" s="12" customFormat="1" x14ac:dyDescent="0.2">
      <c r="A127" s="31" t="s">
        <v>134</v>
      </c>
      <c r="B127" s="32" t="s">
        <v>135</v>
      </c>
    </row>
    <row r="128" spans="1:2" s="14" customFormat="1" x14ac:dyDescent="0.2">
      <c r="A128" s="62" t="s">
        <v>408</v>
      </c>
      <c r="B128" s="27" t="s">
        <v>409</v>
      </c>
    </row>
    <row r="129" spans="1:2" x14ac:dyDescent="0.2">
      <c r="A129" s="63"/>
      <c r="B129" s="29" t="s">
        <v>410</v>
      </c>
    </row>
    <row r="130" spans="1:2" x14ac:dyDescent="0.2">
      <c r="A130" s="63"/>
      <c r="B130" s="29" t="s">
        <v>411</v>
      </c>
    </row>
    <row r="131" spans="1:2" x14ac:dyDescent="0.2">
      <c r="A131" s="63"/>
      <c r="B131" s="29" t="s">
        <v>349</v>
      </c>
    </row>
    <row r="132" spans="1:2" x14ac:dyDescent="0.2">
      <c r="A132" s="63"/>
      <c r="B132" s="29" t="s">
        <v>412</v>
      </c>
    </row>
    <row r="133" spans="1:2" x14ac:dyDescent="0.2">
      <c r="A133" s="63"/>
      <c r="B133" s="29" t="s">
        <v>413</v>
      </c>
    </row>
    <row r="134" spans="1:2" x14ac:dyDescent="0.2">
      <c r="A134" s="63"/>
      <c r="B134" s="29" t="s">
        <v>414</v>
      </c>
    </row>
    <row r="135" spans="1:2" x14ac:dyDescent="0.2">
      <c r="A135" s="63"/>
      <c r="B135" s="29" t="s">
        <v>352</v>
      </c>
    </row>
    <row r="136" spans="1:2" x14ac:dyDescent="0.2">
      <c r="A136" s="63"/>
      <c r="B136" s="29" t="s">
        <v>415</v>
      </c>
    </row>
    <row r="137" spans="1:2" x14ac:dyDescent="0.2">
      <c r="A137" s="63"/>
      <c r="B137" s="29" t="s">
        <v>416</v>
      </c>
    </row>
    <row r="138" spans="1:2" x14ac:dyDescent="0.2">
      <c r="A138" s="63"/>
      <c r="B138" s="29" t="s">
        <v>417</v>
      </c>
    </row>
    <row r="139" spans="1:2" x14ac:dyDescent="0.2">
      <c r="A139" s="63"/>
      <c r="B139" s="29" t="s">
        <v>355</v>
      </c>
    </row>
    <row r="140" spans="1:2" x14ac:dyDescent="0.2">
      <c r="A140" s="63"/>
      <c r="B140" s="29" t="s">
        <v>418</v>
      </c>
    </row>
    <row r="141" spans="1:2" x14ac:dyDescent="0.2">
      <c r="A141" s="63"/>
      <c r="B141" s="29" t="s">
        <v>419</v>
      </c>
    </row>
    <row r="142" spans="1:2" x14ac:dyDescent="0.2">
      <c r="A142" s="63"/>
      <c r="B142" s="29" t="s">
        <v>420</v>
      </c>
    </row>
    <row r="143" spans="1:2" x14ac:dyDescent="0.2">
      <c r="A143" s="63"/>
      <c r="B143" s="29" t="s">
        <v>358</v>
      </c>
    </row>
    <row r="144" spans="1:2" x14ac:dyDescent="0.2">
      <c r="A144" s="63"/>
      <c r="B144" s="29" t="s">
        <v>421</v>
      </c>
    </row>
    <row r="145" spans="1:2" x14ac:dyDescent="0.2">
      <c r="A145" s="63"/>
      <c r="B145" s="29" t="s">
        <v>422</v>
      </c>
    </row>
    <row r="146" spans="1:2" x14ac:dyDescent="0.2">
      <c r="A146" s="63"/>
      <c r="B146" s="29" t="s">
        <v>423</v>
      </c>
    </row>
    <row r="147" spans="1:2" x14ac:dyDescent="0.2">
      <c r="A147" s="63"/>
      <c r="B147" s="29" t="s">
        <v>361</v>
      </c>
    </row>
    <row r="148" spans="1:2" x14ac:dyDescent="0.2">
      <c r="A148" s="63"/>
      <c r="B148" s="29" t="s">
        <v>424</v>
      </c>
    </row>
    <row r="149" spans="1:2" x14ac:dyDescent="0.2">
      <c r="A149" s="63"/>
      <c r="B149" s="29" t="s">
        <v>425</v>
      </c>
    </row>
    <row r="150" spans="1:2" x14ac:dyDescent="0.2">
      <c r="A150" s="63"/>
      <c r="B150" s="29" t="s">
        <v>426</v>
      </c>
    </row>
    <row r="151" spans="1:2" x14ac:dyDescent="0.2">
      <c r="A151" s="63"/>
      <c r="B151" s="29" t="s">
        <v>364</v>
      </c>
    </row>
    <row r="152" spans="1:2" x14ac:dyDescent="0.2">
      <c r="A152" s="63"/>
      <c r="B152" s="29" t="s">
        <v>427</v>
      </c>
    </row>
    <row r="153" spans="1:2" x14ac:dyDescent="0.2">
      <c r="A153" s="63"/>
      <c r="B153" s="29" t="s">
        <v>428</v>
      </c>
    </row>
    <row r="154" spans="1:2" s="20" customFormat="1" x14ac:dyDescent="0.2">
      <c r="A154" s="64"/>
      <c r="B154" s="30" t="s">
        <v>429</v>
      </c>
    </row>
    <row r="155" spans="1:2" s="14" customFormat="1" x14ac:dyDescent="0.2">
      <c r="A155" s="62" t="s">
        <v>321</v>
      </c>
      <c r="B155" s="27" t="s">
        <v>322</v>
      </c>
    </row>
    <row r="156" spans="1:2" x14ac:dyDescent="0.2">
      <c r="A156" s="63"/>
      <c r="B156" s="29" t="s">
        <v>323</v>
      </c>
    </row>
    <row r="157" spans="1:2" x14ac:dyDescent="0.2">
      <c r="A157" s="63"/>
      <c r="B157" s="29" t="s">
        <v>324</v>
      </c>
    </row>
    <row r="158" spans="1:2" x14ac:dyDescent="0.2">
      <c r="A158" s="63"/>
      <c r="B158" s="29" t="s">
        <v>325</v>
      </c>
    </row>
    <row r="159" spans="1:2" x14ac:dyDescent="0.2">
      <c r="A159" s="63"/>
      <c r="B159" s="29" t="s">
        <v>326</v>
      </c>
    </row>
    <row r="160" spans="1:2" x14ac:dyDescent="0.2">
      <c r="A160" s="63"/>
      <c r="B160" s="29" t="s">
        <v>327</v>
      </c>
    </row>
    <row r="161" spans="1:2" x14ac:dyDescent="0.2">
      <c r="A161" s="63"/>
      <c r="B161" s="29" t="s">
        <v>328</v>
      </c>
    </row>
    <row r="162" spans="1:2" x14ac:dyDescent="0.2">
      <c r="A162" s="63"/>
      <c r="B162" s="29" t="s">
        <v>329</v>
      </c>
    </row>
    <row r="163" spans="1:2" x14ac:dyDescent="0.2">
      <c r="A163" s="63"/>
      <c r="B163" s="29" t="s">
        <v>330</v>
      </c>
    </row>
    <row r="164" spans="1:2" x14ac:dyDescent="0.2">
      <c r="A164" s="63"/>
      <c r="B164" s="29" t="s">
        <v>331</v>
      </c>
    </row>
    <row r="165" spans="1:2" x14ac:dyDescent="0.2">
      <c r="A165" s="63"/>
      <c r="B165" s="29" t="s">
        <v>332</v>
      </c>
    </row>
    <row r="166" spans="1:2" s="20" customFormat="1" x14ac:dyDescent="0.2">
      <c r="A166" s="64"/>
      <c r="B166" s="30" t="s">
        <v>333</v>
      </c>
    </row>
    <row r="167" spans="1:2" s="14" customFormat="1" x14ac:dyDescent="0.2">
      <c r="A167" s="62" t="s">
        <v>12</v>
      </c>
      <c r="B167" s="27" t="s">
        <v>164</v>
      </c>
    </row>
    <row r="168" spans="1:2" x14ac:dyDescent="0.2">
      <c r="A168" s="63"/>
      <c r="B168" s="29" t="s">
        <v>165</v>
      </c>
    </row>
    <row r="169" spans="1:2" x14ac:dyDescent="0.2">
      <c r="A169" s="63"/>
      <c r="B169" s="29" t="s">
        <v>166</v>
      </c>
    </row>
    <row r="170" spans="1:2" x14ac:dyDescent="0.2">
      <c r="A170" s="63"/>
      <c r="B170" s="29" t="s">
        <v>167</v>
      </c>
    </row>
    <row r="171" spans="1:2" x14ac:dyDescent="0.2">
      <c r="A171" s="63"/>
      <c r="B171" s="29" t="s">
        <v>168</v>
      </c>
    </row>
    <row r="172" spans="1:2" x14ac:dyDescent="0.2">
      <c r="A172" s="63"/>
      <c r="B172" s="29" t="s">
        <v>169</v>
      </c>
    </row>
    <row r="173" spans="1:2" x14ac:dyDescent="0.2">
      <c r="A173" s="63"/>
      <c r="B173" s="29" t="s">
        <v>170</v>
      </c>
    </row>
    <row r="174" spans="1:2" x14ac:dyDescent="0.2">
      <c r="A174" s="63"/>
      <c r="B174" s="29" t="s">
        <v>171</v>
      </c>
    </row>
    <row r="175" spans="1:2" x14ac:dyDescent="0.2">
      <c r="A175" s="63"/>
      <c r="B175" s="29" t="s">
        <v>172</v>
      </c>
    </row>
    <row r="176" spans="1:2" x14ac:dyDescent="0.2">
      <c r="A176" s="63"/>
      <c r="B176" s="29" t="s">
        <v>173</v>
      </c>
    </row>
    <row r="177" spans="1:2" x14ac:dyDescent="0.2">
      <c r="A177" s="63"/>
      <c r="B177" s="29" t="s">
        <v>174</v>
      </c>
    </row>
    <row r="178" spans="1:2" x14ac:dyDescent="0.2">
      <c r="A178" s="63"/>
      <c r="B178" s="29" t="s">
        <v>175</v>
      </c>
    </row>
    <row r="179" spans="1:2" x14ac:dyDescent="0.2">
      <c r="A179" s="63"/>
      <c r="B179" s="29" t="s">
        <v>176</v>
      </c>
    </row>
    <row r="180" spans="1:2" x14ac:dyDescent="0.2">
      <c r="A180" s="63"/>
      <c r="B180" s="29" t="s">
        <v>177</v>
      </c>
    </row>
    <row r="181" spans="1:2" x14ac:dyDescent="0.2">
      <c r="A181" s="63"/>
      <c r="B181" s="29" t="s">
        <v>178</v>
      </c>
    </row>
    <row r="182" spans="1:2" s="20" customFormat="1" x14ac:dyDescent="0.2">
      <c r="A182" s="64"/>
      <c r="B182" s="30" t="s">
        <v>179</v>
      </c>
    </row>
    <row r="183" spans="1:2" s="14" customFormat="1" x14ac:dyDescent="0.2">
      <c r="A183" s="62" t="s">
        <v>95</v>
      </c>
      <c r="B183" s="27" t="s">
        <v>38</v>
      </c>
    </row>
    <row r="184" spans="1:2" x14ac:dyDescent="0.2">
      <c r="A184" s="63"/>
      <c r="B184" s="29" t="s">
        <v>93</v>
      </c>
    </row>
    <row r="185" spans="1:2" s="20" customFormat="1" x14ac:dyDescent="0.2">
      <c r="A185" s="64"/>
      <c r="B185" s="30" t="s">
        <v>94</v>
      </c>
    </row>
    <row r="186" spans="1:2" s="14" customFormat="1" x14ac:dyDescent="0.2">
      <c r="A186" s="62" t="s">
        <v>20</v>
      </c>
      <c r="B186" s="27" t="s">
        <v>339</v>
      </c>
    </row>
    <row r="187" spans="1:2" x14ac:dyDescent="0.2">
      <c r="A187" s="63"/>
      <c r="B187" s="29" t="s">
        <v>340</v>
      </c>
    </row>
    <row r="188" spans="1:2" x14ac:dyDescent="0.2">
      <c r="A188" s="63"/>
      <c r="B188" s="29" t="s">
        <v>341</v>
      </c>
    </row>
    <row r="189" spans="1:2" x14ac:dyDescent="0.2">
      <c r="A189" s="63"/>
      <c r="B189" s="29" t="s">
        <v>342</v>
      </c>
    </row>
    <row r="190" spans="1:2" s="20" customFormat="1" x14ac:dyDescent="0.2">
      <c r="A190" s="64"/>
      <c r="B190" s="30" t="s">
        <v>343</v>
      </c>
    </row>
    <row r="191" spans="1:2" s="14" customFormat="1" x14ac:dyDescent="0.2">
      <c r="A191" s="62" t="s">
        <v>96</v>
      </c>
      <c r="B191" s="27" t="s">
        <v>39</v>
      </c>
    </row>
    <row r="192" spans="1:2" x14ac:dyDescent="0.2">
      <c r="A192" s="63"/>
      <c r="B192" s="29" t="s">
        <v>40</v>
      </c>
    </row>
    <row r="193" spans="1:2" x14ac:dyDescent="0.2">
      <c r="A193" s="63"/>
      <c r="B193" s="29" t="s">
        <v>41</v>
      </c>
    </row>
    <row r="194" spans="1:2" x14ac:dyDescent="0.2">
      <c r="A194" s="63"/>
      <c r="B194" s="29" t="s">
        <v>42</v>
      </c>
    </row>
    <row r="195" spans="1:2" s="20" customFormat="1" x14ac:dyDescent="0.2">
      <c r="A195" s="64"/>
      <c r="B195" s="30" t="s">
        <v>43</v>
      </c>
    </row>
    <row r="196" spans="1:2" s="14" customFormat="1" x14ac:dyDescent="0.2">
      <c r="A196" s="62" t="s">
        <v>396</v>
      </c>
      <c r="B196" s="33" t="s">
        <v>397</v>
      </c>
    </row>
    <row r="197" spans="1:2" x14ac:dyDescent="0.2">
      <c r="A197" s="63"/>
      <c r="B197" s="34" t="s">
        <v>398</v>
      </c>
    </row>
    <row r="198" spans="1:2" x14ac:dyDescent="0.2">
      <c r="A198" s="63"/>
      <c r="B198" s="34" t="s">
        <v>399</v>
      </c>
    </row>
    <row r="199" spans="1:2" x14ac:dyDescent="0.2">
      <c r="A199" s="63"/>
      <c r="B199" s="34" t="s">
        <v>400</v>
      </c>
    </row>
    <row r="200" spans="1:2" x14ac:dyDescent="0.2">
      <c r="A200" s="63"/>
      <c r="B200" s="34" t="s">
        <v>401</v>
      </c>
    </row>
    <row r="201" spans="1:2" x14ac:dyDescent="0.2">
      <c r="A201" s="63"/>
      <c r="B201" s="34" t="s">
        <v>402</v>
      </c>
    </row>
    <row r="202" spans="1:2" x14ac:dyDescent="0.2">
      <c r="A202" s="63"/>
      <c r="B202" s="34" t="s">
        <v>403</v>
      </c>
    </row>
    <row r="203" spans="1:2" x14ac:dyDescent="0.2">
      <c r="A203" s="63"/>
      <c r="B203" s="34" t="s">
        <v>404</v>
      </c>
    </row>
    <row r="204" spans="1:2" x14ac:dyDescent="0.2">
      <c r="A204" s="63"/>
      <c r="B204" s="34" t="s">
        <v>405</v>
      </c>
    </row>
    <row r="205" spans="1:2" x14ac:dyDescent="0.2">
      <c r="A205" s="63"/>
      <c r="B205" s="34" t="s">
        <v>406</v>
      </c>
    </row>
    <row r="206" spans="1:2" s="20" customFormat="1" x14ac:dyDescent="0.2">
      <c r="A206" s="64"/>
      <c r="B206" s="30" t="s">
        <v>407</v>
      </c>
    </row>
    <row r="207" spans="1:2" s="14" customFormat="1" x14ac:dyDescent="0.2">
      <c r="A207" s="62" t="s">
        <v>101</v>
      </c>
      <c r="B207" s="27" t="s">
        <v>81</v>
      </c>
    </row>
    <row r="208" spans="1:2" x14ac:dyDescent="0.2">
      <c r="A208" s="63"/>
      <c r="B208" s="29" t="s">
        <v>82</v>
      </c>
    </row>
    <row r="209" spans="1:2" x14ac:dyDescent="0.2">
      <c r="A209" s="63"/>
      <c r="B209" s="29" t="s">
        <v>83</v>
      </c>
    </row>
    <row r="210" spans="1:2" x14ac:dyDescent="0.2">
      <c r="A210" s="63"/>
      <c r="B210" s="29" t="s">
        <v>84</v>
      </c>
    </row>
    <row r="211" spans="1:2" x14ac:dyDescent="0.2">
      <c r="A211" s="63"/>
      <c r="B211" s="29" t="s">
        <v>85</v>
      </c>
    </row>
    <row r="212" spans="1:2" x14ac:dyDescent="0.2">
      <c r="A212" s="63"/>
      <c r="B212" s="29" t="s">
        <v>86</v>
      </c>
    </row>
    <row r="213" spans="1:2" x14ac:dyDescent="0.2">
      <c r="A213" s="63"/>
      <c r="B213" s="29" t="s">
        <v>87</v>
      </c>
    </row>
    <row r="214" spans="1:2" x14ac:dyDescent="0.2">
      <c r="A214" s="63"/>
      <c r="B214" s="29" t="s">
        <v>88</v>
      </c>
    </row>
    <row r="215" spans="1:2" x14ac:dyDescent="0.2">
      <c r="A215" s="63"/>
      <c r="B215" s="29" t="s">
        <v>89</v>
      </c>
    </row>
    <row r="216" spans="1:2" x14ac:dyDescent="0.2">
      <c r="A216" s="63"/>
      <c r="B216" s="29" t="s">
        <v>90</v>
      </c>
    </row>
    <row r="217" spans="1:2" s="20" customFormat="1" x14ac:dyDescent="0.2">
      <c r="A217" s="64"/>
      <c r="B217" s="30" t="s">
        <v>91</v>
      </c>
    </row>
    <row r="218" spans="1:2" s="14" customFormat="1" x14ac:dyDescent="0.2">
      <c r="A218" s="65" t="s">
        <v>8</v>
      </c>
      <c r="B218" s="24" t="s">
        <v>258</v>
      </c>
    </row>
    <row r="219" spans="1:2" x14ac:dyDescent="0.2">
      <c r="A219" s="66"/>
      <c r="B219" s="35" t="s">
        <v>259</v>
      </c>
    </row>
    <row r="220" spans="1:2" s="20" customFormat="1" x14ac:dyDescent="0.2">
      <c r="A220" s="67"/>
      <c r="B220" s="25" t="s">
        <v>260</v>
      </c>
    </row>
    <row r="221" spans="1:2" s="14" customFormat="1" x14ac:dyDescent="0.2">
      <c r="A221" s="62" t="s">
        <v>383</v>
      </c>
      <c r="B221" s="27" t="s">
        <v>384</v>
      </c>
    </row>
    <row r="222" spans="1:2" x14ac:dyDescent="0.2">
      <c r="A222" s="63"/>
      <c r="B222" s="29" t="s">
        <v>385</v>
      </c>
    </row>
    <row r="223" spans="1:2" x14ac:dyDescent="0.2">
      <c r="A223" s="63"/>
      <c r="B223" s="29" t="s">
        <v>386</v>
      </c>
    </row>
    <row r="224" spans="1:2" x14ac:dyDescent="0.2">
      <c r="A224" s="63"/>
      <c r="B224" s="29" t="s">
        <v>387</v>
      </c>
    </row>
    <row r="225" spans="1:2" x14ac:dyDescent="0.2">
      <c r="A225" s="63"/>
      <c r="B225" s="29" t="s">
        <v>388</v>
      </c>
    </row>
    <row r="226" spans="1:2" x14ac:dyDescent="0.2">
      <c r="A226" s="63"/>
      <c r="B226" s="29" t="s">
        <v>389</v>
      </c>
    </row>
    <row r="227" spans="1:2" x14ac:dyDescent="0.2">
      <c r="A227" s="63"/>
      <c r="B227" s="29" t="s">
        <v>390</v>
      </c>
    </row>
    <row r="228" spans="1:2" s="20" customFormat="1" x14ac:dyDescent="0.2">
      <c r="A228" s="64"/>
      <c r="B228" s="30" t="s">
        <v>391</v>
      </c>
    </row>
    <row r="229" spans="1:2" s="14" customFormat="1" x14ac:dyDescent="0.2">
      <c r="A229" s="62" t="s">
        <v>27</v>
      </c>
      <c r="B229" s="27" t="s">
        <v>28</v>
      </c>
    </row>
    <row r="230" spans="1:2" x14ac:dyDescent="0.2">
      <c r="A230" s="63"/>
      <c r="B230" s="29" t="s">
        <v>29</v>
      </c>
    </row>
    <row r="231" spans="1:2" x14ac:dyDescent="0.2">
      <c r="A231" s="63"/>
      <c r="B231" s="29" t="s">
        <v>30</v>
      </c>
    </row>
    <row r="232" spans="1:2" x14ac:dyDescent="0.2">
      <c r="A232" s="63"/>
      <c r="B232" s="29" t="s">
        <v>31</v>
      </c>
    </row>
    <row r="233" spans="1:2" x14ac:dyDescent="0.2">
      <c r="A233" s="63"/>
      <c r="B233" s="29" t="s">
        <v>32</v>
      </c>
    </row>
    <row r="234" spans="1:2" s="20" customFormat="1" x14ac:dyDescent="0.2">
      <c r="A234" s="64"/>
      <c r="B234" s="30" t="s">
        <v>33</v>
      </c>
    </row>
    <row r="235" spans="1:2" s="14" customFormat="1" x14ac:dyDescent="0.2">
      <c r="A235" s="68" t="s">
        <v>261</v>
      </c>
      <c r="B235" s="24" t="s">
        <v>262</v>
      </c>
    </row>
    <row r="236" spans="1:2" x14ac:dyDescent="0.2">
      <c r="A236" s="69"/>
      <c r="B236" s="35" t="s">
        <v>263</v>
      </c>
    </row>
    <row r="237" spans="1:2" x14ac:dyDescent="0.2">
      <c r="A237" s="69"/>
      <c r="B237" s="35" t="s">
        <v>264</v>
      </c>
    </row>
    <row r="238" spans="1:2" x14ac:dyDescent="0.2">
      <c r="A238" s="69"/>
      <c r="B238" s="35" t="s">
        <v>265</v>
      </c>
    </row>
    <row r="239" spans="1:2" x14ac:dyDescent="0.2">
      <c r="A239" s="69"/>
      <c r="B239" s="35" t="s">
        <v>266</v>
      </c>
    </row>
    <row r="240" spans="1:2" x14ac:dyDescent="0.2">
      <c r="A240" s="69"/>
      <c r="B240" s="35" t="s">
        <v>267</v>
      </c>
    </row>
    <row r="241" spans="1:2" x14ac:dyDescent="0.2">
      <c r="A241" s="69"/>
      <c r="B241" s="35" t="s">
        <v>268</v>
      </c>
    </row>
    <row r="242" spans="1:2" s="20" customFormat="1" x14ac:dyDescent="0.2">
      <c r="A242" s="70"/>
      <c r="B242" s="25" t="s">
        <v>269</v>
      </c>
    </row>
    <row r="243" spans="1:2" s="14" customFormat="1" x14ac:dyDescent="0.2">
      <c r="A243" s="62" t="s">
        <v>309</v>
      </c>
      <c r="B243" s="27" t="s">
        <v>13</v>
      </c>
    </row>
    <row r="244" spans="1:2" x14ac:dyDescent="0.2">
      <c r="A244" s="63"/>
      <c r="B244" s="29" t="s">
        <v>14</v>
      </c>
    </row>
    <row r="245" spans="1:2" x14ac:dyDescent="0.2">
      <c r="A245" s="63"/>
      <c r="B245" s="29" t="s">
        <v>271</v>
      </c>
    </row>
    <row r="246" spans="1:2" x14ac:dyDescent="0.2">
      <c r="A246" s="63"/>
      <c r="B246" s="29" t="s">
        <v>310</v>
      </c>
    </row>
    <row r="247" spans="1:2" x14ac:dyDescent="0.2">
      <c r="A247" s="63"/>
      <c r="B247" s="29" t="s">
        <v>311</v>
      </c>
    </row>
    <row r="248" spans="1:2" x14ac:dyDescent="0.2">
      <c r="A248" s="63"/>
      <c r="B248" s="29" t="s">
        <v>312</v>
      </c>
    </row>
    <row r="249" spans="1:2" s="20" customFormat="1" x14ac:dyDescent="0.2">
      <c r="A249" s="64"/>
      <c r="B249" s="30" t="s">
        <v>313</v>
      </c>
    </row>
    <row r="250" spans="1:2" s="14" customFormat="1" x14ac:dyDescent="0.2">
      <c r="A250" s="62" t="s">
        <v>314</v>
      </c>
      <c r="B250" s="27" t="s">
        <v>13</v>
      </c>
    </row>
    <row r="251" spans="1:2" x14ac:dyDescent="0.2">
      <c r="A251" s="63"/>
      <c r="B251" s="29" t="s">
        <v>14</v>
      </c>
    </row>
    <row r="252" spans="1:2" x14ac:dyDescent="0.2">
      <c r="A252" s="63"/>
      <c r="B252" s="29" t="s">
        <v>271</v>
      </c>
    </row>
    <row r="253" spans="1:2" x14ac:dyDescent="0.2">
      <c r="A253" s="63"/>
      <c r="B253" s="29" t="s">
        <v>310</v>
      </c>
    </row>
    <row r="254" spans="1:2" x14ac:dyDescent="0.2">
      <c r="A254" s="63"/>
      <c r="B254" s="29" t="s">
        <v>311</v>
      </c>
    </row>
    <row r="255" spans="1:2" x14ac:dyDescent="0.2">
      <c r="A255" s="63"/>
      <c r="B255" s="29" t="s">
        <v>312</v>
      </c>
    </row>
    <row r="256" spans="1:2" s="20" customFormat="1" x14ac:dyDescent="0.2">
      <c r="A256" s="64"/>
      <c r="B256" s="30" t="s">
        <v>313</v>
      </c>
    </row>
    <row r="257" spans="1:11" s="14" customFormat="1" x14ac:dyDescent="0.2">
      <c r="A257" s="62" t="s">
        <v>315</v>
      </c>
      <c r="B257" s="27" t="s">
        <v>13</v>
      </c>
    </row>
    <row r="258" spans="1:11" x14ac:dyDescent="0.2">
      <c r="A258" s="63"/>
      <c r="B258" s="29" t="s">
        <v>14</v>
      </c>
    </row>
    <row r="259" spans="1:11" x14ac:dyDescent="0.2">
      <c r="A259" s="63"/>
      <c r="B259" s="29" t="s">
        <v>271</v>
      </c>
    </row>
    <row r="260" spans="1:11" x14ac:dyDescent="0.2">
      <c r="A260" s="63"/>
      <c r="B260" s="29" t="s">
        <v>310</v>
      </c>
    </row>
    <row r="261" spans="1:11" x14ac:dyDescent="0.2">
      <c r="A261" s="63"/>
      <c r="B261" s="29" t="s">
        <v>311</v>
      </c>
    </row>
    <row r="262" spans="1:11" x14ac:dyDescent="0.2">
      <c r="A262" s="63"/>
      <c r="B262" s="29" t="s">
        <v>312</v>
      </c>
    </row>
    <row r="263" spans="1:11" s="20" customFormat="1" x14ac:dyDescent="0.2">
      <c r="A263" s="64"/>
      <c r="B263" s="30" t="s">
        <v>313</v>
      </c>
    </row>
    <row r="264" spans="1:11" s="14" customFormat="1" x14ac:dyDescent="0.2">
      <c r="A264" s="62" t="s">
        <v>100</v>
      </c>
      <c r="B264" s="27" t="s">
        <v>76</v>
      </c>
    </row>
    <row r="265" spans="1:11" x14ac:dyDescent="0.2">
      <c r="A265" s="63"/>
      <c r="B265" s="29" t="s">
        <v>77</v>
      </c>
    </row>
    <row r="266" spans="1:11" x14ac:dyDescent="0.2">
      <c r="A266" s="63"/>
      <c r="B266" s="29" t="s">
        <v>78</v>
      </c>
    </row>
    <row r="267" spans="1:11" x14ac:dyDescent="0.2">
      <c r="A267" s="63"/>
      <c r="B267" s="29" t="s">
        <v>79</v>
      </c>
    </row>
    <row r="268" spans="1:11" s="37" customFormat="1" x14ac:dyDescent="0.2">
      <c r="A268" s="64"/>
      <c r="B268" s="30" t="s">
        <v>80</v>
      </c>
      <c r="C268" s="36"/>
      <c r="D268" s="36"/>
      <c r="G268" s="36"/>
      <c r="H268" s="36"/>
      <c r="I268" s="36"/>
      <c r="J268" s="36"/>
      <c r="K268" s="36"/>
    </row>
    <row r="269" spans="1:11" s="38" customFormat="1" x14ac:dyDescent="0.2">
      <c r="A269" s="62" t="s">
        <v>334</v>
      </c>
      <c r="B269" s="27" t="s">
        <v>335</v>
      </c>
    </row>
    <row r="270" spans="1:11" s="39" customFormat="1" x14ac:dyDescent="0.2">
      <c r="A270" s="63"/>
      <c r="B270" s="29" t="s">
        <v>336</v>
      </c>
    </row>
    <row r="271" spans="1:11" s="39" customFormat="1" x14ac:dyDescent="0.2">
      <c r="A271" s="63"/>
      <c r="B271" s="29" t="s">
        <v>337</v>
      </c>
    </row>
    <row r="272" spans="1:11" s="37" customFormat="1" x14ac:dyDescent="0.2">
      <c r="A272" s="64"/>
      <c r="B272" s="30" t="s">
        <v>338</v>
      </c>
      <c r="C272" s="40"/>
      <c r="D272" s="40"/>
      <c r="E272" s="40"/>
      <c r="F272" s="40"/>
      <c r="G272" s="40"/>
      <c r="H272" s="40"/>
      <c r="I272" s="40"/>
      <c r="J272" s="40"/>
      <c r="K272" s="40"/>
    </row>
    <row r="273" spans="1:11" s="43" customFormat="1" x14ac:dyDescent="0.2">
      <c r="A273" s="41" t="s">
        <v>241</v>
      </c>
      <c r="B273" s="42" t="s">
        <v>242</v>
      </c>
    </row>
    <row r="274" spans="1:11" s="38" customFormat="1" x14ac:dyDescent="0.2">
      <c r="A274" s="62" t="s">
        <v>136</v>
      </c>
      <c r="B274" s="27" t="s">
        <v>849</v>
      </c>
    </row>
    <row r="275" spans="1:11" s="39" customFormat="1" x14ac:dyDescent="0.2">
      <c r="A275" s="63"/>
      <c r="B275" s="29" t="s">
        <v>850</v>
      </c>
    </row>
    <row r="276" spans="1:11" s="39" customFormat="1" x14ac:dyDescent="0.2">
      <c r="A276" s="63"/>
      <c r="B276" s="29" t="s">
        <v>851</v>
      </c>
      <c r="C276" s="44"/>
      <c r="D276" s="44"/>
      <c r="E276" s="44"/>
      <c r="F276" s="44"/>
      <c r="G276" s="44"/>
      <c r="H276" s="44"/>
      <c r="I276" s="44"/>
      <c r="J276" s="44"/>
      <c r="K276" s="44"/>
    </row>
    <row r="277" spans="1:11" s="39" customFormat="1" x14ac:dyDescent="0.2">
      <c r="A277" s="63"/>
      <c r="B277" s="29" t="s">
        <v>852</v>
      </c>
    </row>
    <row r="278" spans="1:11" s="39" customFormat="1" x14ac:dyDescent="0.2">
      <c r="A278" s="63"/>
      <c r="B278" s="29" t="s">
        <v>853</v>
      </c>
    </row>
    <row r="279" spans="1:11" s="39" customFormat="1" x14ac:dyDescent="0.2">
      <c r="A279" s="63"/>
      <c r="B279" s="29" t="s">
        <v>854</v>
      </c>
    </row>
    <row r="280" spans="1:11" s="39" customFormat="1" x14ac:dyDescent="0.2">
      <c r="A280" s="63"/>
      <c r="B280" s="29" t="s">
        <v>855</v>
      </c>
    </row>
    <row r="281" spans="1:11" s="39" customFormat="1" x14ac:dyDescent="0.2">
      <c r="A281" s="63"/>
      <c r="B281" s="29" t="s">
        <v>856</v>
      </c>
    </row>
    <row r="282" spans="1:11" s="39" customFormat="1" x14ac:dyDescent="0.2">
      <c r="A282" s="63"/>
      <c r="B282" s="29" t="s">
        <v>857</v>
      </c>
    </row>
    <row r="283" spans="1:11" s="39" customFormat="1" x14ac:dyDescent="0.2">
      <c r="A283" s="63"/>
      <c r="B283" s="29" t="s">
        <v>860</v>
      </c>
    </row>
    <row r="284" spans="1:11" s="39" customFormat="1" x14ac:dyDescent="0.2">
      <c r="A284" s="63"/>
      <c r="B284" s="29" t="s">
        <v>858</v>
      </c>
    </row>
    <row r="285" spans="1:11" s="37" customFormat="1" x14ac:dyDescent="0.2">
      <c r="A285" s="64"/>
      <c r="B285" s="30" t="s">
        <v>859</v>
      </c>
      <c r="C285" s="45"/>
      <c r="D285" s="45"/>
      <c r="E285" s="45"/>
      <c r="F285" s="45"/>
      <c r="G285" s="45"/>
      <c r="H285" s="45"/>
      <c r="I285" s="45"/>
      <c r="J285" s="45"/>
      <c r="K285" s="45"/>
    </row>
    <row r="286" spans="1:11" s="38" customFormat="1" x14ac:dyDescent="0.2">
      <c r="A286" s="62" t="s">
        <v>348</v>
      </c>
      <c r="B286" s="27" t="s">
        <v>349</v>
      </c>
      <c r="C286" s="46"/>
      <c r="D286" s="46"/>
      <c r="E286" s="46"/>
      <c r="F286" s="46"/>
      <c r="G286" s="46"/>
      <c r="H286" s="46"/>
      <c r="I286" s="46"/>
      <c r="J286" s="46"/>
      <c r="K286" s="46"/>
    </row>
    <row r="287" spans="1:11" s="39" customFormat="1" x14ac:dyDescent="0.2">
      <c r="A287" s="63"/>
      <c r="B287" s="29" t="s">
        <v>350</v>
      </c>
    </row>
    <row r="288" spans="1:11" s="39" customFormat="1" x14ac:dyDescent="0.2">
      <c r="A288" s="63"/>
      <c r="B288" s="29" t="s">
        <v>351</v>
      </c>
    </row>
    <row r="289" spans="1:2" s="39" customFormat="1" x14ac:dyDescent="0.2">
      <c r="A289" s="63"/>
      <c r="B289" s="29" t="s">
        <v>352</v>
      </c>
    </row>
    <row r="290" spans="1:2" s="39" customFormat="1" x14ac:dyDescent="0.2">
      <c r="A290" s="63"/>
      <c r="B290" s="29" t="s">
        <v>353</v>
      </c>
    </row>
    <row r="291" spans="1:2" s="39" customFormat="1" x14ac:dyDescent="0.2">
      <c r="A291" s="63"/>
      <c r="B291" s="29" t="s">
        <v>354</v>
      </c>
    </row>
    <row r="292" spans="1:2" s="39" customFormat="1" x14ac:dyDescent="0.2">
      <c r="A292" s="63"/>
      <c r="B292" s="29" t="s">
        <v>355</v>
      </c>
    </row>
    <row r="293" spans="1:2" s="39" customFormat="1" x14ac:dyDescent="0.2">
      <c r="A293" s="63"/>
      <c r="B293" s="29" t="s">
        <v>356</v>
      </c>
    </row>
    <row r="294" spans="1:2" s="39" customFormat="1" x14ac:dyDescent="0.2">
      <c r="A294" s="63"/>
      <c r="B294" s="29" t="s">
        <v>357</v>
      </c>
    </row>
    <row r="295" spans="1:2" s="39" customFormat="1" x14ac:dyDescent="0.2">
      <c r="A295" s="63"/>
      <c r="B295" s="29" t="s">
        <v>358</v>
      </c>
    </row>
    <row r="296" spans="1:2" s="39" customFormat="1" x14ac:dyDescent="0.2">
      <c r="A296" s="63"/>
      <c r="B296" s="29" t="s">
        <v>359</v>
      </c>
    </row>
    <row r="297" spans="1:2" s="39" customFormat="1" x14ac:dyDescent="0.2">
      <c r="A297" s="63"/>
      <c r="B297" s="29" t="s">
        <v>360</v>
      </c>
    </row>
    <row r="298" spans="1:2" s="39" customFormat="1" x14ac:dyDescent="0.2">
      <c r="A298" s="63"/>
      <c r="B298" s="29" t="s">
        <v>361</v>
      </c>
    </row>
    <row r="299" spans="1:2" s="39" customFormat="1" x14ac:dyDescent="0.2">
      <c r="A299" s="63"/>
      <c r="B299" s="29" t="s">
        <v>362</v>
      </c>
    </row>
    <row r="300" spans="1:2" s="39" customFormat="1" x14ac:dyDescent="0.2">
      <c r="A300" s="63"/>
      <c r="B300" s="29" t="s">
        <v>363</v>
      </c>
    </row>
    <row r="301" spans="1:2" s="39" customFormat="1" x14ac:dyDescent="0.2">
      <c r="A301" s="63"/>
      <c r="B301" s="29" t="s">
        <v>364</v>
      </c>
    </row>
    <row r="302" spans="1:2" s="39" customFormat="1" x14ac:dyDescent="0.2">
      <c r="A302" s="63"/>
      <c r="B302" s="29" t="s">
        <v>365</v>
      </c>
    </row>
    <row r="303" spans="1:2" s="37" customFormat="1" x14ac:dyDescent="0.2">
      <c r="A303" s="64"/>
      <c r="B303" s="30" t="s">
        <v>366</v>
      </c>
    </row>
    <row r="304" spans="1:2" s="38" customFormat="1" x14ac:dyDescent="0.2">
      <c r="A304" s="62" t="s">
        <v>861</v>
      </c>
      <c r="B304" s="27" t="s">
        <v>864</v>
      </c>
    </row>
    <row r="305" spans="1:2" s="39" customFormat="1" x14ac:dyDescent="0.2">
      <c r="A305" s="63"/>
      <c r="B305" s="29" t="s">
        <v>865</v>
      </c>
    </row>
    <row r="306" spans="1:2" s="39" customFormat="1" x14ac:dyDescent="0.2">
      <c r="A306" s="63"/>
      <c r="B306" s="29" t="s">
        <v>866</v>
      </c>
    </row>
    <row r="307" spans="1:2" s="39" customFormat="1" x14ac:dyDescent="0.2">
      <c r="A307" s="63"/>
      <c r="B307" s="29" t="s">
        <v>867</v>
      </c>
    </row>
    <row r="308" spans="1:2" x14ac:dyDescent="0.2">
      <c r="A308" s="63"/>
      <c r="B308" s="29" t="s">
        <v>868</v>
      </c>
    </row>
    <row r="309" spans="1:2" s="20" customFormat="1" x14ac:dyDescent="0.2">
      <c r="A309" s="64"/>
      <c r="B309" s="30" t="s">
        <v>869</v>
      </c>
    </row>
    <row r="310" spans="1:2" s="14" customFormat="1" x14ac:dyDescent="0.2">
      <c r="A310" s="62" t="s">
        <v>862</v>
      </c>
      <c r="B310" s="27" t="s">
        <v>864</v>
      </c>
    </row>
    <row r="311" spans="1:2" x14ac:dyDescent="0.2">
      <c r="A311" s="63"/>
      <c r="B311" s="29" t="s">
        <v>865</v>
      </c>
    </row>
    <row r="312" spans="1:2" x14ac:dyDescent="0.2">
      <c r="A312" s="63"/>
      <c r="B312" s="29" t="s">
        <v>866</v>
      </c>
    </row>
    <row r="313" spans="1:2" x14ac:dyDescent="0.2">
      <c r="A313" s="63"/>
      <c r="B313" s="29" t="s">
        <v>867</v>
      </c>
    </row>
    <row r="314" spans="1:2" x14ac:dyDescent="0.2">
      <c r="A314" s="63"/>
      <c r="B314" s="29" t="s">
        <v>868</v>
      </c>
    </row>
    <row r="315" spans="1:2" s="20" customFormat="1" x14ac:dyDescent="0.2">
      <c r="A315" s="64"/>
      <c r="B315" s="30" t="s">
        <v>869</v>
      </c>
    </row>
    <row r="316" spans="1:2" s="14" customFormat="1" x14ac:dyDescent="0.2">
      <c r="A316" s="62" t="s">
        <v>863</v>
      </c>
      <c r="B316" s="27" t="s">
        <v>864</v>
      </c>
    </row>
    <row r="317" spans="1:2" x14ac:dyDescent="0.2">
      <c r="A317" s="63"/>
      <c r="B317" s="29" t="s">
        <v>865</v>
      </c>
    </row>
    <row r="318" spans="1:2" x14ac:dyDescent="0.2">
      <c r="A318" s="63"/>
      <c r="B318" s="29" t="s">
        <v>866</v>
      </c>
    </row>
    <row r="319" spans="1:2" x14ac:dyDescent="0.2">
      <c r="A319" s="63"/>
      <c r="B319" s="29" t="s">
        <v>867</v>
      </c>
    </row>
    <row r="320" spans="1:2" x14ac:dyDescent="0.2">
      <c r="A320" s="63"/>
      <c r="B320" s="29" t="s">
        <v>868</v>
      </c>
    </row>
    <row r="321" spans="1:2" s="20" customFormat="1" x14ac:dyDescent="0.2">
      <c r="A321" s="64"/>
      <c r="B321" s="30" t="s">
        <v>869</v>
      </c>
    </row>
    <row r="322" spans="1:2" s="14" customFormat="1" x14ac:dyDescent="0.2">
      <c r="A322" s="65" t="s">
        <v>243</v>
      </c>
      <c r="B322" s="24" t="s">
        <v>244</v>
      </c>
    </row>
    <row r="323" spans="1:2" x14ac:dyDescent="0.2">
      <c r="A323" s="66"/>
      <c r="B323" s="35" t="s">
        <v>245</v>
      </c>
    </row>
    <row r="324" spans="1:2" ht="15" customHeight="1" x14ac:dyDescent="0.2">
      <c r="A324" s="66"/>
      <c r="B324" s="35" t="s">
        <v>246</v>
      </c>
    </row>
    <row r="325" spans="1:2" ht="15" customHeight="1" x14ac:dyDescent="0.2">
      <c r="A325" s="66"/>
      <c r="B325" s="35" t="s">
        <v>247</v>
      </c>
    </row>
    <row r="326" spans="1:2" ht="15" customHeight="1" x14ac:dyDescent="0.2">
      <c r="A326" s="66"/>
      <c r="B326" s="35" t="s">
        <v>248</v>
      </c>
    </row>
    <row r="327" spans="1:2" ht="15" customHeight="1" x14ac:dyDescent="0.2">
      <c r="A327" s="66"/>
      <c r="B327" s="35" t="s">
        <v>249</v>
      </c>
    </row>
    <row r="328" spans="1:2" ht="15" customHeight="1" x14ac:dyDescent="0.2">
      <c r="A328" s="66"/>
      <c r="B328" s="35" t="s">
        <v>250</v>
      </c>
    </row>
    <row r="329" spans="1:2" ht="15" customHeight="1" x14ac:dyDescent="0.2">
      <c r="A329" s="66"/>
      <c r="B329" s="35" t="s">
        <v>251</v>
      </c>
    </row>
    <row r="330" spans="1:2" ht="15" customHeight="1" x14ac:dyDescent="0.2">
      <c r="A330" s="66"/>
      <c r="B330" s="35" t="s">
        <v>252</v>
      </c>
    </row>
    <row r="331" spans="1:2" x14ac:dyDescent="0.2">
      <c r="A331" s="66"/>
      <c r="B331" s="35" t="s">
        <v>253</v>
      </c>
    </row>
    <row r="332" spans="1:2" x14ac:dyDescent="0.2">
      <c r="A332" s="66"/>
      <c r="B332" s="35" t="s">
        <v>254</v>
      </c>
    </row>
    <row r="333" spans="1:2" x14ac:dyDescent="0.2">
      <c r="A333" s="66"/>
      <c r="B333" s="35" t="s">
        <v>255</v>
      </c>
    </row>
    <row r="334" spans="1:2" x14ac:dyDescent="0.2">
      <c r="A334" s="66"/>
      <c r="B334" s="35" t="s">
        <v>256</v>
      </c>
    </row>
    <row r="335" spans="1:2" s="20" customFormat="1" x14ac:dyDescent="0.2">
      <c r="A335" s="67"/>
      <c r="B335" s="25" t="s">
        <v>257</v>
      </c>
    </row>
    <row r="336" spans="1:2" s="14" customFormat="1" x14ac:dyDescent="0.2">
      <c r="A336" s="62" t="s">
        <v>378</v>
      </c>
      <c r="B336" s="27" t="s">
        <v>379</v>
      </c>
    </row>
    <row r="337" spans="1:2" x14ac:dyDescent="0.2">
      <c r="A337" s="63"/>
      <c r="B337" s="29" t="s">
        <v>380</v>
      </c>
    </row>
    <row r="338" spans="1:2" x14ac:dyDescent="0.2">
      <c r="A338" s="63"/>
      <c r="B338" s="29" t="s">
        <v>870</v>
      </c>
    </row>
    <row r="339" spans="1:2" x14ac:dyDescent="0.2">
      <c r="A339" s="63"/>
      <c r="B339" s="29" t="s">
        <v>381</v>
      </c>
    </row>
    <row r="340" spans="1:2" s="20" customFormat="1" x14ac:dyDescent="0.2">
      <c r="A340" s="64"/>
      <c r="B340" s="30" t="s">
        <v>382</v>
      </c>
    </row>
    <row r="341" spans="1:2" s="14" customFormat="1" x14ac:dyDescent="0.2">
      <c r="A341" s="62" t="s">
        <v>215</v>
      </c>
      <c r="B341" s="27" t="s">
        <v>216</v>
      </c>
    </row>
    <row r="342" spans="1:2" x14ac:dyDescent="0.2">
      <c r="A342" s="63"/>
      <c r="B342" s="29" t="s">
        <v>217</v>
      </c>
    </row>
    <row r="343" spans="1:2" x14ac:dyDescent="0.2">
      <c r="A343" s="63"/>
      <c r="B343" s="29" t="s">
        <v>218</v>
      </c>
    </row>
    <row r="344" spans="1:2" x14ac:dyDescent="0.2">
      <c r="A344" s="63"/>
      <c r="B344" s="29" t="s">
        <v>219</v>
      </c>
    </row>
    <row r="345" spans="1:2" x14ac:dyDescent="0.2">
      <c r="A345" s="63"/>
      <c r="B345" s="29" t="s">
        <v>220</v>
      </c>
    </row>
    <row r="346" spans="1:2" x14ac:dyDescent="0.2">
      <c r="A346" s="63"/>
      <c r="B346" s="29" t="s">
        <v>221</v>
      </c>
    </row>
    <row r="347" spans="1:2" x14ac:dyDescent="0.2">
      <c r="A347" s="63"/>
      <c r="B347" s="29" t="s">
        <v>222</v>
      </c>
    </row>
    <row r="348" spans="1:2" x14ac:dyDescent="0.2">
      <c r="A348" s="63"/>
      <c r="B348" s="29" t="s">
        <v>223</v>
      </c>
    </row>
    <row r="349" spans="1:2" x14ac:dyDescent="0.2">
      <c r="A349" s="63"/>
      <c r="B349" s="29" t="s">
        <v>224</v>
      </c>
    </row>
    <row r="350" spans="1:2" x14ac:dyDescent="0.2">
      <c r="A350" s="63"/>
      <c r="B350" s="29" t="s">
        <v>225</v>
      </c>
    </row>
    <row r="351" spans="1:2" x14ac:dyDescent="0.2">
      <c r="A351" s="63"/>
      <c r="B351" s="29" t="s">
        <v>226</v>
      </c>
    </row>
    <row r="352" spans="1:2" x14ac:dyDescent="0.2">
      <c r="A352" s="63"/>
      <c r="B352" s="29" t="s">
        <v>227</v>
      </c>
    </row>
    <row r="353" spans="1:2" x14ac:dyDescent="0.2">
      <c r="A353" s="63"/>
      <c r="B353" s="29" t="s">
        <v>228</v>
      </c>
    </row>
    <row r="354" spans="1:2" x14ac:dyDescent="0.2">
      <c r="A354" s="63"/>
      <c r="B354" s="29" t="s">
        <v>229</v>
      </c>
    </row>
    <row r="355" spans="1:2" x14ac:dyDescent="0.2">
      <c r="A355" s="63"/>
      <c r="B355" s="29" t="s">
        <v>230</v>
      </c>
    </row>
    <row r="356" spans="1:2" x14ac:dyDescent="0.2">
      <c r="A356" s="63"/>
      <c r="B356" s="29" t="s">
        <v>231</v>
      </c>
    </row>
    <row r="357" spans="1:2" x14ac:dyDescent="0.2">
      <c r="A357" s="63"/>
      <c r="B357" s="29" t="s">
        <v>232</v>
      </c>
    </row>
    <row r="358" spans="1:2" x14ac:dyDescent="0.2">
      <c r="A358" s="63"/>
      <c r="B358" s="29" t="s">
        <v>233</v>
      </c>
    </row>
    <row r="359" spans="1:2" x14ac:dyDescent="0.2">
      <c r="A359" s="63"/>
      <c r="B359" s="29" t="s">
        <v>234</v>
      </c>
    </row>
    <row r="360" spans="1:2" x14ac:dyDescent="0.2">
      <c r="A360" s="63"/>
      <c r="B360" s="29" t="s">
        <v>235</v>
      </c>
    </row>
    <row r="361" spans="1:2" x14ac:dyDescent="0.2">
      <c r="A361" s="63"/>
      <c r="B361" s="29" t="s">
        <v>236</v>
      </c>
    </row>
    <row r="362" spans="1:2" x14ac:dyDescent="0.2">
      <c r="A362" s="63"/>
      <c r="B362" s="29" t="s">
        <v>237</v>
      </c>
    </row>
    <row r="363" spans="1:2" x14ac:dyDescent="0.2">
      <c r="A363" s="63"/>
      <c r="B363" s="29" t="s">
        <v>238</v>
      </c>
    </row>
    <row r="364" spans="1:2" x14ac:dyDescent="0.2">
      <c r="A364" s="63"/>
      <c r="B364" s="29" t="s">
        <v>239</v>
      </c>
    </row>
    <row r="365" spans="1:2" s="20" customFormat="1" x14ac:dyDescent="0.2">
      <c r="A365" s="64"/>
      <c r="B365" s="30" t="s">
        <v>240</v>
      </c>
    </row>
    <row r="366" spans="1:2" s="14" customFormat="1" x14ac:dyDescent="0.2">
      <c r="A366" s="62" t="s">
        <v>153</v>
      </c>
      <c r="B366" s="27" t="s">
        <v>154</v>
      </c>
    </row>
    <row r="367" spans="1:2" x14ac:dyDescent="0.2">
      <c r="A367" s="63"/>
      <c r="B367" s="29" t="s">
        <v>155</v>
      </c>
    </row>
    <row r="368" spans="1:2" x14ac:dyDescent="0.2">
      <c r="A368" s="63"/>
      <c r="B368" s="29" t="s">
        <v>156</v>
      </c>
    </row>
    <row r="369" spans="1:2" x14ac:dyDescent="0.2">
      <c r="A369" s="63"/>
      <c r="B369" s="29" t="s">
        <v>157</v>
      </c>
    </row>
    <row r="370" spans="1:2" x14ac:dyDescent="0.2">
      <c r="A370" s="63"/>
      <c r="B370" s="29" t="s">
        <v>158</v>
      </c>
    </row>
    <row r="371" spans="1:2" x14ac:dyDescent="0.2">
      <c r="A371" s="63"/>
      <c r="B371" s="29" t="s">
        <v>159</v>
      </c>
    </row>
    <row r="372" spans="1:2" x14ac:dyDescent="0.2">
      <c r="A372" s="63"/>
      <c r="B372" s="29" t="s">
        <v>160</v>
      </c>
    </row>
    <row r="373" spans="1:2" x14ac:dyDescent="0.2">
      <c r="A373" s="63"/>
      <c r="B373" s="29" t="s">
        <v>871</v>
      </c>
    </row>
    <row r="374" spans="1:2" x14ac:dyDescent="0.2">
      <c r="A374" s="63"/>
      <c r="B374" s="29" t="s">
        <v>161</v>
      </c>
    </row>
    <row r="375" spans="1:2" x14ac:dyDescent="0.2">
      <c r="A375" s="63"/>
      <c r="B375" s="29" t="s">
        <v>162</v>
      </c>
    </row>
    <row r="376" spans="1:2" s="20" customFormat="1" x14ac:dyDescent="0.2">
      <c r="A376" s="64"/>
      <c r="B376" s="30" t="s">
        <v>163</v>
      </c>
    </row>
    <row r="377" spans="1:2" s="14" customFormat="1" x14ac:dyDescent="0.2">
      <c r="A377" s="62" t="s">
        <v>99</v>
      </c>
      <c r="B377" s="27" t="s">
        <v>66</v>
      </c>
    </row>
    <row r="378" spans="1:2" x14ac:dyDescent="0.2">
      <c r="A378" s="63"/>
      <c r="B378" s="29" t="s">
        <v>67</v>
      </c>
    </row>
    <row r="379" spans="1:2" x14ac:dyDescent="0.2">
      <c r="A379" s="63"/>
      <c r="B379" s="29" t="s">
        <v>68</v>
      </c>
    </row>
    <row r="380" spans="1:2" x14ac:dyDescent="0.2">
      <c r="A380" s="63"/>
      <c r="B380" s="29" t="s">
        <v>69</v>
      </c>
    </row>
    <row r="381" spans="1:2" x14ac:dyDescent="0.2">
      <c r="A381" s="63"/>
      <c r="B381" s="29" t="s">
        <v>70</v>
      </c>
    </row>
    <row r="382" spans="1:2" x14ac:dyDescent="0.2">
      <c r="A382" s="63"/>
      <c r="B382" s="29" t="s">
        <v>71</v>
      </c>
    </row>
    <row r="383" spans="1:2" x14ac:dyDescent="0.2">
      <c r="A383" s="63"/>
      <c r="B383" s="29" t="s">
        <v>72</v>
      </c>
    </row>
    <row r="384" spans="1:2" x14ac:dyDescent="0.2">
      <c r="A384" s="63"/>
      <c r="B384" s="29" t="s">
        <v>73</v>
      </c>
    </row>
    <row r="385" spans="1:2" x14ac:dyDescent="0.2">
      <c r="A385" s="63"/>
      <c r="B385" s="29" t="s">
        <v>74</v>
      </c>
    </row>
    <row r="386" spans="1:2" s="20" customFormat="1" x14ac:dyDescent="0.2">
      <c r="A386" s="64"/>
      <c r="B386" s="30" t="s">
        <v>75</v>
      </c>
    </row>
    <row r="387" spans="1:2" s="14" customFormat="1" x14ac:dyDescent="0.2">
      <c r="A387" s="62" t="s">
        <v>137</v>
      </c>
      <c r="B387" s="27" t="s">
        <v>138</v>
      </c>
    </row>
    <row r="388" spans="1:2" x14ac:dyDescent="0.2">
      <c r="A388" s="63"/>
      <c r="B388" s="29" t="s">
        <v>139</v>
      </c>
    </row>
    <row r="389" spans="1:2" x14ac:dyDescent="0.2">
      <c r="A389" s="63"/>
      <c r="B389" s="29" t="s">
        <v>140</v>
      </c>
    </row>
    <row r="390" spans="1:2" x14ac:dyDescent="0.2">
      <c r="A390" s="63"/>
      <c r="B390" s="29" t="s">
        <v>141</v>
      </c>
    </row>
    <row r="391" spans="1:2" x14ac:dyDescent="0.2">
      <c r="A391" s="63"/>
      <c r="B391" s="29" t="s">
        <v>142</v>
      </c>
    </row>
    <row r="392" spans="1:2" x14ac:dyDescent="0.2">
      <c r="A392" s="63"/>
      <c r="B392" s="29" t="s">
        <v>143</v>
      </c>
    </row>
    <row r="393" spans="1:2" x14ac:dyDescent="0.2">
      <c r="A393" s="63"/>
      <c r="B393" s="29" t="s">
        <v>144</v>
      </c>
    </row>
    <row r="394" spans="1:2" x14ac:dyDescent="0.2">
      <c r="A394" s="63"/>
      <c r="B394" s="29" t="s">
        <v>145</v>
      </c>
    </row>
    <row r="395" spans="1:2" x14ac:dyDescent="0.2">
      <c r="A395" s="63"/>
      <c r="B395" s="29" t="s">
        <v>146</v>
      </c>
    </row>
    <row r="396" spans="1:2" x14ac:dyDescent="0.2">
      <c r="A396" s="63"/>
      <c r="B396" s="29" t="s">
        <v>147</v>
      </c>
    </row>
    <row r="397" spans="1:2" x14ac:dyDescent="0.2">
      <c r="A397" s="63"/>
      <c r="B397" s="29" t="s">
        <v>148</v>
      </c>
    </row>
    <row r="398" spans="1:2" x14ac:dyDescent="0.2">
      <c r="A398" s="63"/>
      <c r="B398" s="29" t="s">
        <v>149</v>
      </c>
    </row>
    <row r="399" spans="1:2" x14ac:dyDescent="0.2">
      <c r="A399" s="63"/>
      <c r="B399" s="29" t="s">
        <v>150</v>
      </c>
    </row>
    <row r="400" spans="1:2" x14ac:dyDescent="0.2">
      <c r="A400" s="63"/>
      <c r="B400" s="29" t="s">
        <v>151</v>
      </c>
    </row>
    <row r="401" spans="1:2" s="20" customFormat="1" x14ac:dyDescent="0.2">
      <c r="A401" s="64"/>
      <c r="B401" s="30" t="s">
        <v>152</v>
      </c>
    </row>
    <row r="402" spans="1:2" s="14" customFormat="1" x14ac:dyDescent="0.2">
      <c r="A402" s="62" t="s">
        <v>430</v>
      </c>
      <c r="B402" s="27" t="s">
        <v>431</v>
      </c>
    </row>
    <row r="403" spans="1:2" x14ac:dyDescent="0.2">
      <c r="A403" s="63"/>
      <c r="B403" s="29" t="s">
        <v>368</v>
      </c>
    </row>
    <row r="404" spans="1:2" x14ac:dyDescent="0.2">
      <c r="A404" s="63"/>
      <c r="B404" s="47" t="s">
        <v>432</v>
      </c>
    </row>
    <row r="405" spans="1:2" x14ac:dyDescent="0.2">
      <c r="A405" s="63"/>
      <c r="B405" s="29" t="s">
        <v>433</v>
      </c>
    </row>
    <row r="406" spans="1:2" x14ac:dyDescent="0.2">
      <c r="A406" s="63"/>
      <c r="B406" s="29" t="s">
        <v>872</v>
      </c>
    </row>
    <row r="407" spans="1:2" x14ac:dyDescent="0.2">
      <c r="A407" s="63"/>
      <c r="B407" s="29" t="s">
        <v>434</v>
      </c>
    </row>
    <row r="408" spans="1:2" x14ac:dyDescent="0.2">
      <c r="A408" s="63"/>
      <c r="B408" s="29" t="s">
        <v>873</v>
      </c>
    </row>
    <row r="409" spans="1:2" x14ac:dyDescent="0.2">
      <c r="A409" s="63"/>
      <c r="B409" s="29" t="s">
        <v>435</v>
      </c>
    </row>
    <row r="410" spans="1:2" x14ac:dyDescent="0.2">
      <c r="A410" s="63"/>
      <c r="B410" s="29" t="s">
        <v>874</v>
      </c>
    </row>
    <row r="411" spans="1:2" x14ac:dyDescent="0.2">
      <c r="A411" s="63"/>
      <c r="B411" s="29" t="s">
        <v>436</v>
      </c>
    </row>
    <row r="412" spans="1:2" x14ac:dyDescent="0.2">
      <c r="A412" s="63"/>
      <c r="B412" s="29" t="s">
        <v>875</v>
      </c>
    </row>
    <row r="413" spans="1:2" x14ac:dyDescent="0.2">
      <c r="A413" s="63"/>
      <c r="B413" s="29" t="s">
        <v>437</v>
      </c>
    </row>
    <row r="414" spans="1:2" x14ac:dyDescent="0.2">
      <c r="A414" s="63"/>
      <c r="B414" s="29" t="s">
        <v>876</v>
      </c>
    </row>
    <row r="415" spans="1:2" x14ac:dyDescent="0.2">
      <c r="A415" s="63"/>
      <c r="B415" s="29" t="s">
        <v>438</v>
      </c>
    </row>
    <row r="416" spans="1:2" x14ac:dyDescent="0.2">
      <c r="A416" s="63"/>
      <c r="B416" s="29" t="str">
        <f>B415 &amp; " Verification"</f>
        <v>Mortgage Pro Verification</v>
      </c>
    </row>
    <row r="417" spans="1:2" x14ac:dyDescent="0.2">
      <c r="A417" s="63"/>
      <c r="B417" s="29" t="s">
        <v>439</v>
      </c>
    </row>
    <row r="418" spans="1:2" x14ac:dyDescent="0.2">
      <c r="A418" s="63"/>
      <c r="B418" s="29" t="str">
        <f>B417 &amp; " Verification"</f>
        <v>Insurance Retro Verification</v>
      </c>
    </row>
    <row r="419" spans="1:2" x14ac:dyDescent="0.2">
      <c r="A419" s="63"/>
      <c r="B419" s="29" t="s">
        <v>440</v>
      </c>
    </row>
    <row r="420" spans="1:2" x14ac:dyDescent="0.2">
      <c r="A420" s="63"/>
      <c r="B420" s="29" t="str">
        <f>B419 &amp; " Verification"</f>
        <v>Insurance Pro Verification</v>
      </c>
    </row>
    <row r="421" spans="1:2" x14ac:dyDescent="0.2">
      <c r="A421" s="63"/>
      <c r="B421" s="29" t="s">
        <v>441</v>
      </c>
    </row>
    <row r="422" spans="1:2" x14ac:dyDescent="0.2">
      <c r="A422" s="63"/>
      <c r="B422" s="29" t="str">
        <f>B421 &amp; " Verification"</f>
        <v>Taxes Retro Verification</v>
      </c>
    </row>
    <row r="423" spans="1:2" x14ac:dyDescent="0.2">
      <c r="A423" s="63"/>
      <c r="B423" s="29" t="s">
        <v>442</v>
      </c>
    </row>
    <row r="424" spans="1:2" x14ac:dyDescent="0.2">
      <c r="A424" s="63"/>
      <c r="B424" s="29" t="str">
        <f>B423 &amp; " Verification"</f>
        <v>Taxes Pro Verification</v>
      </c>
    </row>
    <row r="425" spans="1:2" x14ac:dyDescent="0.2">
      <c r="A425" s="63"/>
      <c r="B425" s="29" t="s">
        <v>443</v>
      </c>
    </row>
    <row r="426" spans="1:2" x14ac:dyDescent="0.2">
      <c r="A426" s="63"/>
      <c r="B426" s="29" t="str">
        <f>B425 &amp; " Verification"</f>
        <v>Room / Board Retro Verification</v>
      </c>
    </row>
    <row r="427" spans="1:2" x14ac:dyDescent="0.2">
      <c r="A427" s="63"/>
      <c r="B427" s="29" t="s">
        <v>444</v>
      </c>
    </row>
    <row r="428" spans="1:2" x14ac:dyDescent="0.2">
      <c r="A428" s="63"/>
      <c r="B428" s="29" t="str">
        <f>B427 &amp; " Verification"</f>
        <v>Room / Board Pro Verification</v>
      </c>
    </row>
    <row r="429" spans="1:2" x14ac:dyDescent="0.2">
      <c r="A429" s="63"/>
      <c r="B429" s="29" t="s">
        <v>445</v>
      </c>
    </row>
    <row r="430" spans="1:2" x14ac:dyDescent="0.2">
      <c r="A430" s="63"/>
      <c r="B430" s="29" t="str">
        <f>B429 &amp; " Verification"</f>
        <v>Garage Retro Verification</v>
      </c>
    </row>
    <row r="431" spans="1:2" x14ac:dyDescent="0.2">
      <c r="A431" s="63"/>
      <c r="B431" s="29" t="s">
        <v>446</v>
      </c>
    </row>
    <row r="432" spans="1:2" x14ac:dyDescent="0.2">
      <c r="A432" s="63"/>
      <c r="B432" s="29" t="str">
        <f>B431 &amp; " Verification"</f>
        <v>Garage Pro Verification</v>
      </c>
    </row>
    <row r="433" spans="1:2" x14ac:dyDescent="0.2">
      <c r="A433" s="63"/>
      <c r="B433" s="29" t="s">
        <v>447</v>
      </c>
    </row>
    <row r="434" spans="1:2" x14ac:dyDescent="0.2">
      <c r="A434" s="63"/>
      <c r="B434" s="29" t="str">
        <f>B433 &amp; " Verification"</f>
        <v>Subsidy Retro Verification</v>
      </c>
    </row>
    <row r="435" spans="1:2" x14ac:dyDescent="0.2">
      <c r="A435" s="63"/>
      <c r="B435" s="29" t="s">
        <v>448</v>
      </c>
    </row>
    <row r="436" spans="1:2" s="20" customFormat="1" x14ac:dyDescent="0.2">
      <c r="A436" s="64"/>
      <c r="B436" s="30" t="str">
        <f>B435 &amp; " Verification"</f>
        <v>Subsidy Pro Verification</v>
      </c>
    </row>
    <row r="437" spans="1:2" s="14" customFormat="1" x14ac:dyDescent="0.2">
      <c r="A437" s="82" t="s">
        <v>392</v>
      </c>
      <c r="B437" s="27" t="s">
        <v>393</v>
      </c>
    </row>
    <row r="438" spans="1:2" x14ac:dyDescent="0.2">
      <c r="A438" s="83"/>
      <c r="B438" s="34" t="s">
        <v>394</v>
      </c>
    </row>
    <row r="439" spans="1:2" s="20" customFormat="1" x14ac:dyDescent="0.2">
      <c r="A439" s="84"/>
      <c r="B439" s="48" t="s">
        <v>395</v>
      </c>
    </row>
    <row r="440" spans="1:2" s="14" customFormat="1" x14ac:dyDescent="0.2">
      <c r="A440" s="62" t="s">
        <v>92</v>
      </c>
      <c r="B440" s="27" t="s">
        <v>34</v>
      </c>
    </row>
    <row r="441" spans="1:2" x14ac:dyDescent="0.2">
      <c r="A441" s="63"/>
      <c r="B441" s="29" t="s">
        <v>35</v>
      </c>
    </row>
    <row r="442" spans="1:2" x14ac:dyDescent="0.2">
      <c r="A442" s="63"/>
      <c r="B442" s="29" t="s">
        <v>36</v>
      </c>
    </row>
    <row r="443" spans="1:2" s="20" customFormat="1" x14ac:dyDescent="0.2">
      <c r="A443" s="64"/>
      <c r="B443" s="30" t="s">
        <v>37</v>
      </c>
    </row>
    <row r="444" spans="1:2" s="14" customFormat="1" x14ac:dyDescent="0.2">
      <c r="A444" s="62" t="s">
        <v>98</v>
      </c>
      <c r="B444" s="27" t="s">
        <v>54</v>
      </c>
    </row>
    <row r="445" spans="1:2" x14ac:dyDescent="0.2">
      <c r="A445" s="63"/>
      <c r="B445" s="29" t="s">
        <v>55</v>
      </c>
    </row>
    <row r="446" spans="1:2" x14ac:dyDescent="0.2">
      <c r="A446" s="63"/>
      <c r="B446" s="29" t="s">
        <v>56</v>
      </c>
    </row>
    <row r="447" spans="1:2" x14ac:dyDescent="0.2">
      <c r="A447" s="63"/>
      <c r="B447" s="29" t="s">
        <v>57</v>
      </c>
    </row>
    <row r="448" spans="1:2" x14ac:dyDescent="0.2">
      <c r="A448" s="63"/>
      <c r="B448" s="29" t="s">
        <v>58</v>
      </c>
    </row>
    <row r="449" spans="1:2" x14ac:dyDescent="0.2">
      <c r="A449" s="63"/>
      <c r="B449" s="29" t="s">
        <v>59</v>
      </c>
    </row>
    <row r="450" spans="1:2" x14ac:dyDescent="0.2">
      <c r="A450" s="63"/>
      <c r="B450" s="29" t="s">
        <v>60</v>
      </c>
    </row>
    <row r="451" spans="1:2" x14ac:dyDescent="0.2">
      <c r="A451" s="63"/>
      <c r="B451" s="29" t="s">
        <v>61</v>
      </c>
    </row>
    <row r="452" spans="1:2" x14ac:dyDescent="0.2">
      <c r="A452" s="63"/>
      <c r="B452" s="29" t="s">
        <v>62</v>
      </c>
    </row>
    <row r="453" spans="1:2" x14ac:dyDescent="0.2">
      <c r="A453" s="63"/>
      <c r="B453" s="29" t="s">
        <v>63</v>
      </c>
    </row>
    <row r="454" spans="1:2" x14ac:dyDescent="0.2">
      <c r="A454" s="63"/>
      <c r="B454" s="29" t="s">
        <v>64</v>
      </c>
    </row>
    <row r="455" spans="1:2" s="20" customFormat="1" x14ac:dyDescent="0.2">
      <c r="A455" s="64"/>
      <c r="B455" s="30" t="s">
        <v>65</v>
      </c>
    </row>
    <row r="456" spans="1:2" s="14" customFormat="1" x14ac:dyDescent="0.2">
      <c r="A456" s="62" t="s">
        <v>97</v>
      </c>
      <c r="B456" s="27" t="s">
        <v>44</v>
      </c>
    </row>
    <row r="457" spans="1:2" x14ac:dyDescent="0.2">
      <c r="A457" s="63"/>
      <c r="B457" s="29" t="s">
        <v>45</v>
      </c>
    </row>
    <row r="458" spans="1:2" x14ac:dyDescent="0.2">
      <c r="A458" s="63"/>
      <c r="B458" s="29" t="s">
        <v>46</v>
      </c>
    </row>
    <row r="459" spans="1:2" x14ac:dyDescent="0.2">
      <c r="A459" s="63"/>
      <c r="B459" s="29" t="s">
        <v>47</v>
      </c>
    </row>
    <row r="460" spans="1:2" x14ac:dyDescent="0.2">
      <c r="A460" s="63"/>
      <c r="B460" s="29" t="s">
        <v>48</v>
      </c>
    </row>
    <row r="461" spans="1:2" x14ac:dyDescent="0.2">
      <c r="A461" s="63"/>
      <c r="B461" s="29" t="s">
        <v>49</v>
      </c>
    </row>
    <row r="462" spans="1:2" x14ac:dyDescent="0.2">
      <c r="A462" s="63"/>
      <c r="B462" s="29" t="s">
        <v>50</v>
      </c>
    </row>
    <row r="463" spans="1:2" x14ac:dyDescent="0.2">
      <c r="A463" s="63"/>
      <c r="B463" s="29" t="s">
        <v>51</v>
      </c>
    </row>
    <row r="464" spans="1:2" x14ac:dyDescent="0.2">
      <c r="A464" s="63"/>
      <c r="B464" s="29" t="s">
        <v>52</v>
      </c>
    </row>
    <row r="465" spans="1:2" s="20" customFormat="1" x14ac:dyDescent="0.2">
      <c r="A465" s="64"/>
      <c r="B465" s="30" t="s">
        <v>53</v>
      </c>
    </row>
    <row r="466" spans="1:2" s="14" customFormat="1" x14ac:dyDescent="0.2">
      <c r="A466" s="65" t="s">
        <v>270</v>
      </c>
      <c r="B466" s="24" t="s">
        <v>271</v>
      </c>
    </row>
    <row r="467" spans="1:2" x14ac:dyDescent="0.2">
      <c r="A467" s="66"/>
      <c r="B467" s="35" t="s">
        <v>272</v>
      </c>
    </row>
    <row r="468" spans="1:2" x14ac:dyDescent="0.2">
      <c r="A468" s="66"/>
      <c r="B468" s="35" t="s">
        <v>273</v>
      </c>
    </row>
    <row r="469" spans="1:2" x14ac:dyDescent="0.2">
      <c r="A469" s="66"/>
      <c r="B469" s="35" t="s">
        <v>274</v>
      </c>
    </row>
    <row r="470" spans="1:2" x14ac:dyDescent="0.2">
      <c r="A470" s="66"/>
      <c r="B470" s="35" t="s">
        <v>275</v>
      </c>
    </row>
    <row r="471" spans="1:2" x14ac:dyDescent="0.2">
      <c r="A471" s="66"/>
      <c r="B471" s="35" t="s">
        <v>276</v>
      </c>
    </row>
    <row r="472" spans="1:2" x14ac:dyDescent="0.2">
      <c r="A472" s="66"/>
      <c r="B472" s="35" t="s">
        <v>277</v>
      </c>
    </row>
    <row r="473" spans="1:2" x14ac:dyDescent="0.2">
      <c r="A473" s="66"/>
      <c r="B473" s="35" t="s">
        <v>278</v>
      </c>
    </row>
    <row r="474" spans="1:2" x14ac:dyDescent="0.2">
      <c r="A474" s="66"/>
      <c r="B474" s="35" t="s">
        <v>279</v>
      </c>
    </row>
    <row r="475" spans="1:2" x14ac:dyDescent="0.2">
      <c r="A475" s="66"/>
      <c r="B475" s="35" t="s">
        <v>280</v>
      </c>
    </row>
    <row r="476" spans="1:2" x14ac:dyDescent="0.2">
      <c r="A476" s="66"/>
      <c r="B476" s="35" t="s">
        <v>281</v>
      </c>
    </row>
    <row r="477" spans="1:2" s="20" customFormat="1" x14ac:dyDescent="0.2">
      <c r="A477" s="67"/>
      <c r="B477" s="25" t="s">
        <v>282</v>
      </c>
    </row>
    <row r="478" spans="1:2" s="14" customFormat="1" x14ac:dyDescent="0.2">
      <c r="A478" s="62" t="s">
        <v>316</v>
      </c>
      <c r="B478" s="27" t="s">
        <v>13</v>
      </c>
    </row>
    <row r="479" spans="1:2" x14ac:dyDescent="0.2">
      <c r="A479" s="63"/>
      <c r="B479" s="29" t="s">
        <v>14</v>
      </c>
    </row>
    <row r="480" spans="1:2" x14ac:dyDescent="0.2">
      <c r="A480" s="63"/>
      <c r="B480" s="29" t="s">
        <v>317</v>
      </c>
    </row>
    <row r="481" spans="1:2" x14ac:dyDescent="0.2">
      <c r="A481" s="63"/>
      <c r="B481" s="29" t="s">
        <v>310</v>
      </c>
    </row>
    <row r="482" spans="1:2" x14ac:dyDescent="0.2">
      <c r="A482" s="63"/>
      <c r="B482" s="29" t="s">
        <v>311</v>
      </c>
    </row>
    <row r="483" spans="1:2" s="20" customFormat="1" x14ac:dyDescent="0.2">
      <c r="A483" s="64"/>
      <c r="B483" s="30" t="s">
        <v>318</v>
      </c>
    </row>
    <row r="484" spans="1:2" s="14" customFormat="1" x14ac:dyDescent="0.2">
      <c r="A484" s="62" t="s">
        <v>319</v>
      </c>
      <c r="B484" s="27" t="s">
        <v>13</v>
      </c>
    </row>
    <row r="485" spans="1:2" x14ac:dyDescent="0.2">
      <c r="A485" s="63"/>
      <c r="B485" s="29" t="s">
        <v>14</v>
      </c>
    </row>
    <row r="486" spans="1:2" x14ac:dyDescent="0.2">
      <c r="A486" s="63"/>
      <c r="B486" s="29" t="s">
        <v>317</v>
      </c>
    </row>
    <row r="487" spans="1:2" x14ac:dyDescent="0.2">
      <c r="A487" s="63"/>
      <c r="B487" s="29" t="s">
        <v>310</v>
      </c>
    </row>
    <row r="488" spans="1:2" x14ac:dyDescent="0.2">
      <c r="A488" s="63"/>
      <c r="B488" s="29" t="s">
        <v>311</v>
      </c>
    </row>
    <row r="489" spans="1:2" s="20" customFormat="1" x14ac:dyDescent="0.2">
      <c r="A489" s="64"/>
      <c r="B489" s="30" t="s">
        <v>318</v>
      </c>
    </row>
    <row r="490" spans="1:2" s="14" customFormat="1" x14ac:dyDescent="0.2">
      <c r="A490" s="62" t="s">
        <v>320</v>
      </c>
      <c r="B490" s="27" t="s">
        <v>13</v>
      </c>
    </row>
    <row r="491" spans="1:2" x14ac:dyDescent="0.2">
      <c r="A491" s="63"/>
      <c r="B491" s="29" t="s">
        <v>14</v>
      </c>
    </row>
    <row r="492" spans="1:2" x14ac:dyDescent="0.2">
      <c r="A492" s="63"/>
      <c r="B492" s="29" t="s">
        <v>317</v>
      </c>
    </row>
    <row r="493" spans="1:2" x14ac:dyDescent="0.2">
      <c r="A493" s="63"/>
      <c r="B493" s="29" t="s">
        <v>310</v>
      </c>
    </row>
    <row r="494" spans="1:2" x14ac:dyDescent="0.2">
      <c r="A494" s="63"/>
      <c r="B494" s="29" t="s">
        <v>311</v>
      </c>
    </row>
    <row r="495" spans="1:2" s="20" customFormat="1" x14ac:dyDescent="0.2">
      <c r="A495" s="64"/>
      <c r="B495" s="30" t="s">
        <v>318</v>
      </c>
    </row>
    <row r="496" spans="1:2" s="14" customFormat="1" x14ac:dyDescent="0.2">
      <c r="A496" s="62" t="s">
        <v>16</v>
      </c>
      <c r="B496" s="27" t="s">
        <v>17</v>
      </c>
    </row>
    <row r="497" spans="1:2" x14ac:dyDescent="0.2">
      <c r="A497" s="63"/>
      <c r="B497" s="29" t="s">
        <v>344</v>
      </c>
    </row>
    <row r="498" spans="1:2" x14ac:dyDescent="0.2">
      <c r="A498" s="63"/>
      <c r="B498" s="29" t="s">
        <v>345</v>
      </c>
    </row>
    <row r="499" spans="1:2" x14ac:dyDescent="0.2">
      <c r="A499" s="63"/>
      <c r="B499" s="29" t="s">
        <v>18</v>
      </c>
    </row>
    <row r="500" spans="1:2" x14ac:dyDescent="0.2">
      <c r="A500" s="63"/>
      <c r="B500" s="29" t="s">
        <v>877</v>
      </c>
    </row>
    <row r="501" spans="1:2" x14ac:dyDescent="0.2">
      <c r="A501" s="63"/>
      <c r="B501" s="29" t="s">
        <v>346</v>
      </c>
    </row>
    <row r="502" spans="1:2" x14ac:dyDescent="0.2">
      <c r="A502" s="63"/>
      <c r="B502" s="29" t="s">
        <v>19</v>
      </c>
    </row>
    <row r="503" spans="1:2" s="20" customFormat="1" x14ac:dyDescent="0.2">
      <c r="A503" s="64"/>
      <c r="B503" s="30" t="s">
        <v>347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 C20 C14:C16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3"/>
  <sheetViews>
    <sheetView tabSelected="1" topLeftCell="A476" workbookViewId="0">
      <selection activeCell="F496" sqref="F496"/>
    </sheetView>
  </sheetViews>
  <sheetFormatPr defaultRowHeight="11.25" outlineLevelRow="1" x14ac:dyDescent="0.2"/>
  <cols>
    <col min="1" max="1" width="9.140625" style="7"/>
    <col min="2" max="2" width="28.28515625" style="8" bestFit="1" customWidth="1"/>
    <col min="3" max="3" width="11.42578125" style="9" customWidth="1"/>
    <col min="4" max="4" width="9.140625" style="9"/>
    <col min="5" max="5" width="12" style="9" bestFit="1" customWidth="1"/>
    <col min="6" max="16384" width="9.140625" style="9"/>
  </cols>
  <sheetData>
    <row r="2" spans="1:11" s="5" customFormat="1" x14ac:dyDescent="0.2">
      <c r="A2" s="3"/>
      <c r="B2" s="4" t="s">
        <v>25</v>
      </c>
      <c r="C2" s="5" t="s">
        <v>24</v>
      </c>
      <c r="E2" s="6"/>
      <c r="F2" s="6"/>
    </row>
    <row r="3" spans="1:11" x14ac:dyDescent="0.2">
      <c r="A3" s="7" t="s">
        <v>21</v>
      </c>
      <c r="B3" s="8" t="s">
        <v>22</v>
      </c>
      <c r="C3" s="9" t="s">
        <v>23</v>
      </c>
    </row>
    <row r="4" spans="1:11" s="12" customFormat="1" x14ac:dyDescent="0.2">
      <c r="A4" s="50" t="s">
        <v>26</v>
      </c>
      <c r="B4" s="51" t="s">
        <v>2</v>
      </c>
      <c r="C4" s="10">
        <v>41944</v>
      </c>
      <c r="D4" s="11"/>
      <c r="G4" s="11"/>
      <c r="H4" s="11"/>
      <c r="I4" s="11"/>
      <c r="J4" s="11"/>
      <c r="K4" s="11"/>
    </row>
    <row r="5" spans="1:11" s="14" customFormat="1" outlineLevel="1" x14ac:dyDescent="0.2">
      <c r="A5" s="71" t="s">
        <v>25</v>
      </c>
      <c r="B5" s="13" t="s">
        <v>0</v>
      </c>
      <c r="C5" s="14" t="s">
        <v>986</v>
      </c>
    </row>
    <row r="6" spans="1:11" outlineLevel="1" x14ac:dyDescent="0.2">
      <c r="A6" s="72"/>
      <c r="B6" s="15" t="s">
        <v>1</v>
      </c>
      <c r="C6" s="9" t="s">
        <v>987</v>
      </c>
    </row>
    <row r="7" spans="1:11" outlineLevel="1" x14ac:dyDescent="0.2">
      <c r="A7" s="72"/>
      <c r="B7" s="15" t="s">
        <v>285</v>
      </c>
      <c r="C7" s="9" t="s">
        <v>961</v>
      </c>
    </row>
    <row r="8" spans="1:11" outlineLevel="1" x14ac:dyDescent="0.2">
      <c r="A8" s="72"/>
      <c r="B8" s="15" t="s">
        <v>15</v>
      </c>
      <c r="C8" s="9">
        <v>40</v>
      </c>
    </row>
    <row r="9" spans="1:11" outlineLevel="1" x14ac:dyDescent="0.2">
      <c r="A9" s="72"/>
      <c r="B9" s="15" t="s">
        <v>950</v>
      </c>
      <c r="C9" s="16" t="s">
        <v>951</v>
      </c>
    </row>
    <row r="10" spans="1:11" outlineLevel="1" x14ac:dyDescent="0.2">
      <c r="A10" s="72"/>
      <c r="B10" s="15" t="s">
        <v>3</v>
      </c>
      <c r="C10" s="9" t="s">
        <v>956</v>
      </c>
      <c r="D10" s="16"/>
    </row>
    <row r="11" spans="1:11" outlineLevel="1" x14ac:dyDescent="0.2">
      <c r="A11" s="72"/>
      <c r="B11" s="15" t="s">
        <v>952</v>
      </c>
      <c r="C11" s="16" t="s">
        <v>953</v>
      </c>
      <c r="D11" s="16"/>
    </row>
    <row r="12" spans="1:11" s="18" customFormat="1" outlineLevel="1" x14ac:dyDescent="0.2">
      <c r="A12" s="72"/>
      <c r="B12" s="17" t="s">
        <v>286</v>
      </c>
      <c r="C12" s="18" t="s">
        <v>24</v>
      </c>
    </row>
    <row r="13" spans="1:11" s="18" customFormat="1" outlineLevel="1" x14ac:dyDescent="0.2">
      <c r="A13" s="72"/>
      <c r="B13" s="17" t="s">
        <v>287</v>
      </c>
      <c r="C13" s="18">
        <v>99</v>
      </c>
    </row>
    <row r="14" spans="1:11" outlineLevel="1" x14ac:dyDescent="0.2">
      <c r="A14" s="72"/>
      <c r="B14" s="15" t="s">
        <v>288</v>
      </c>
      <c r="C14" s="9" t="s">
        <v>939</v>
      </c>
      <c r="D14" s="16"/>
    </row>
    <row r="15" spans="1:11" outlineLevel="1" x14ac:dyDescent="0.2">
      <c r="A15" s="72"/>
      <c r="B15" s="15" t="s">
        <v>289</v>
      </c>
      <c r="C15" s="9" t="s">
        <v>939</v>
      </c>
      <c r="D15" s="16"/>
    </row>
    <row r="16" spans="1:11" s="20" customFormat="1" x14ac:dyDescent="0.2">
      <c r="A16" s="73"/>
      <c r="B16" s="19" t="s">
        <v>290</v>
      </c>
      <c r="C16" s="20" t="s">
        <v>939</v>
      </c>
    </row>
    <row r="17" spans="1:3" s="14" customFormat="1" outlineLevel="1" x14ac:dyDescent="0.2">
      <c r="A17" s="71" t="s">
        <v>291</v>
      </c>
      <c r="B17" s="13" t="s">
        <v>4</v>
      </c>
      <c r="C17" s="9" t="s">
        <v>939</v>
      </c>
    </row>
    <row r="18" spans="1:3" s="18" customFormat="1" outlineLevel="1" x14ac:dyDescent="0.2">
      <c r="A18" s="72"/>
      <c r="B18" s="17" t="s">
        <v>292</v>
      </c>
    </row>
    <row r="19" spans="1:3" s="18" customFormat="1" outlineLevel="1" x14ac:dyDescent="0.2">
      <c r="A19" s="72"/>
      <c r="B19" s="17" t="s">
        <v>940</v>
      </c>
      <c r="C19" s="18">
        <v>14</v>
      </c>
    </row>
    <row r="20" spans="1:3" s="20" customFormat="1" x14ac:dyDescent="0.2">
      <c r="A20" s="73"/>
      <c r="B20" s="19" t="s">
        <v>293</v>
      </c>
      <c r="C20" s="20" t="s">
        <v>941</v>
      </c>
    </row>
    <row r="21" spans="1:3" s="14" customFormat="1" outlineLevel="1" x14ac:dyDescent="0.2">
      <c r="A21" s="79" t="s">
        <v>7</v>
      </c>
      <c r="B21" s="52" t="s">
        <v>294</v>
      </c>
      <c r="C21" s="14" t="s">
        <v>942</v>
      </c>
    </row>
    <row r="22" spans="1:3" outlineLevel="1" x14ac:dyDescent="0.2">
      <c r="A22" s="80"/>
      <c r="B22" s="53" t="s">
        <v>295</v>
      </c>
      <c r="C22" s="9" t="s">
        <v>988</v>
      </c>
    </row>
    <row r="23" spans="1:3" outlineLevel="1" x14ac:dyDescent="0.2">
      <c r="A23" s="80"/>
      <c r="B23" s="53" t="s">
        <v>5</v>
      </c>
      <c r="C23" s="9" t="s">
        <v>944</v>
      </c>
    </row>
    <row r="24" spans="1:3" s="49" customFormat="1" outlineLevel="1" x14ac:dyDescent="0.2">
      <c r="A24" s="80"/>
      <c r="B24" s="56" t="s">
        <v>6</v>
      </c>
      <c r="C24" s="49">
        <v>55303</v>
      </c>
    </row>
    <row r="25" spans="1:3" s="18" customFormat="1" outlineLevel="1" x14ac:dyDescent="0.2">
      <c r="A25" s="80"/>
      <c r="B25" s="54" t="s">
        <v>296</v>
      </c>
      <c r="C25" s="18" t="s">
        <v>949</v>
      </c>
    </row>
    <row r="26" spans="1:3" s="18" customFormat="1" outlineLevel="1" x14ac:dyDescent="0.2">
      <c r="A26" s="80"/>
      <c r="B26" s="54" t="s">
        <v>954</v>
      </c>
      <c r="C26" s="18" t="s">
        <v>955</v>
      </c>
    </row>
    <row r="27" spans="1:3" outlineLevel="1" x14ac:dyDescent="0.2">
      <c r="A27" s="80"/>
      <c r="B27" s="53" t="s">
        <v>297</v>
      </c>
      <c r="C27" s="9" t="s">
        <v>939</v>
      </c>
    </row>
    <row r="28" spans="1:3" outlineLevel="1" x14ac:dyDescent="0.2">
      <c r="A28" s="80"/>
      <c r="B28" s="53" t="s">
        <v>298</v>
      </c>
      <c r="C28" s="9" t="s">
        <v>939</v>
      </c>
    </row>
    <row r="29" spans="1:3" outlineLevel="1" x14ac:dyDescent="0.2">
      <c r="A29" s="80"/>
      <c r="B29" s="53" t="s">
        <v>299</v>
      </c>
    </row>
    <row r="30" spans="1:3" outlineLevel="1" x14ac:dyDescent="0.2">
      <c r="A30" s="80"/>
      <c r="B30" s="53" t="s">
        <v>300</v>
      </c>
    </row>
    <row r="31" spans="1:3" outlineLevel="1" x14ac:dyDescent="0.2">
      <c r="A31" s="80"/>
      <c r="B31" s="53" t="s">
        <v>301</v>
      </c>
    </row>
    <row r="32" spans="1:3" outlineLevel="1" x14ac:dyDescent="0.2">
      <c r="A32" s="80"/>
      <c r="B32" s="53" t="s">
        <v>302</v>
      </c>
    </row>
    <row r="33" spans="1:3" outlineLevel="1" x14ac:dyDescent="0.2">
      <c r="A33" s="80"/>
      <c r="B33" s="53" t="s">
        <v>945</v>
      </c>
      <c r="C33" s="9" t="s">
        <v>946</v>
      </c>
    </row>
    <row r="34" spans="1:3" outlineLevel="1" x14ac:dyDescent="0.2">
      <c r="A34" s="80"/>
      <c r="B34" s="53" t="s">
        <v>947</v>
      </c>
    </row>
    <row r="35" spans="1:3" s="20" customFormat="1" x14ac:dyDescent="0.2">
      <c r="A35" s="81"/>
      <c r="B35" s="55" t="s">
        <v>948</v>
      </c>
    </row>
    <row r="36" spans="1:3" s="14" customFormat="1" outlineLevel="1" x14ac:dyDescent="0.2">
      <c r="A36" s="74" t="s">
        <v>10</v>
      </c>
      <c r="B36" s="21" t="s">
        <v>303</v>
      </c>
      <c r="C36" s="14" t="s">
        <v>939</v>
      </c>
    </row>
    <row r="37" spans="1:3" outlineLevel="1" x14ac:dyDescent="0.2">
      <c r="A37" s="75"/>
      <c r="B37" s="22" t="s">
        <v>304</v>
      </c>
      <c r="C37" s="9" t="s">
        <v>939</v>
      </c>
    </row>
    <row r="38" spans="1:3" s="20" customFormat="1" x14ac:dyDescent="0.2">
      <c r="A38" s="76"/>
      <c r="B38" s="23" t="s">
        <v>305</v>
      </c>
      <c r="C38" s="20" t="s">
        <v>941</v>
      </c>
    </row>
    <row r="39" spans="1:3" s="12" customFormat="1" x14ac:dyDescent="0.2">
      <c r="A39" s="59" t="s">
        <v>11</v>
      </c>
      <c r="B39" s="60" t="s">
        <v>306</v>
      </c>
      <c r="C39" s="12" t="s">
        <v>939</v>
      </c>
    </row>
    <row r="40" spans="1:3" s="14" customFormat="1" outlineLevel="1" x14ac:dyDescent="0.2">
      <c r="A40" s="77" t="s">
        <v>9</v>
      </c>
      <c r="B40" s="57" t="s">
        <v>307</v>
      </c>
    </row>
    <row r="41" spans="1:3" s="20" customFormat="1" x14ac:dyDescent="0.2">
      <c r="A41" s="78"/>
      <c r="B41" s="58" t="s">
        <v>308</v>
      </c>
    </row>
    <row r="42" spans="1:3" s="14" customFormat="1" x14ac:dyDescent="0.2">
      <c r="A42" s="65" t="s">
        <v>283</v>
      </c>
      <c r="B42" s="24" t="s">
        <v>284</v>
      </c>
    </row>
    <row r="43" spans="1:3" s="20" customFormat="1" x14ac:dyDescent="0.2">
      <c r="A43" s="67"/>
      <c r="B43" s="25" t="s">
        <v>263</v>
      </c>
      <c r="C43" s="26"/>
    </row>
    <row r="44" spans="1:3" s="14" customFormat="1" outlineLevel="1" x14ac:dyDescent="0.2">
      <c r="A44" s="89" t="s">
        <v>117</v>
      </c>
      <c r="B44" s="90" t="s">
        <v>118</v>
      </c>
      <c r="C44" s="28" t="s">
        <v>989</v>
      </c>
    </row>
    <row r="45" spans="1:3" s="18" customFormat="1" outlineLevel="1" x14ac:dyDescent="0.2">
      <c r="A45" s="91"/>
      <c r="B45" s="92" t="s">
        <v>119</v>
      </c>
      <c r="C45" s="85">
        <v>123456789</v>
      </c>
    </row>
    <row r="46" spans="1:3" outlineLevel="1" x14ac:dyDescent="0.2">
      <c r="A46" s="91"/>
      <c r="B46" s="93" t="s">
        <v>120</v>
      </c>
      <c r="C46" s="16" t="s">
        <v>990</v>
      </c>
    </row>
    <row r="47" spans="1:3" outlineLevel="1" x14ac:dyDescent="0.2">
      <c r="A47" s="91"/>
      <c r="B47" s="93" t="s">
        <v>121</v>
      </c>
      <c r="C47" s="16">
        <v>400</v>
      </c>
    </row>
    <row r="48" spans="1:3" outlineLevel="1" x14ac:dyDescent="0.2">
      <c r="A48" s="91"/>
      <c r="B48" s="93" t="s">
        <v>122</v>
      </c>
      <c r="C48" s="16">
        <v>1</v>
      </c>
    </row>
    <row r="49" spans="1:3" outlineLevel="1" x14ac:dyDescent="0.2">
      <c r="A49" s="91"/>
      <c r="B49" s="93" t="s">
        <v>123</v>
      </c>
      <c r="C49" s="86">
        <v>41944</v>
      </c>
    </row>
    <row r="50" spans="1:3" outlineLevel="1" x14ac:dyDescent="0.2">
      <c r="A50" s="91"/>
      <c r="B50" s="93" t="s">
        <v>124</v>
      </c>
      <c r="C50" s="16"/>
    </row>
    <row r="51" spans="1:3" outlineLevel="1" x14ac:dyDescent="0.2">
      <c r="A51" s="91"/>
      <c r="B51" s="93" t="s">
        <v>125</v>
      </c>
      <c r="C51" s="16" t="s">
        <v>939</v>
      </c>
    </row>
    <row r="52" spans="1:3" outlineLevel="1" x14ac:dyDescent="0.2">
      <c r="A52" s="91"/>
      <c r="B52" s="93" t="s">
        <v>126</v>
      </c>
      <c r="C52" s="16" t="s">
        <v>941</v>
      </c>
    </row>
    <row r="53" spans="1:3" outlineLevel="1" x14ac:dyDescent="0.2">
      <c r="A53" s="91"/>
      <c r="B53" s="93" t="s">
        <v>127</v>
      </c>
      <c r="C53" s="16" t="s">
        <v>939</v>
      </c>
    </row>
    <row r="54" spans="1:3" outlineLevel="1" x14ac:dyDescent="0.2">
      <c r="A54" s="91"/>
      <c r="B54" s="93" t="s">
        <v>128</v>
      </c>
      <c r="C54" s="16" t="s">
        <v>939</v>
      </c>
    </row>
    <row r="55" spans="1:3" outlineLevel="1" x14ac:dyDescent="0.2">
      <c r="A55" s="91"/>
      <c r="B55" s="93" t="s">
        <v>129</v>
      </c>
      <c r="C55" s="16" t="s">
        <v>939</v>
      </c>
    </row>
    <row r="56" spans="1:3" outlineLevel="1" x14ac:dyDescent="0.2">
      <c r="A56" s="91"/>
      <c r="B56" s="93" t="s">
        <v>130</v>
      </c>
      <c r="C56" s="16" t="s">
        <v>939</v>
      </c>
    </row>
    <row r="57" spans="1:3" s="18" customFormat="1" outlineLevel="1" x14ac:dyDescent="0.2">
      <c r="A57" s="91"/>
      <c r="B57" s="92" t="s">
        <v>131</v>
      </c>
      <c r="C57" s="85" t="s">
        <v>991</v>
      </c>
    </row>
    <row r="58" spans="1:3" s="18" customFormat="1" outlineLevel="1" x14ac:dyDescent="0.2">
      <c r="A58" s="91"/>
      <c r="B58" s="92" t="s">
        <v>132</v>
      </c>
      <c r="C58" s="85"/>
    </row>
    <row r="59" spans="1:3" s="88" customFormat="1" x14ac:dyDescent="0.2">
      <c r="A59" s="94"/>
      <c r="B59" s="95" t="s">
        <v>133</v>
      </c>
      <c r="C59" s="87"/>
    </row>
    <row r="60" spans="1:3" s="14" customFormat="1" x14ac:dyDescent="0.2">
      <c r="A60" s="62" t="s">
        <v>367</v>
      </c>
      <c r="B60" s="27" t="s">
        <v>368</v>
      </c>
      <c r="C60" s="28"/>
    </row>
    <row r="61" spans="1:3" x14ac:dyDescent="0.2">
      <c r="A61" s="63"/>
      <c r="B61" s="29" t="s">
        <v>369</v>
      </c>
    </row>
    <row r="62" spans="1:3" x14ac:dyDescent="0.2">
      <c r="A62" s="63"/>
      <c r="B62" s="29" t="str">
        <f>B61 &amp; " Verified (Y/N)"</f>
        <v>Heat Amount Verified (Y/N)</v>
      </c>
      <c r="C62" s="16"/>
    </row>
    <row r="63" spans="1:3" x14ac:dyDescent="0.2">
      <c r="A63" s="63"/>
      <c r="B63" s="29" t="s">
        <v>370</v>
      </c>
    </row>
    <row r="64" spans="1:3" x14ac:dyDescent="0.2">
      <c r="A64" s="63"/>
      <c r="B64" s="29" t="str">
        <f>B63 &amp; " Verified (Y/N)"</f>
        <v>Air Amount Verified (Y/N)</v>
      </c>
    </row>
    <row r="65" spans="1:2" x14ac:dyDescent="0.2">
      <c r="A65" s="63"/>
      <c r="B65" s="29" t="s">
        <v>371</v>
      </c>
    </row>
    <row r="66" spans="1:2" x14ac:dyDescent="0.2">
      <c r="A66" s="63"/>
      <c r="B66" s="29" t="str">
        <f>B65 &amp; " Verified (Y/N)"</f>
        <v>Electric Amount Verified (Y/N)</v>
      </c>
    </row>
    <row r="67" spans="1:2" x14ac:dyDescent="0.2">
      <c r="A67" s="63"/>
      <c r="B67" s="29" t="s">
        <v>372</v>
      </c>
    </row>
    <row r="68" spans="1:2" x14ac:dyDescent="0.2">
      <c r="A68" s="63"/>
      <c r="B68" s="29" t="str">
        <f>B67 &amp; " Verified (Y/N)"</f>
        <v>Fuel Amount Verified (Y/N)</v>
      </c>
    </row>
    <row r="69" spans="1:2" x14ac:dyDescent="0.2">
      <c r="A69" s="63"/>
      <c r="B69" s="29" t="s">
        <v>373</v>
      </c>
    </row>
    <row r="70" spans="1:2" x14ac:dyDescent="0.2">
      <c r="A70" s="63"/>
      <c r="B70" s="29" t="str">
        <f>B69 &amp; " Verified (Y/N)"</f>
        <v>Garbage Amount Verified (Y/N)</v>
      </c>
    </row>
    <row r="71" spans="1:2" x14ac:dyDescent="0.2">
      <c r="A71" s="63"/>
      <c r="B71" s="29" t="s">
        <v>374</v>
      </c>
    </row>
    <row r="72" spans="1:2" x14ac:dyDescent="0.2">
      <c r="A72" s="63"/>
      <c r="B72" s="29" t="str">
        <f>B71 &amp; " Verified (Y/N)"</f>
        <v>Water Amount Verified (Y/N)</v>
      </c>
    </row>
    <row r="73" spans="1:2" x14ac:dyDescent="0.2">
      <c r="A73" s="63"/>
      <c r="B73" s="29" t="s">
        <v>375</v>
      </c>
    </row>
    <row r="74" spans="1:2" x14ac:dyDescent="0.2">
      <c r="A74" s="63"/>
      <c r="B74" s="29" t="str">
        <f>B73 &amp; " Verified (Y/N)"</f>
        <v>Sewer Amount Verified (Y/N)</v>
      </c>
    </row>
    <row r="75" spans="1:2" x14ac:dyDescent="0.2">
      <c r="A75" s="63"/>
      <c r="B75" s="29" t="s">
        <v>376</v>
      </c>
    </row>
    <row r="76" spans="1:2" x14ac:dyDescent="0.2">
      <c r="A76" s="63"/>
      <c r="B76" s="29" t="str">
        <f>B75 &amp; " Verified (Y/N)"</f>
        <v>Other Acut Amount Verified (Y/N)</v>
      </c>
    </row>
    <row r="77" spans="1:2" s="20" customFormat="1" x14ac:dyDescent="0.2">
      <c r="A77" s="64"/>
      <c r="B77" s="30" t="s">
        <v>377</v>
      </c>
    </row>
    <row r="78" spans="1:2" s="14" customFormat="1" x14ac:dyDescent="0.2">
      <c r="A78" s="62" t="s">
        <v>180</v>
      </c>
      <c r="B78" s="27" t="s">
        <v>181</v>
      </c>
    </row>
    <row r="79" spans="1:2" x14ac:dyDescent="0.2">
      <c r="A79" s="63"/>
      <c r="B79" s="29" t="s">
        <v>182</v>
      </c>
    </row>
    <row r="80" spans="1:2" x14ac:dyDescent="0.2">
      <c r="A80" s="63"/>
      <c r="B80" s="29" t="s">
        <v>183</v>
      </c>
    </row>
    <row r="81" spans="1:2" x14ac:dyDescent="0.2">
      <c r="A81" s="63"/>
      <c r="B81" s="29" t="s">
        <v>184</v>
      </c>
    </row>
    <row r="82" spans="1:2" x14ac:dyDescent="0.2">
      <c r="A82" s="63"/>
      <c r="B82" s="29" t="s">
        <v>185</v>
      </c>
    </row>
    <row r="83" spans="1:2" x14ac:dyDescent="0.2">
      <c r="A83" s="63"/>
      <c r="B83" s="29" t="s">
        <v>186</v>
      </c>
    </row>
    <row r="84" spans="1:2" x14ac:dyDescent="0.2">
      <c r="A84" s="63"/>
      <c r="B84" s="29" t="s">
        <v>187</v>
      </c>
    </row>
    <row r="85" spans="1:2" x14ac:dyDescent="0.2">
      <c r="A85" s="63"/>
      <c r="B85" s="29" t="s">
        <v>188</v>
      </c>
    </row>
    <row r="86" spans="1:2" x14ac:dyDescent="0.2">
      <c r="A86" s="63"/>
      <c r="B86" s="29" t="s">
        <v>189</v>
      </c>
    </row>
    <row r="87" spans="1:2" x14ac:dyDescent="0.2">
      <c r="A87" s="63"/>
      <c r="B87" s="29" t="s">
        <v>190</v>
      </c>
    </row>
    <row r="88" spans="1:2" x14ac:dyDescent="0.2">
      <c r="A88" s="63"/>
      <c r="B88" s="29" t="s">
        <v>191</v>
      </c>
    </row>
    <row r="89" spans="1:2" x14ac:dyDescent="0.2">
      <c r="A89" s="63"/>
      <c r="B89" s="29" t="s">
        <v>192</v>
      </c>
    </row>
    <row r="90" spans="1:2" x14ac:dyDescent="0.2">
      <c r="A90" s="63"/>
      <c r="B90" s="29" t="s">
        <v>193</v>
      </c>
    </row>
    <row r="91" spans="1:2" x14ac:dyDescent="0.2">
      <c r="A91" s="63"/>
      <c r="B91" s="29" t="s">
        <v>194</v>
      </c>
    </row>
    <row r="92" spans="1:2" x14ac:dyDescent="0.2">
      <c r="A92" s="63"/>
      <c r="B92" s="29" t="s">
        <v>195</v>
      </c>
    </row>
    <row r="93" spans="1:2" x14ac:dyDescent="0.2">
      <c r="A93" s="63"/>
      <c r="B93" s="29" t="s">
        <v>196</v>
      </c>
    </row>
    <row r="94" spans="1:2" x14ac:dyDescent="0.2">
      <c r="A94" s="63"/>
      <c r="B94" s="29" t="s">
        <v>197</v>
      </c>
    </row>
    <row r="95" spans="1:2" x14ac:dyDescent="0.2">
      <c r="A95" s="63"/>
      <c r="B95" s="29" t="s">
        <v>198</v>
      </c>
    </row>
    <row r="96" spans="1:2" x14ac:dyDescent="0.2">
      <c r="A96" s="63"/>
      <c r="B96" s="29" t="s">
        <v>199</v>
      </c>
    </row>
    <row r="97" spans="1:2" x14ac:dyDescent="0.2">
      <c r="A97" s="63"/>
      <c r="B97" s="29" t="s">
        <v>200</v>
      </c>
    </row>
    <row r="98" spans="1:2" x14ac:dyDescent="0.2">
      <c r="A98" s="63"/>
      <c r="B98" s="29" t="s">
        <v>201</v>
      </c>
    </row>
    <row r="99" spans="1:2" x14ac:dyDescent="0.2">
      <c r="A99" s="63"/>
      <c r="B99" s="29" t="s">
        <v>202</v>
      </c>
    </row>
    <row r="100" spans="1:2" x14ac:dyDescent="0.2">
      <c r="A100" s="63"/>
      <c r="B100" s="29" t="s">
        <v>203</v>
      </c>
    </row>
    <row r="101" spans="1:2" x14ac:dyDescent="0.2">
      <c r="A101" s="63"/>
      <c r="B101" s="29" t="s">
        <v>204</v>
      </c>
    </row>
    <row r="102" spans="1:2" x14ac:dyDescent="0.2">
      <c r="A102" s="63"/>
      <c r="B102" s="29" t="s">
        <v>205</v>
      </c>
    </row>
    <row r="103" spans="1:2" x14ac:dyDescent="0.2">
      <c r="A103" s="63"/>
      <c r="B103" s="29" t="s">
        <v>206</v>
      </c>
    </row>
    <row r="104" spans="1:2" x14ac:dyDescent="0.2">
      <c r="A104" s="63"/>
      <c r="B104" s="29" t="s">
        <v>207</v>
      </c>
    </row>
    <row r="105" spans="1:2" x14ac:dyDescent="0.2">
      <c r="A105" s="63"/>
      <c r="B105" s="29" t="s">
        <v>208</v>
      </c>
    </row>
    <row r="106" spans="1:2" x14ac:dyDescent="0.2">
      <c r="A106" s="63"/>
      <c r="B106" s="29" t="s">
        <v>209</v>
      </c>
    </row>
    <row r="107" spans="1:2" x14ac:dyDescent="0.2">
      <c r="A107" s="63"/>
      <c r="B107" s="29" t="s">
        <v>210</v>
      </c>
    </row>
    <row r="108" spans="1:2" x14ac:dyDescent="0.2">
      <c r="A108" s="63"/>
      <c r="B108" s="29" t="s">
        <v>211</v>
      </c>
    </row>
    <row r="109" spans="1:2" x14ac:dyDescent="0.2">
      <c r="A109" s="63"/>
      <c r="B109" s="29" t="s">
        <v>212</v>
      </c>
    </row>
    <row r="110" spans="1:2" x14ac:dyDescent="0.2">
      <c r="A110" s="63"/>
      <c r="B110" s="29" t="s">
        <v>213</v>
      </c>
    </row>
    <row r="111" spans="1:2" s="20" customFormat="1" x14ac:dyDescent="0.2">
      <c r="A111" s="64"/>
      <c r="B111" s="30" t="s">
        <v>214</v>
      </c>
    </row>
    <row r="112" spans="1:2" s="14" customFormat="1" x14ac:dyDescent="0.2">
      <c r="A112" s="62" t="s">
        <v>102</v>
      </c>
      <c r="B112" s="27" t="s">
        <v>103</v>
      </c>
    </row>
    <row r="113" spans="1:2" x14ac:dyDescent="0.2">
      <c r="A113" s="63"/>
      <c r="B113" s="29" t="s">
        <v>104</v>
      </c>
    </row>
    <row r="114" spans="1:2" x14ac:dyDescent="0.2">
      <c r="A114" s="63"/>
      <c r="B114" s="29" t="s">
        <v>878</v>
      </c>
    </row>
    <row r="115" spans="1:2" x14ac:dyDescent="0.2">
      <c r="A115" s="63"/>
      <c r="B115" s="29" t="s">
        <v>105</v>
      </c>
    </row>
    <row r="116" spans="1:2" x14ac:dyDescent="0.2">
      <c r="A116" s="63"/>
      <c r="B116" s="29" t="s">
        <v>106</v>
      </c>
    </row>
    <row r="117" spans="1:2" x14ac:dyDescent="0.2">
      <c r="A117" s="63"/>
      <c r="B117" s="29" t="s">
        <v>107</v>
      </c>
    </row>
    <row r="118" spans="1:2" x14ac:dyDescent="0.2">
      <c r="A118" s="63"/>
      <c r="B118" s="29" t="s">
        <v>108</v>
      </c>
    </row>
    <row r="119" spans="1:2" x14ac:dyDescent="0.2">
      <c r="A119" s="63"/>
      <c r="B119" s="29" t="s">
        <v>109</v>
      </c>
    </row>
    <row r="120" spans="1:2" x14ac:dyDescent="0.2">
      <c r="A120" s="63"/>
      <c r="B120" s="29" t="s">
        <v>110</v>
      </c>
    </row>
    <row r="121" spans="1:2" x14ac:dyDescent="0.2">
      <c r="A121" s="63"/>
      <c r="B121" s="29" t="s">
        <v>111</v>
      </c>
    </row>
    <row r="122" spans="1:2" x14ac:dyDescent="0.2">
      <c r="A122" s="63"/>
      <c r="B122" s="29" t="s">
        <v>112</v>
      </c>
    </row>
    <row r="123" spans="1:2" x14ac:dyDescent="0.2">
      <c r="A123" s="63"/>
      <c r="B123" s="29" t="s">
        <v>113</v>
      </c>
    </row>
    <row r="124" spans="1:2" x14ac:dyDescent="0.2">
      <c r="A124" s="63"/>
      <c r="B124" s="29" t="s">
        <v>114</v>
      </c>
    </row>
    <row r="125" spans="1:2" x14ac:dyDescent="0.2">
      <c r="A125" s="63"/>
      <c r="B125" s="29" t="s">
        <v>115</v>
      </c>
    </row>
    <row r="126" spans="1:2" s="20" customFormat="1" x14ac:dyDescent="0.2">
      <c r="A126" s="64"/>
      <c r="B126" s="30" t="s">
        <v>116</v>
      </c>
    </row>
    <row r="127" spans="1:2" s="12" customFormat="1" x14ac:dyDescent="0.2">
      <c r="A127" s="31" t="s">
        <v>134</v>
      </c>
      <c r="B127" s="32" t="s">
        <v>135</v>
      </c>
    </row>
    <row r="128" spans="1:2" s="14" customFormat="1" x14ac:dyDescent="0.2">
      <c r="A128" s="62" t="s">
        <v>408</v>
      </c>
      <c r="B128" s="27" t="s">
        <v>409</v>
      </c>
    </row>
    <row r="129" spans="1:2" x14ac:dyDescent="0.2">
      <c r="A129" s="63"/>
      <c r="B129" s="29" t="s">
        <v>410</v>
      </c>
    </row>
    <row r="130" spans="1:2" x14ac:dyDescent="0.2">
      <c r="A130" s="63"/>
      <c r="B130" s="29" t="s">
        <v>411</v>
      </c>
    </row>
    <row r="131" spans="1:2" x14ac:dyDescent="0.2">
      <c r="A131" s="63"/>
      <c r="B131" s="29" t="s">
        <v>349</v>
      </c>
    </row>
    <row r="132" spans="1:2" x14ac:dyDescent="0.2">
      <c r="A132" s="63"/>
      <c r="B132" s="29" t="s">
        <v>412</v>
      </c>
    </row>
    <row r="133" spans="1:2" x14ac:dyDescent="0.2">
      <c r="A133" s="63"/>
      <c r="B133" s="29" t="s">
        <v>413</v>
      </c>
    </row>
    <row r="134" spans="1:2" x14ac:dyDescent="0.2">
      <c r="A134" s="63"/>
      <c r="B134" s="29" t="s">
        <v>414</v>
      </c>
    </row>
    <row r="135" spans="1:2" x14ac:dyDescent="0.2">
      <c r="A135" s="63"/>
      <c r="B135" s="29" t="s">
        <v>352</v>
      </c>
    </row>
    <row r="136" spans="1:2" x14ac:dyDescent="0.2">
      <c r="A136" s="63"/>
      <c r="B136" s="29" t="s">
        <v>415</v>
      </c>
    </row>
    <row r="137" spans="1:2" x14ac:dyDescent="0.2">
      <c r="A137" s="63"/>
      <c r="B137" s="29" t="s">
        <v>416</v>
      </c>
    </row>
    <row r="138" spans="1:2" x14ac:dyDescent="0.2">
      <c r="A138" s="63"/>
      <c r="B138" s="29" t="s">
        <v>417</v>
      </c>
    </row>
    <row r="139" spans="1:2" x14ac:dyDescent="0.2">
      <c r="A139" s="63"/>
      <c r="B139" s="29" t="s">
        <v>355</v>
      </c>
    </row>
    <row r="140" spans="1:2" x14ac:dyDescent="0.2">
      <c r="A140" s="63"/>
      <c r="B140" s="29" t="s">
        <v>418</v>
      </c>
    </row>
    <row r="141" spans="1:2" x14ac:dyDescent="0.2">
      <c r="A141" s="63"/>
      <c r="B141" s="29" t="s">
        <v>419</v>
      </c>
    </row>
    <row r="142" spans="1:2" x14ac:dyDescent="0.2">
      <c r="A142" s="63"/>
      <c r="B142" s="29" t="s">
        <v>420</v>
      </c>
    </row>
    <row r="143" spans="1:2" x14ac:dyDescent="0.2">
      <c r="A143" s="63"/>
      <c r="B143" s="29" t="s">
        <v>358</v>
      </c>
    </row>
    <row r="144" spans="1:2" x14ac:dyDescent="0.2">
      <c r="A144" s="63"/>
      <c r="B144" s="29" t="s">
        <v>421</v>
      </c>
    </row>
    <row r="145" spans="1:2" x14ac:dyDescent="0.2">
      <c r="A145" s="63"/>
      <c r="B145" s="29" t="s">
        <v>422</v>
      </c>
    </row>
    <row r="146" spans="1:2" x14ac:dyDescent="0.2">
      <c r="A146" s="63"/>
      <c r="B146" s="29" t="s">
        <v>423</v>
      </c>
    </row>
    <row r="147" spans="1:2" x14ac:dyDescent="0.2">
      <c r="A147" s="63"/>
      <c r="B147" s="29" t="s">
        <v>361</v>
      </c>
    </row>
    <row r="148" spans="1:2" x14ac:dyDescent="0.2">
      <c r="A148" s="63"/>
      <c r="B148" s="29" t="s">
        <v>424</v>
      </c>
    </row>
    <row r="149" spans="1:2" x14ac:dyDescent="0.2">
      <c r="A149" s="63"/>
      <c r="B149" s="29" t="s">
        <v>425</v>
      </c>
    </row>
    <row r="150" spans="1:2" x14ac:dyDescent="0.2">
      <c r="A150" s="63"/>
      <c r="B150" s="29" t="s">
        <v>426</v>
      </c>
    </row>
    <row r="151" spans="1:2" x14ac:dyDescent="0.2">
      <c r="A151" s="63"/>
      <c r="B151" s="29" t="s">
        <v>364</v>
      </c>
    </row>
    <row r="152" spans="1:2" x14ac:dyDescent="0.2">
      <c r="A152" s="63"/>
      <c r="B152" s="29" t="s">
        <v>427</v>
      </c>
    </row>
    <row r="153" spans="1:2" x14ac:dyDescent="0.2">
      <c r="A153" s="63"/>
      <c r="B153" s="29" t="s">
        <v>428</v>
      </c>
    </row>
    <row r="154" spans="1:2" s="20" customFormat="1" x14ac:dyDescent="0.2">
      <c r="A154" s="64"/>
      <c r="B154" s="30" t="s">
        <v>429</v>
      </c>
    </row>
    <row r="155" spans="1:2" s="14" customFormat="1" x14ac:dyDescent="0.2">
      <c r="A155" s="62" t="s">
        <v>321</v>
      </c>
      <c r="B155" s="27" t="s">
        <v>322</v>
      </c>
    </row>
    <row r="156" spans="1:2" x14ac:dyDescent="0.2">
      <c r="A156" s="63"/>
      <c r="B156" s="29" t="s">
        <v>323</v>
      </c>
    </row>
    <row r="157" spans="1:2" x14ac:dyDescent="0.2">
      <c r="A157" s="63"/>
      <c r="B157" s="29" t="s">
        <v>324</v>
      </c>
    </row>
    <row r="158" spans="1:2" x14ac:dyDescent="0.2">
      <c r="A158" s="63"/>
      <c r="B158" s="29" t="s">
        <v>325</v>
      </c>
    </row>
    <row r="159" spans="1:2" x14ac:dyDescent="0.2">
      <c r="A159" s="63"/>
      <c r="B159" s="29" t="s">
        <v>326</v>
      </c>
    </row>
    <row r="160" spans="1:2" x14ac:dyDescent="0.2">
      <c r="A160" s="63"/>
      <c r="B160" s="29" t="s">
        <v>327</v>
      </c>
    </row>
    <row r="161" spans="1:2" x14ac:dyDescent="0.2">
      <c r="A161" s="63"/>
      <c r="B161" s="29" t="s">
        <v>328</v>
      </c>
    </row>
    <row r="162" spans="1:2" x14ac:dyDescent="0.2">
      <c r="A162" s="63"/>
      <c r="B162" s="29" t="s">
        <v>329</v>
      </c>
    </row>
    <row r="163" spans="1:2" x14ac:dyDescent="0.2">
      <c r="A163" s="63"/>
      <c r="B163" s="29" t="s">
        <v>330</v>
      </c>
    </row>
    <row r="164" spans="1:2" x14ac:dyDescent="0.2">
      <c r="A164" s="63"/>
      <c r="B164" s="29" t="s">
        <v>331</v>
      </c>
    </row>
    <row r="165" spans="1:2" x14ac:dyDescent="0.2">
      <c r="A165" s="63"/>
      <c r="B165" s="29" t="s">
        <v>332</v>
      </c>
    </row>
    <row r="166" spans="1:2" s="20" customFormat="1" x14ac:dyDescent="0.2">
      <c r="A166" s="64"/>
      <c r="B166" s="30" t="s">
        <v>333</v>
      </c>
    </row>
    <row r="167" spans="1:2" s="14" customFormat="1" x14ac:dyDescent="0.2">
      <c r="A167" s="62" t="s">
        <v>12</v>
      </c>
      <c r="B167" s="27" t="s">
        <v>164</v>
      </c>
    </row>
    <row r="168" spans="1:2" x14ac:dyDescent="0.2">
      <c r="A168" s="63"/>
      <c r="B168" s="29" t="s">
        <v>165</v>
      </c>
    </row>
    <row r="169" spans="1:2" x14ac:dyDescent="0.2">
      <c r="A169" s="63"/>
      <c r="B169" s="29" t="s">
        <v>166</v>
      </c>
    </row>
    <row r="170" spans="1:2" x14ac:dyDescent="0.2">
      <c r="A170" s="63"/>
      <c r="B170" s="29" t="s">
        <v>167</v>
      </c>
    </row>
    <row r="171" spans="1:2" x14ac:dyDescent="0.2">
      <c r="A171" s="63"/>
      <c r="B171" s="29" t="s">
        <v>168</v>
      </c>
    </row>
    <row r="172" spans="1:2" x14ac:dyDescent="0.2">
      <c r="A172" s="63"/>
      <c r="B172" s="29" t="s">
        <v>169</v>
      </c>
    </row>
    <row r="173" spans="1:2" x14ac:dyDescent="0.2">
      <c r="A173" s="63"/>
      <c r="B173" s="29" t="s">
        <v>170</v>
      </c>
    </row>
    <row r="174" spans="1:2" x14ac:dyDescent="0.2">
      <c r="A174" s="63"/>
      <c r="B174" s="29" t="s">
        <v>171</v>
      </c>
    </row>
    <row r="175" spans="1:2" x14ac:dyDescent="0.2">
      <c r="A175" s="63"/>
      <c r="B175" s="29" t="s">
        <v>172</v>
      </c>
    </row>
    <row r="176" spans="1:2" x14ac:dyDescent="0.2">
      <c r="A176" s="63"/>
      <c r="B176" s="29" t="s">
        <v>173</v>
      </c>
    </row>
    <row r="177" spans="1:2" x14ac:dyDescent="0.2">
      <c r="A177" s="63"/>
      <c r="B177" s="29" t="s">
        <v>174</v>
      </c>
    </row>
    <row r="178" spans="1:2" x14ac:dyDescent="0.2">
      <c r="A178" s="63"/>
      <c r="B178" s="29" t="s">
        <v>175</v>
      </c>
    </row>
    <row r="179" spans="1:2" x14ac:dyDescent="0.2">
      <c r="A179" s="63"/>
      <c r="B179" s="29" t="s">
        <v>176</v>
      </c>
    </row>
    <row r="180" spans="1:2" x14ac:dyDescent="0.2">
      <c r="A180" s="63"/>
      <c r="B180" s="29" t="s">
        <v>177</v>
      </c>
    </row>
    <row r="181" spans="1:2" x14ac:dyDescent="0.2">
      <c r="A181" s="63"/>
      <c r="B181" s="29" t="s">
        <v>178</v>
      </c>
    </row>
    <row r="182" spans="1:2" s="20" customFormat="1" x14ac:dyDescent="0.2">
      <c r="A182" s="64"/>
      <c r="B182" s="30" t="s">
        <v>179</v>
      </c>
    </row>
    <row r="183" spans="1:2" s="14" customFormat="1" x14ac:dyDescent="0.2">
      <c r="A183" s="62" t="s">
        <v>95</v>
      </c>
      <c r="B183" s="27" t="s">
        <v>38</v>
      </c>
    </row>
    <row r="184" spans="1:2" x14ac:dyDescent="0.2">
      <c r="A184" s="63"/>
      <c r="B184" s="29" t="s">
        <v>93</v>
      </c>
    </row>
    <row r="185" spans="1:2" s="20" customFormat="1" x14ac:dyDescent="0.2">
      <c r="A185" s="64"/>
      <c r="B185" s="30" t="s">
        <v>94</v>
      </c>
    </row>
    <row r="186" spans="1:2" s="14" customFormat="1" x14ac:dyDescent="0.2">
      <c r="A186" s="62" t="s">
        <v>20</v>
      </c>
      <c r="B186" s="27" t="s">
        <v>339</v>
      </c>
    </row>
    <row r="187" spans="1:2" x14ac:dyDescent="0.2">
      <c r="A187" s="63"/>
      <c r="B187" s="29" t="s">
        <v>340</v>
      </c>
    </row>
    <row r="188" spans="1:2" x14ac:dyDescent="0.2">
      <c r="A188" s="63"/>
      <c r="B188" s="29" t="s">
        <v>341</v>
      </c>
    </row>
    <row r="189" spans="1:2" x14ac:dyDescent="0.2">
      <c r="A189" s="63"/>
      <c r="B189" s="29" t="s">
        <v>342</v>
      </c>
    </row>
    <row r="190" spans="1:2" s="20" customFormat="1" x14ac:dyDescent="0.2">
      <c r="A190" s="64"/>
      <c r="B190" s="30" t="s">
        <v>343</v>
      </c>
    </row>
    <row r="191" spans="1:2" s="14" customFormat="1" x14ac:dyDescent="0.2">
      <c r="A191" s="62" t="s">
        <v>96</v>
      </c>
      <c r="B191" s="27" t="s">
        <v>39</v>
      </c>
    </row>
    <row r="192" spans="1:2" x14ac:dyDescent="0.2">
      <c r="A192" s="63"/>
      <c r="B192" s="29" t="s">
        <v>40</v>
      </c>
    </row>
    <row r="193" spans="1:2" x14ac:dyDescent="0.2">
      <c r="A193" s="63"/>
      <c r="B193" s="29" t="s">
        <v>41</v>
      </c>
    </row>
    <row r="194" spans="1:2" x14ac:dyDescent="0.2">
      <c r="A194" s="63"/>
      <c r="B194" s="29" t="s">
        <v>42</v>
      </c>
    </row>
    <row r="195" spans="1:2" s="20" customFormat="1" x14ac:dyDescent="0.2">
      <c r="A195" s="64"/>
      <c r="B195" s="30" t="s">
        <v>43</v>
      </c>
    </row>
    <row r="196" spans="1:2" s="14" customFormat="1" x14ac:dyDescent="0.2">
      <c r="A196" s="62" t="s">
        <v>396</v>
      </c>
      <c r="B196" s="33" t="s">
        <v>397</v>
      </c>
    </row>
    <row r="197" spans="1:2" x14ac:dyDescent="0.2">
      <c r="A197" s="63"/>
      <c r="B197" s="34" t="s">
        <v>398</v>
      </c>
    </row>
    <row r="198" spans="1:2" x14ac:dyDescent="0.2">
      <c r="A198" s="63"/>
      <c r="B198" s="34" t="s">
        <v>399</v>
      </c>
    </row>
    <row r="199" spans="1:2" x14ac:dyDescent="0.2">
      <c r="A199" s="63"/>
      <c r="B199" s="34" t="s">
        <v>400</v>
      </c>
    </row>
    <row r="200" spans="1:2" x14ac:dyDescent="0.2">
      <c r="A200" s="63"/>
      <c r="B200" s="34" t="s">
        <v>401</v>
      </c>
    </row>
    <row r="201" spans="1:2" x14ac:dyDescent="0.2">
      <c r="A201" s="63"/>
      <c r="B201" s="34" t="s">
        <v>402</v>
      </c>
    </row>
    <row r="202" spans="1:2" x14ac:dyDescent="0.2">
      <c r="A202" s="63"/>
      <c r="B202" s="34" t="s">
        <v>403</v>
      </c>
    </row>
    <row r="203" spans="1:2" x14ac:dyDescent="0.2">
      <c r="A203" s="63"/>
      <c r="B203" s="34" t="s">
        <v>404</v>
      </c>
    </row>
    <row r="204" spans="1:2" x14ac:dyDescent="0.2">
      <c r="A204" s="63"/>
      <c r="B204" s="34" t="s">
        <v>405</v>
      </c>
    </row>
    <row r="205" spans="1:2" x14ac:dyDescent="0.2">
      <c r="A205" s="63"/>
      <c r="B205" s="34" t="s">
        <v>406</v>
      </c>
    </row>
    <row r="206" spans="1:2" s="20" customFormat="1" x14ac:dyDescent="0.2">
      <c r="A206" s="64"/>
      <c r="B206" s="30" t="s">
        <v>407</v>
      </c>
    </row>
    <row r="207" spans="1:2" s="14" customFormat="1" x14ac:dyDescent="0.2">
      <c r="A207" s="62" t="s">
        <v>101</v>
      </c>
      <c r="B207" s="27" t="s">
        <v>81</v>
      </c>
    </row>
    <row r="208" spans="1:2" x14ac:dyDescent="0.2">
      <c r="A208" s="63"/>
      <c r="B208" s="29" t="s">
        <v>82</v>
      </c>
    </row>
    <row r="209" spans="1:2" x14ac:dyDescent="0.2">
      <c r="A209" s="63"/>
      <c r="B209" s="29" t="s">
        <v>83</v>
      </c>
    </row>
    <row r="210" spans="1:2" x14ac:dyDescent="0.2">
      <c r="A210" s="63"/>
      <c r="B210" s="29" t="s">
        <v>84</v>
      </c>
    </row>
    <row r="211" spans="1:2" x14ac:dyDescent="0.2">
      <c r="A211" s="63"/>
      <c r="B211" s="29" t="s">
        <v>85</v>
      </c>
    </row>
    <row r="212" spans="1:2" x14ac:dyDescent="0.2">
      <c r="A212" s="63"/>
      <c r="B212" s="29" t="s">
        <v>86</v>
      </c>
    </row>
    <row r="213" spans="1:2" x14ac:dyDescent="0.2">
      <c r="A213" s="63"/>
      <c r="B213" s="29" t="s">
        <v>87</v>
      </c>
    </row>
    <row r="214" spans="1:2" x14ac:dyDescent="0.2">
      <c r="A214" s="63"/>
      <c r="B214" s="29" t="s">
        <v>88</v>
      </c>
    </row>
    <row r="215" spans="1:2" x14ac:dyDescent="0.2">
      <c r="A215" s="63"/>
      <c r="B215" s="29" t="s">
        <v>89</v>
      </c>
    </row>
    <row r="216" spans="1:2" x14ac:dyDescent="0.2">
      <c r="A216" s="63"/>
      <c r="B216" s="29" t="s">
        <v>90</v>
      </c>
    </row>
    <row r="217" spans="1:2" s="20" customFormat="1" x14ac:dyDescent="0.2">
      <c r="A217" s="64"/>
      <c r="B217" s="30" t="s">
        <v>91</v>
      </c>
    </row>
    <row r="218" spans="1:2" s="14" customFormat="1" x14ac:dyDescent="0.2">
      <c r="A218" s="65" t="s">
        <v>8</v>
      </c>
      <c r="B218" s="24" t="s">
        <v>258</v>
      </c>
    </row>
    <row r="219" spans="1:2" x14ac:dyDescent="0.2">
      <c r="A219" s="66"/>
      <c r="B219" s="35" t="s">
        <v>259</v>
      </c>
    </row>
    <row r="220" spans="1:2" s="20" customFormat="1" x14ac:dyDescent="0.2">
      <c r="A220" s="67"/>
      <c r="B220" s="25" t="s">
        <v>260</v>
      </c>
    </row>
    <row r="221" spans="1:2" s="14" customFormat="1" x14ac:dyDescent="0.2">
      <c r="A221" s="62" t="s">
        <v>383</v>
      </c>
      <c r="B221" s="27" t="s">
        <v>384</v>
      </c>
    </row>
    <row r="222" spans="1:2" x14ac:dyDescent="0.2">
      <c r="A222" s="63"/>
      <c r="B222" s="29" t="s">
        <v>385</v>
      </c>
    </row>
    <row r="223" spans="1:2" x14ac:dyDescent="0.2">
      <c r="A223" s="63"/>
      <c r="B223" s="29" t="s">
        <v>386</v>
      </c>
    </row>
    <row r="224" spans="1:2" x14ac:dyDescent="0.2">
      <c r="A224" s="63"/>
      <c r="B224" s="29" t="s">
        <v>387</v>
      </c>
    </row>
    <row r="225" spans="1:2" x14ac:dyDescent="0.2">
      <c r="A225" s="63"/>
      <c r="B225" s="29" t="s">
        <v>388</v>
      </c>
    </row>
    <row r="226" spans="1:2" x14ac:dyDescent="0.2">
      <c r="A226" s="63"/>
      <c r="B226" s="29" t="s">
        <v>389</v>
      </c>
    </row>
    <row r="227" spans="1:2" x14ac:dyDescent="0.2">
      <c r="A227" s="63"/>
      <c r="B227" s="29" t="s">
        <v>390</v>
      </c>
    </row>
    <row r="228" spans="1:2" s="20" customFormat="1" x14ac:dyDescent="0.2">
      <c r="A228" s="64"/>
      <c r="B228" s="30" t="s">
        <v>391</v>
      </c>
    </row>
    <row r="229" spans="1:2" s="14" customFormat="1" x14ac:dyDescent="0.2">
      <c r="A229" s="62" t="s">
        <v>27</v>
      </c>
      <c r="B229" s="27" t="s">
        <v>28</v>
      </c>
    </row>
    <row r="230" spans="1:2" x14ac:dyDescent="0.2">
      <c r="A230" s="63"/>
      <c r="B230" s="29" t="s">
        <v>29</v>
      </c>
    </row>
    <row r="231" spans="1:2" x14ac:dyDescent="0.2">
      <c r="A231" s="63"/>
      <c r="B231" s="29" t="s">
        <v>30</v>
      </c>
    </row>
    <row r="232" spans="1:2" x14ac:dyDescent="0.2">
      <c r="A232" s="63"/>
      <c r="B232" s="29" t="s">
        <v>31</v>
      </c>
    </row>
    <row r="233" spans="1:2" x14ac:dyDescent="0.2">
      <c r="A233" s="63"/>
      <c r="B233" s="29" t="s">
        <v>32</v>
      </c>
    </row>
    <row r="234" spans="1:2" s="20" customFormat="1" x14ac:dyDescent="0.2">
      <c r="A234" s="64"/>
      <c r="B234" s="30" t="s">
        <v>33</v>
      </c>
    </row>
    <row r="235" spans="1:2" s="14" customFormat="1" x14ac:dyDescent="0.2">
      <c r="A235" s="68" t="s">
        <v>261</v>
      </c>
      <c r="B235" s="24" t="s">
        <v>262</v>
      </c>
    </row>
    <row r="236" spans="1:2" x14ac:dyDescent="0.2">
      <c r="A236" s="69"/>
      <c r="B236" s="35" t="s">
        <v>263</v>
      </c>
    </row>
    <row r="237" spans="1:2" x14ac:dyDescent="0.2">
      <c r="A237" s="69"/>
      <c r="B237" s="35" t="s">
        <v>264</v>
      </c>
    </row>
    <row r="238" spans="1:2" x14ac:dyDescent="0.2">
      <c r="A238" s="69"/>
      <c r="B238" s="35" t="s">
        <v>265</v>
      </c>
    </row>
    <row r="239" spans="1:2" x14ac:dyDescent="0.2">
      <c r="A239" s="69"/>
      <c r="B239" s="35" t="s">
        <v>266</v>
      </c>
    </row>
    <row r="240" spans="1:2" x14ac:dyDescent="0.2">
      <c r="A240" s="69"/>
      <c r="B240" s="35" t="s">
        <v>267</v>
      </c>
    </row>
    <row r="241" spans="1:2" x14ac:dyDescent="0.2">
      <c r="A241" s="69"/>
      <c r="B241" s="35" t="s">
        <v>268</v>
      </c>
    </row>
    <row r="242" spans="1:2" s="20" customFormat="1" x14ac:dyDescent="0.2">
      <c r="A242" s="70"/>
      <c r="B242" s="25" t="s">
        <v>269</v>
      </c>
    </row>
    <row r="243" spans="1:2" s="14" customFormat="1" x14ac:dyDescent="0.2">
      <c r="A243" s="62" t="s">
        <v>309</v>
      </c>
      <c r="B243" s="27" t="s">
        <v>13</v>
      </c>
    </row>
    <row r="244" spans="1:2" x14ac:dyDescent="0.2">
      <c r="A244" s="63"/>
      <c r="B244" s="29" t="s">
        <v>14</v>
      </c>
    </row>
    <row r="245" spans="1:2" x14ac:dyDescent="0.2">
      <c r="A245" s="63"/>
      <c r="B245" s="29" t="s">
        <v>271</v>
      </c>
    </row>
    <row r="246" spans="1:2" x14ac:dyDescent="0.2">
      <c r="A246" s="63"/>
      <c r="B246" s="29" t="s">
        <v>310</v>
      </c>
    </row>
    <row r="247" spans="1:2" x14ac:dyDescent="0.2">
      <c r="A247" s="63"/>
      <c r="B247" s="29" t="s">
        <v>311</v>
      </c>
    </row>
    <row r="248" spans="1:2" x14ac:dyDescent="0.2">
      <c r="A248" s="63"/>
      <c r="B248" s="29" t="s">
        <v>312</v>
      </c>
    </row>
    <row r="249" spans="1:2" s="20" customFormat="1" x14ac:dyDescent="0.2">
      <c r="A249" s="64"/>
      <c r="B249" s="30" t="s">
        <v>313</v>
      </c>
    </row>
    <row r="250" spans="1:2" s="14" customFormat="1" x14ac:dyDescent="0.2">
      <c r="A250" s="62" t="s">
        <v>314</v>
      </c>
      <c r="B250" s="27" t="s">
        <v>13</v>
      </c>
    </row>
    <row r="251" spans="1:2" x14ac:dyDescent="0.2">
      <c r="A251" s="63"/>
      <c r="B251" s="29" t="s">
        <v>14</v>
      </c>
    </row>
    <row r="252" spans="1:2" x14ac:dyDescent="0.2">
      <c r="A252" s="63"/>
      <c r="B252" s="29" t="s">
        <v>271</v>
      </c>
    </row>
    <row r="253" spans="1:2" x14ac:dyDescent="0.2">
      <c r="A253" s="63"/>
      <c r="B253" s="29" t="s">
        <v>310</v>
      </c>
    </row>
    <row r="254" spans="1:2" x14ac:dyDescent="0.2">
      <c r="A254" s="63"/>
      <c r="B254" s="29" t="s">
        <v>311</v>
      </c>
    </row>
    <row r="255" spans="1:2" x14ac:dyDescent="0.2">
      <c r="A255" s="63"/>
      <c r="B255" s="29" t="s">
        <v>312</v>
      </c>
    </row>
    <row r="256" spans="1:2" s="20" customFormat="1" x14ac:dyDescent="0.2">
      <c r="A256" s="64"/>
      <c r="B256" s="30" t="s">
        <v>313</v>
      </c>
    </row>
    <row r="257" spans="1:11" s="14" customFormat="1" x14ac:dyDescent="0.2">
      <c r="A257" s="62" t="s">
        <v>315</v>
      </c>
      <c r="B257" s="27" t="s">
        <v>13</v>
      </c>
    </row>
    <row r="258" spans="1:11" x14ac:dyDescent="0.2">
      <c r="A258" s="63"/>
      <c r="B258" s="29" t="s">
        <v>14</v>
      </c>
    </row>
    <row r="259" spans="1:11" x14ac:dyDescent="0.2">
      <c r="A259" s="63"/>
      <c r="B259" s="29" t="s">
        <v>271</v>
      </c>
    </row>
    <row r="260" spans="1:11" x14ac:dyDescent="0.2">
      <c r="A260" s="63"/>
      <c r="B260" s="29" t="s">
        <v>310</v>
      </c>
    </row>
    <row r="261" spans="1:11" x14ac:dyDescent="0.2">
      <c r="A261" s="63"/>
      <c r="B261" s="29" t="s">
        <v>311</v>
      </c>
    </row>
    <row r="262" spans="1:11" x14ac:dyDescent="0.2">
      <c r="A262" s="63"/>
      <c r="B262" s="29" t="s">
        <v>312</v>
      </c>
    </row>
    <row r="263" spans="1:11" s="20" customFormat="1" x14ac:dyDescent="0.2">
      <c r="A263" s="64"/>
      <c r="B263" s="30" t="s">
        <v>313</v>
      </c>
    </row>
    <row r="264" spans="1:11" s="14" customFormat="1" x14ac:dyDescent="0.2">
      <c r="A264" s="62" t="s">
        <v>100</v>
      </c>
      <c r="B264" s="27" t="s">
        <v>76</v>
      </c>
    </row>
    <row r="265" spans="1:11" x14ac:dyDescent="0.2">
      <c r="A265" s="63"/>
      <c r="B265" s="29" t="s">
        <v>77</v>
      </c>
    </row>
    <row r="266" spans="1:11" x14ac:dyDescent="0.2">
      <c r="A266" s="63"/>
      <c r="B266" s="29" t="s">
        <v>78</v>
      </c>
    </row>
    <row r="267" spans="1:11" x14ac:dyDescent="0.2">
      <c r="A267" s="63"/>
      <c r="B267" s="29" t="s">
        <v>79</v>
      </c>
    </row>
    <row r="268" spans="1:11" s="37" customFormat="1" x14ac:dyDescent="0.2">
      <c r="A268" s="64"/>
      <c r="B268" s="30" t="s">
        <v>80</v>
      </c>
      <c r="C268" s="36"/>
      <c r="D268" s="36"/>
      <c r="G268" s="36"/>
      <c r="H268" s="36"/>
      <c r="I268" s="36"/>
      <c r="J268" s="36"/>
      <c r="K268" s="36"/>
    </row>
    <row r="269" spans="1:11" s="38" customFormat="1" x14ac:dyDescent="0.2">
      <c r="A269" s="62" t="s">
        <v>334</v>
      </c>
      <c r="B269" s="27" t="s">
        <v>335</v>
      </c>
    </row>
    <row r="270" spans="1:11" s="39" customFormat="1" x14ac:dyDescent="0.2">
      <c r="A270" s="63"/>
      <c r="B270" s="29" t="s">
        <v>336</v>
      </c>
    </row>
    <row r="271" spans="1:11" s="39" customFormat="1" x14ac:dyDescent="0.2">
      <c r="A271" s="63"/>
      <c r="B271" s="29" t="s">
        <v>337</v>
      </c>
    </row>
    <row r="272" spans="1:11" s="37" customFormat="1" x14ac:dyDescent="0.2">
      <c r="A272" s="64"/>
      <c r="B272" s="30" t="s">
        <v>338</v>
      </c>
      <c r="C272" s="40"/>
      <c r="D272" s="40"/>
      <c r="E272" s="40"/>
      <c r="F272" s="40"/>
      <c r="G272" s="40"/>
      <c r="H272" s="40"/>
      <c r="I272" s="40"/>
      <c r="J272" s="40"/>
      <c r="K272" s="40"/>
    </row>
    <row r="273" spans="1:11" s="43" customFormat="1" x14ac:dyDescent="0.2">
      <c r="A273" s="41" t="s">
        <v>241</v>
      </c>
      <c r="B273" s="42" t="s">
        <v>242</v>
      </c>
    </row>
    <row r="274" spans="1:11" s="38" customFormat="1" x14ac:dyDescent="0.2">
      <c r="A274" s="62" t="s">
        <v>136</v>
      </c>
      <c r="B274" s="27" t="s">
        <v>849</v>
      </c>
    </row>
    <row r="275" spans="1:11" s="39" customFormat="1" x14ac:dyDescent="0.2">
      <c r="A275" s="63"/>
      <c r="B275" s="29" t="s">
        <v>850</v>
      </c>
    </row>
    <row r="276" spans="1:11" s="39" customFormat="1" x14ac:dyDescent="0.2">
      <c r="A276" s="63"/>
      <c r="B276" s="29" t="s">
        <v>851</v>
      </c>
      <c r="C276" s="44"/>
      <c r="D276" s="44"/>
      <c r="E276" s="44"/>
      <c r="F276" s="44"/>
      <c r="G276" s="44"/>
      <c r="H276" s="44"/>
      <c r="I276" s="44"/>
      <c r="J276" s="44"/>
      <c r="K276" s="44"/>
    </row>
    <row r="277" spans="1:11" s="39" customFormat="1" x14ac:dyDescent="0.2">
      <c r="A277" s="63"/>
      <c r="B277" s="29" t="s">
        <v>852</v>
      </c>
    </row>
    <row r="278" spans="1:11" s="39" customFormat="1" x14ac:dyDescent="0.2">
      <c r="A278" s="63"/>
      <c r="B278" s="29" t="s">
        <v>853</v>
      </c>
    </row>
    <row r="279" spans="1:11" s="39" customFormat="1" x14ac:dyDescent="0.2">
      <c r="A279" s="63"/>
      <c r="B279" s="29" t="s">
        <v>854</v>
      </c>
    </row>
    <row r="280" spans="1:11" s="39" customFormat="1" x14ac:dyDescent="0.2">
      <c r="A280" s="63"/>
      <c r="B280" s="29" t="s">
        <v>855</v>
      </c>
    </row>
    <row r="281" spans="1:11" s="39" customFormat="1" x14ac:dyDescent="0.2">
      <c r="A281" s="63"/>
      <c r="B281" s="29" t="s">
        <v>856</v>
      </c>
    </row>
    <row r="282" spans="1:11" s="39" customFormat="1" x14ac:dyDescent="0.2">
      <c r="A282" s="63"/>
      <c r="B282" s="29" t="s">
        <v>857</v>
      </c>
    </row>
    <row r="283" spans="1:11" s="39" customFormat="1" x14ac:dyDescent="0.2">
      <c r="A283" s="63"/>
      <c r="B283" s="29" t="s">
        <v>860</v>
      </c>
    </row>
    <row r="284" spans="1:11" s="39" customFormat="1" x14ac:dyDescent="0.2">
      <c r="A284" s="63"/>
      <c r="B284" s="29" t="s">
        <v>858</v>
      </c>
    </row>
    <row r="285" spans="1:11" s="37" customFormat="1" x14ac:dyDescent="0.2">
      <c r="A285" s="64"/>
      <c r="B285" s="30" t="s">
        <v>859</v>
      </c>
      <c r="C285" s="45"/>
      <c r="D285" s="45"/>
      <c r="E285" s="45"/>
      <c r="F285" s="45"/>
      <c r="G285" s="45"/>
      <c r="H285" s="45"/>
      <c r="I285" s="45"/>
      <c r="J285" s="45"/>
      <c r="K285" s="45"/>
    </row>
    <row r="286" spans="1:11" s="38" customFormat="1" x14ac:dyDescent="0.2">
      <c r="A286" s="62" t="s">
        <v>348</v>
      </c>
      <c r="B286" s="27" t="s">
        <v>349</v>
      </c>
      <c r="C286" s="46"/>
      <c r="D286" s="46"/>
      <c r="E286" s="46"/>
      <c r="F286" s="46"/>
      <c r="G286" s="46"/>
      <c r="H286" s="46"/>
      <c r="I286" s="46"/>
      <c r="J286" s="46"/>
      <c r="K286" s="46"/>
    </row>
    <row r="287" spans="1:11" s="39" customFormat="1" x14ac:dyDescent="0.2">
      <c r="A287" s="63"/>
      <c r="B287" s="29" t="s">
        <v>350</v>
      </c>
    </row>
    <row r="288" spans="1:11" s="39" customFormat="1" x14ac:dyDescent="0.2">
      <c r="A288" s="63"/>
      <c r="B288" s="29" t="s">
        <v>351</v>
      </c>
    </row>
    <row r="289" spans="1:2" s="39" customFormat="1" x14ac:dyDescent="0.2">
      <c r="A289" s="63"/>
      <c r="B289" s="29" t="s">
        <v>352</v>
      </c>
    </row>
    <row r="290" spans="1:2" s="39" customFormat="1" x14ac:dyDescent="0.2">
      <c r="A290" s="63"/>
      <c r="B290" s="29" t="s">
        <v>353</v>
      </c>
    </row>
    <row r="291" spans="1:2" s="39" customFormat="1" x14ac:dyDescent="0.2">
      <c r="A291" s="63"/>
      <c r="B291" s="29" t="s">
        <v>354</v>
      </c>
    </row>
    <row r="292" spans="1:2" s="39" customFormat="1" x14ac:dyDescent="0.2">
      <c r="A292" s="63"/>
      <c r="B292" s="29" t="s">
        <v>355</v>
      </c>
    </row>
    <row r="293" spans="1:2" s="39" customFormat="1" x14ac:dyDescent="0.2">
      <c r="A293" s="63"/>
      <c r="B293" s="29" t="s">
        <v>356</v>
      </c>
    </row>
    <row r="294" spans="1:2" s="39" customFormat="1" x14ac:dyDescent="0.2">
      <c r="A294" s="63"/>
      <c r="B294" s="29" t="s">
        <v>357</v>
      </c>
    </row>
    <row r="295" spans="1:2" s="39" customFormat="1" x14ac:dyDescent="0.2">
      <c r="A295" s="63"/>
      <c r="B295" s="29" t="s">
        <v>358</v>
      </c>
    </row>
    <row r="296" spans="1:2" s="39" customFormat="1" x14ac:dyDescent="0.2">
      <c r="A296" s="63"/>
      <c r="B296" s="29" t="s">
        <v>359</v>
      </c>
    </row>
    <row r="297" spans="1:2" s="39" customFormat="1" x14ac:dyDescent="0.2">
      <c r="A297" s="63"/>
      <c r="B297" s="29" t="s">
        <v>360</v>
      </c>
    </row>
    <row r="298" spans="1:2" s="39" customFormat="1" x14ac:dyDescent="0.2">
      <c r="A298" s="63"/>
      <c r="B298" s="29" t="s">
        <v>361</v>
      </c>
    </row>
    <row r="299" spans="1:2" s="39" customFormat="1" x14ac:dyDescent="0.2">
      <c r="A299" s="63"/>
      <c r="B299" s="29" t="s">
        <v>362</v>
      </c>
    </row>
    <row r="300" spans="1:2" s="39" customFormat="1" x14ac:dyDescent="0.2">
      <c r="A300" s="63"/>
      <c r="B300" s="29" t="s">
        <v>363</v>
      </c>
    </row>
    <row r="301" spans="1:2" s="39" customFormat="1" x14ac:dyDescent="0.2">
      <c r="A301" s="63"/>
      <c r="B301" s="29" t="s">
        <v>364</v>
      </c>
    </row>
    <row r="302" spans="1:2" s="39" customFormat="1" x14ac:dyDescent="0.2">
      <c r="A302" s="63"/>
      <c r="B302" s="29" t="s">
        <v>365</v>
      </c>
    </row>
    <row r="303" spans="1:2" s="37" customFormat="1" x14ac:dyDescent="0.2">
      <c r="A303" s="64"/>
      <c r="B303" s="30" t="s">
        <v>366</v>
      </c>
    </row>
    <row r="304" spans="1:2" s="38" customFormat="1" x14ac:dyDescent="0.2">
      <c r="A304" s="62" t="s">
        <v>861</v>
      </c>
      <c r="B304" s="27" t="s">
        <v>864</v>
      </c>
    </row>
    <row r="305" spans="1:2" s="39" customFormat="1" x14ac:dyDescent="0.2">
      <c r="A305" s="63"/>
      <c r="B305" s="29" t="s">
        <v>865</v>
      </c>
    </row>
    <row r="306" spans="1:2" s="39" customFormat="1" x14ac:dyDescent="0.2">
      <c r="A306" s="63"/>
      <c r="B306" s="29" t="s">
        <v>866</v>
      </c>
    </row>
    <row r="307" spans="1:2" s="39" customFormat="1" x14ac:dyDescent="0.2">
      <c r="A307" s="63"/>
      <c r="B307" s="29" t="s">
        <v>867</v>
      </c>
    </row>
    <row r="308" spans="1:2" x14ac:dyDescent="0.2">
      <c r="A308" s="63"/>
      <c r="B308" s="29" t="s">
        <v>868</v>
      </c>
    </row>
    <row r="309" spans="1:2" s="20" customFormat="1" x14ac:dyDescent="0.2">
      <c r="A309" s="64"/>
      <c r="B309" s="30" t="s">
        <v>869</v>
      </c>
    </row>
    <row r="310" spans="1:2" s="14" customFormat="1" x14ac:dyDescent="0.2">
      <c r="A310" s="62" t="s">
        <v>862</v>
      </c>
      <c r="B310" s="27" t="s">
        <v>864</v>
      </c>
    </row>
    <row r="311" spans="1:2" x14ac:dyDescent="0.2">
      <c r="A311" s="63"/>
      <c r="B311" s="29" t="s">
        <v>865</v>
      </c>
    </row>
    <row r="312" spans="1:2" x14ac:dyDescent="0.2">
      <c r="A312" s="63"/>
      <c r="B312" s="29" t="s">
        <v>866</v>
      </c>
    </row>
    <row r="313" spans="1:2" x14ac:dyDescent="0.2">
      <c r="A313" s="63"/>
      <c r="B313" s="29" t="s">
        <v>867</v>
      </c>
    </row>
    <row r="314" spans="1:2" x14ac:dyDescent="0.2">
      <c r="A314" s="63"/>
      <c r="B314" s="29" t="s">
        <v>868</v>
      </c>
    </row>
    <row r="315" spans="1:2" s="20" customFormat="1" x14ac:dyDescent="0.2">
      <c r="A315" s="64"/>
      <c r="B315" s="30" t="s">
        <v>869</v>
      </c>
    </row>
    <row r="316" spans="1:2" s="14" customFormat="1" x14ac:dyDescent="0.2">
      <c r="A316" s="62" t="s">
        <v>863</v>
      </c>
      <c r="B316" s="27" t="s">
        <v>864</v>
      </c>
    </row>
    <row r="317" spans="1:2" x14ac:dyDescent="0.2">
      <c r="A317" s="63"/>
      <c r="B317" s="29" t="s">
        <v>865</v>
      </c>
    </row>
    <row r="318" spans="1:2" x14ac:dyDescent="0.2">
      <c r="A318" s="63"/>
      <c r="B318" s="29" t="s">
        <v>866</v>
      </c>
    </row>
    <row r="319" spans="1:2" x14ac:dyDescent="0.2">
      <c r="A319" s="63"/>
      <c r="B319" s="29" t="s">
        <v>867</v>
      </c>
    </row>
    <row r="320" spans="1:2" x14ac:dyDescent="0.2">
      <c r="A320" s="63"/>
      <c r="B320" s="29" t="s">
        <v>868</v>
      </c>
    </row>
    <row r="321" spans="1:2" s="20" customFormat="1" x14ac:dyDescent="0.2">
      <c r="A321" s="64"/>
      <c r="B321" s="30" t="s">
        <v>869</v>
      </c>
    </row>
    <row r="322" spans="1:2" s="14" customFormat="1" x14ac:dyDescent="0.2">
      <c r="A322" s="65" t="s">
        <v>243</v>
      </c>
      <c r="B322" s="24" t="s">
        <v>244</v>
      </c>
    </row>
    <row r="323" spans="1:2" x14ac:dyDescent="0.2">
      <c r="A323" s="66"/>
      <c r="B323" s="35" t="s">
        <v>245</v>
      </c>
    </row>
    <row r="324" spans="1:2" ht="15" customHeight="1" x14ac:dyDescent="0.2">
      <c r="A324" s="66"/>
      <c r="B324" s="35" t="s">
        <v>246</v>
      </c>
    </row>
    <row r="325" spans="1:2" ht="15" customHeight="1" x14ac:dyDescent="0.2">
      <c r="A325" s="66"/>
      <c r="B325" s="35" t="s">
        <v>247</v>
      </c>
    </row>
    <row r="326" spans="1:2" ht="15" customHeight="1" x14ac:dyDescent="0.2">
      <c r="A326" s="66"/>
      <c r="B326" s="35" t="s">
        <v>248</v>
      </c>
    </row>
    <row r="327" spans="1:2" ht="15" customHeight="1" x14ac:dyDescent="0.2">
      <c r="A327" s="66"/>
      <c r="B327" s="35" t="s">
        <v>249</v>
      </c>
    </row>
    <row r="328" spans="1:2" ht="15" customHeight="1" x14ac:dyDescent="0.2">
      <c r="A328" s="66"/>
      <c r="B328" s="35" t="s">
        <v>250</v>
      </c>
    </row>
    <row r="329" spans="1:2" ht="15" customHeight="1" x14ac:dyDescent="0.2">
      <c r="A329" s="66"/>
      <c r="B329" s="35" t="s">
        <v>251</v>
      </c>
    </row>
    <row r="330" spans="1:2" ht="15" customHeight="1" x14ac:dyDescent="0.2">
      <c r="A330" s="66"/>
      <c r="B330" s="35" t="s">
        <v>252</v>
      </c>
    </row>
    <row r="331" spans="1:2" x14ac:dyDescent="0.2">
      <c r="A331" s="66"/>
      <c r="B331" s="35" t="s">
        <v>253</v>
      </c>
    </row>
    <row r="332" spans="1:2" x14ac:dyDescent="0.2">
      <c r="A332" s="66"/>
      <c r="B332" s="35" t="s">
        <v>254</v>
      </c>
    </row>
    <row r="333" spans="1:2" x14ac:dyDescent="0.2">
      <c r="A333" s="66"/>
      <c r="B333" s="35" t="s">
        <v>255</v>
      </c>
    </row>
    <row r="334" spans="1:2" x14ac:dyDescent="0.2">
      <c r="A334" s="66"/>
      <c r="B334" s="35" t="s">
        <v>256</v>
      </c>
    </row>
    <row r="335" spans="1:2" s="20" customFormat="1" x14ac:dyDescent="0.2">
      <c r="A335" s="67"/>
      <c r="B335" s="25" t="s">
        <v>257</v>
      </c>
    </row>
    <row r="336" spans="1:2" s="14" customFormat="1" x14ac:dyDescent="0.2">
      <c r="A336" s="62" t="s">
        <v>378</v>
      </c>
      <c r="B336" s="27" t="s">
        <v>379</v>
      </c>
    </row>
    <row r="337" spans="1:2" x14ac:dyDescent="0.2">
      <c r="A337" s="63"/>
      <c r="B337" s="29" t="s">
        <v>380</v>
      </c>
    </row>
    <row r="338" spans="1:2" x14ac:dyDescent="0.2">
      <c r="A338" s="63"/>
      <c r="B338" s="29" t="s">
        <v>870</v>
      </c>
    </row>
    <row r="339" spans="1:2" x14ac:dyDescent="0.2">
      <c r="A339" s="63"/>
      <c r="B339" s="29" t="s">
        <v>381</v>
      </c>
    </row>
    <row r="340" spans="1:2" s="20" customFormat="1" x14ac:dyDescent="0.2">
      <c r="A340" s="64"/>
      <c r="B340" s="30" t="s">
        <v>382</v>
      </c>
    </row>
    <row r="341" spans="1:2" s="14" customFormat="1" x14ac:dyDescent="0.2">
      <c r="A341" s="62" t="s">
        <v>215</v>
      </c>
      <c r="B341" s="27" t="s">
        <v>216</v>
      </c>
    </row>
    <row r="342" spans="1:2" x14ac:dyDescent="0.2">
      <c r="A342" s="63"/>
      <c r="B342" s="29" t="s">
        <v>217</v>
      </c>
    </row>
    <row r="343" spans="1:2" x14ac:dyDescent="0.2">
      <c r="A343" s="63"/>
      <c r="B343" s="29" t="s">
        <v>218</v>
      </c>
    </row>
    <row r="344" spans="1:2" x14ac:dyDescent="0.2">
      <c r="A344" s="63"/>
      <c r="B344" s="29" t="s">
        <v>219</v>
      </c>
    </row>
    <row r="345" spans="1:2" x14ac:dyDescent="0.2">
      <c r="A345" s="63"/>
      <c r="B345" s="29" t="s">
        <v>220</v>
      </c>
    </row>
    <row r="346" spans="1:2" x14ac:dyDescent="0.2">
      <c r="A346" s="63"/>
      <c r="B346" s="29" t="s">
        <v>221</v>
      </c>
    </row>
    <row r="347" spans="1:2" x14ac:dyDescent="0.2">
      <c r="A347" s="63"/>
      <c r="B347" s="29" t="s">
        <v>222</v>
      </c>
    </row>
    <row r="348" spans="1:2" x14ac:dyDescent="0.2">
      <c r="A348" s="63"/>
      <c r="B348" s="29" t="s">
        <v>223</v>
      </c>
    </row>
    <row r="349" spans="1:2" x14ac:dyDescent="0.2">
      <c r="A349" s="63"/>
      <c r="B349" s="29" t="s">
        <v>224</v>
      </c>
    </row>
    <row r="350" spans="1:2" x14ac:dyDescent="0.2">
      <c r="A350" s="63"/>
      <c r="B350" s="29" t="s">
        <v>225</v>
      </c>
    </row>
    <row r="351" spans="1:2" x14ac:dyDescent="0.2">
      <c r="A351" s="63"/>
      <c r="B351" s="29" t="s">
        <v>226</v>
      </c>
    </row>
    <row r="352" spans="1:2" x14ac:dyDescent="0.2">
      <c r="A352" s="63"/>
      <c r="B352" s="29" t="s">
        <v>227</v>
      </c>
    </row>
    <row r="353" spans="1:2" x14ac:dyDescent="0.2">
      <c r="A353" s="63"/>
      <c r="B353" s="29" t="s">
        <v>228</v>
      </c>
    </row>
    <row r="354" spans="1:2" x14ac:dyDescent="0.2">
      <c r="A354" s="63"/>
      <c r="B354" s="29" t="s">
        <v>229</v>
      </c>
    </row>
    <row r="355" spans="1:2" x14ac:dyDescent="0.2">
      <c r="A355" s="63"/>
      <c r="B355" s="29" t="s">
        <v>230</v>
      </c>
    </row>
    <row r="356" spans="1:2" x14ac:dyDescent="0.2">
      <c r="A356" s="63"/>
      <c r="B356" s="29" t="s">
        <v>231</v>
      </c>
    </row>
    <row r="357" spans="1:2" x14ac:dyDescent="0.2">
      <c r="A357" s="63"/>
      <c r="B357" s="29" t="s">
        <v>232</v>
      </c>
    </row>
    <row r="358" spans="1:2" x14ac:dyDescent="0.2">
      <c r="A358" s="63"/>
      <c r="B358" s="29" t="s">
        <v>233</v>
      </c>
    </row>
    <row r="359" spans="1:2" x14ac:dyDescent="0.2">
      <c r="A359" s="63"/>
      <c r="B359" s="29" t="s">
        <v>234</v>
      </c>
    </row>
    <row r="360" spans="1:2" x14ac:dyDescent="0.2">
      <c r="A360" s="63"/>
      <c r="B360" s="29" t="s">
        <v>235</v>
      </c>
    </row>
    <row r="361" spans="1:2" x14ac:dyDescent="0.2">
      <c r="A361" s="63"/>
      <c r="B361" s="29" t="s">
        <v>236</v>
      </c>
    </row>
    <row r="362" spans="1:2" x14ac:dyDescent="0.2">
      <c r="A362" s="63"/>
      <c r="B362" s="29" t="s">
        <v>237</v>
      </c>
    </row>
    <row r="363" spans="1:2" x14ac:dyDescent="0.2">
      <c r="A363" s="63"/>
      <c r="B363" s="29" t="s">
        <v>238</v>
      </c>
    </row>
    <row r="364" spans="1:2" x14ac:dyDescent="0.2">
      <c r="A364" s="63"/>
      <c r="B364" s="29" t="s">
        <v>239</v>
      </c>
    </row>
    <row r="365" spans="1:2" s="20" customFormat="1" x14ac:dyDescent="0.2">
      <c r="A365" s="64"/>
      <c r="B365" s="30" t="s">
        <v>240</v>
      </c>
    </row>
    <row r="366" spans="1:2" s="14" customFormat="1" x14ac:dyDescent="0.2">
      <c r="A366" s="62" t="s">
        <v>153</v>
      </c>
      <c r="B366" s="27" t="s">
        <v>154</v>
      </c>
    </row>
    <row r="367" spans="1:2" x14ac:dyDescent="0.2">
      <c r="A367" s="63"/>
      <c r="B367" s="29" t="s">
        <v>155</v>
      </c>
    </row>
    <row r="368" spans="1:2" x14ac:dyDescent="0.2">
      <c r="A368" s="63"/>
      <c r="B368" s="29" t="s">
        <v>156</v>
      </c>
    </row>
    <row r="369" spans="1:2" x14ac:dyDescent="0.2">
      <c r="A369" s="63"/>
      <c r="B369" s="29" t="s">
        <v>157</v>
      </c>
    </row>
    <row r="370" spans="1:2" x14ac:dyDescent="0.2">
      <c r="A370" s="63"/>
      <c r="B370" s="29" t="s">
        <v>158</v>
      </c>
    </row>
    <row r="371" spans="1:2" x14ac:dyDescent="0.2">
      <c r="A371" s="63"/>
      <c r="B371" s="29" t="s">
        <v>159</v>
      </c>
    </row>
    <row r="372" spans="1:2" x14ac:dyDescent="0.2">
      <c r="A372" s="63"/>
      <c r="B372" s="29" t="s">
        <v>160</v>
      </c>
    </row>
    <row r="373" spans="1:2" x14ac:dyDescent="0.2">
      <c r="A373" s="63"/>
      <c r="B373" s="29" t="s">
        <v>871</v>
      </c>
    </row>
    <row r="374" spans="1:2" x14ac:dyDescent="0.2">
      <c r="A374" s="63"/>
      <c r="B374" s="29" t="s">
        <v>161</v>
      </c>
    </row>
    <row r="375" spans="1:2" x14ac:dyDescent="0.2">
      <c r="A375" s="63"/>
      <c r="B375" s="29" t="s">
        <v>162</v>
      </c>
    </row>
    <row r="376" spans="1:2" s="20" customFormat="1" x14ac:dyDescent="0.2">
      <c r="A376" s="64"/>
      <c r="B376" s="30" t="s">
        <v>163</v>
      </c>
    </row>
    <row r="377" spans="1:2" s="14" customFormat="1" x14ac:dyDescent="0.2">
      <c r="A377" s="62" t="s">
        <v>99</v>
      </c>
      <c r="B377" s="27" t="s">
        <v>66</v>
      </c>
    </row>
    <row r="378" spans="1:2" x14ac:dyDescent="0.2">
      <c r="A378" s="63"/>
      <c r="B378" s="29" t="s">
        <v>67</v>
      </c>
    </row>
    <row r="379" spans="1:2" x14ac:dyDescent="0.2">
      <c r="A379" s="63"/>
      <c r="B379" s="29" t="s">
        <v>68</v>
      </c>
    </row>
    <row r="380" spans="1:2" x14ac:dyDescent="0.2">
      <c r="A380" s="63"/>
      <c r="B380" s="29" t="s">
        <v>69</v>
      </c>
    </row>
    <row r="381" spans="1:2" x14ac:dyDescent="0.2">
      <c r="A381" s="63"/>
      <c r="B381" s="29" t="s">
        <v>70</v>
      </c>
    </row>
    <row r="382" spans="1:2" x14ac:dyDescent="0.2">
      <c r="A382" s="63"/>
      <c r="B382" s="29" t="s">
        <v>71</v>
      </c>
    </row>
    <row r="383" spans="1:2" x14ac:dyDescent="0.2">
      <c r="A383" s="63"/>
      <c r="B383" s="29" t="s">
        <v>72</v>
      </c>
    </row>
    <row r="384" spans="1:2" x14ac:dyDescent="0.2">
      <c r="A384" s="63"/>
      <c r="B384" s="29" t="s">
        <v>73</v>
      </c>
    </row>
    <row r="385" spans="1:2" x14ac:dyDescent="0.2">
      <c r="A385" s="63"/>
      <c r="B385" s="29" t="s">
        <v>74</v>
      </c>
    </row>
    <row r="386" spans="1:2" s="20" customFormat="1" x14ac:dyDescent="0.2">
      <c r="A386" s="64"/>
      <c r="B386" s="30" t="s">
        <v>75</v>
      </c>
    </row>
    <row r="387" spans="1:2" s="14" customFormat="1" x14ac:dyDescent="0.2">
      <c r="A387" s="62" t="s">
        <v>137</v>
      </c>
      <c r="B387" s="27" t="s">
        <v>138</v>
      </c>
    </row>
    <row r="388" spans="1:2" x14ac:dyDescent="0.2">
      <c r="A388" s="63"/>
      <c r="B388" s="29" t="s">
        <v>139</v>
      </c>
    </row>
    <row r="389" spans="1:2" x14ac:dyDescent="0.2">
      <c r="A389" s="63"/>
      <c r="B389" s="29" t="s">
        <v>140</v>
      </c>
    </row>
    <row r="390" spans="1:2" x14ac:dyDescent="0.2">
      <c r="A390" s="63"/>
      <c r="B390" s="29" t="s">
        <v>141</v>
      </c>
    </row>
    <row r="391" spans="1:2" x14ac:dyDescent="0.2">
      <c r="A391" s="63"/>
      <c r="B391" s="29" t="s">
        <v>142</v>
      </c>
    </row>
    <row r="392" spans="1:2" x14ac:dyDescent="0.2">
      <c r="A392" s="63"/>
      <c r="B392" s="29" t="s">
        <v>143</v>
      </c>
    </row>
    <row r="393" spans="1:2" x14ac:dyDescent="0.2">
      <c r="A393" s="63"/>
      <c r="B393" s="29" t="s">
        <v>144</v>
      </c>
    </row>
    <row r="394" spans="1:2" x14ac:dyDescent="0.2">
      <c r="A394" s="63"/>
      <c r="B394" s="29" t="s">
        <v>145</v>
      </c>
    </row>
    <row r="395" spans="1:2" x14ac:dyDescent="0.2">
      <c r="A395" s="63"/>
      <c r="B395" s="29" t="s">
        <v>146</v>
      </c>
    </row>
    <row r="396" spans="1:2" x14ac:dyDescent="0.2">
      <c r="A396" s="63"/>
      <c r="B396" s="29" t="s">
        <v>147</v>
      </c>
    </row>
    <row r="397" spans="1:2" x14ac:dyDescent="0.2">
      <c r="A397" s="63"/>
      <c r="B397" s="29" t="s">
        <v>148</v>
      </c>
    </row>
    <row r="398" spans="1:2" x14ac:dyDescent="0.2">
      <c r="A398" s="63"/>
      <c r="B398" s="29" t="s">
        <v>149</v>
      </c>
    </row>
    <row r="399" spans="1:2" x14ac:dyDescent="0.2">
      <c r="A399" s="63"/>
      <c r="B399" s="29" t="s">
        <v>150</v>
      </c>
    </row>
    <row r="400" spans="1:2" x14ac:dyDescent="0.2">
      <c r="A400" s="63"/>
      <c r="B400" s="29" t="s">
        <v>151</v>
      </c>
    </row>
    <row r="401" spans="1:2" s="20" customFormat="1" x14ac:dyDescent="0.2">
      <c r="A401" s="64"/>
      <c r="B401" s="30" t="s">
        <v>152</v>
      </c>
    </row>
    <row r="402" spans="1:2" s="14" customFormat="1" x14ac:dyDescent="0.2">
      <c r="A402" s="62" t="s">
        <v>430</v>
      </c>
      <c r="B402" s="27" t="s">
        <v>431</v>
      </c>
    </row>
    <row r="403" spans="1:2" x14ac:dyDescent="0.2">
      <c r="A403" s="63"/>
      <c r="B403" s="29" t="s">
        <v>368</v>
      </c>
    </row>
    <row r="404" spans="1:2" x14ac:dyDescent="0.2">
      <c r="A404" s="63"/>
      <c r="B404" s="47" t="s">
        <v>432</v>
      </c>
    </row>
    <row r="405" spans="1:2" x14ac:dyDescent="0.2">
      <c r="A405" s="63"/>
      <c r="B405" s="29" t="s">
        <v>433</v>
      </c>
    </row>
    <row r="406" spans="1:2" x14ac:dyDescent="0.2">
      <c r="A406" s="63"/>
      <c r="B406" s="29" t="s">
        <v>872</v>
      </c>
    </row>
    <row r="407" spans="1:2" x14ac:dyDescent="0.2">
      <c r="A407" s="63"/>
      <c r="B407" s="29" t="s">
        <v>434</v>
      </c>
    </row>
    <row r="408" spans="1:2" x14ac:dyDescent="0.2">
      <c r="A408" s="63"/>
      <c r="B408" s="29" t="s">
        <v>873</v>
      </c>
    </row>
    <row r="409" spans="1:2" x14ac:dyDescent="0.2">
      <c r="A409" s="63"/>
      <c r="B409" s="29" t="s">
        <v>435</v>
      </c>
    </row>
    <row r="410" spans="1:2" x14ac:dyDescent="0.2">
      <c r="A410" s="63"/>
      <c r="B410" s="29" t="s">
        <v>874</v>
      </c>
    </row>
    <row r="411" spans="1:2" x14ac:dyDescent="0.2">
      <c r="A411" s="63"/>
      <c r="B411" s="29" t="s">
        <v>436</v>
      </c>
    </row>
    <row r="412" spans="1:2" x14ac:dyDescent="0.2">
      <c r="A412" s="63"/>
      <c r="B412" s="29" t="s">
        <v>875</v>
      </c>
    </row>
    <row r="413" spans="1:2" x14ac:dyDescent="0.2">
      <c r="A413" s="63"/>
      <c r="B413" s="29" t="s">
        <v>437</v>
      </c>
    </row>
    <row r="414" spans="1:2" x14ac:dyDescent="0.2">
      <c r="A414" s="63"/>
      <c r="B414" s="29" t="s">
        <v>876</v>
      </c>
    </row>
    <row r="415" spans="1:2" x14ac:dyDescent="0.2">
      <c r="A415" s="63"/>
      <c r="B415" s="29" t="s">
        <v>438</v>
      </c>
    </row>
    <row r="416" spans="1:2" x14ac:dyDescent="0.2">
      <c r="A416" s="63"/>
      <c r="B416" s="29" t="str">
        <f>B415 &amp; " Verification"</f>
        <v>Mortgage Pro Verification</v>
      </c>
    </row>
    <row r="417" spans="1:2" x14ac:dyDescent="0.2">
      <c r="A417" s="63"/>
      <c r="B417" s="29" t="s">
        <v>439</v>
      </c>
    </row>
    <row r="418" spans="1:2" x14ac:dyDescent="0.2">
      <c r="A418" s="63"/>
      <c r="B418" s="29" t="str">
        <f>B417 &amp; " Verification"</f>
        <v>Insurance Retro Verification</v>
      </c>
    </row>
    <row r="419" spans="1:2" x14ac:dyDescent="0.2">
      <c r="A419" s="63"/>
      <c r="B419" s="29" t="s">
        <v>440</v>
      </c>
    </row>
    <row r="420" spans="1:2" x14ac:dyDescent="0.2">
      <c r="A420" s="63"/>
      <c r="B420" s="29" t="str">
        <f>B419 &amp; " Verification"</f>
        <v>Insurance Pro Verification</v>
      </c>
    </row>
    <row r="421" spans="1:2" x14ac:dyDescent="0.2">
      <c r="A421" s="63"/>
      <c r="B421" s="29" t="s">
        <v>441</v>
      </c>
    </row>
    <row r="422" spans="1:2" x14ac:dyDescent="0.2">
      <c r="A422" s="63"/>
      <c r="B422" s="29" t="str">
        <f>B421 &amp; " Verification"</f>
        <v>Taxes Retro Verification</v>
      </c>
    </row>
    <row r="423" spans="1:2" x14ac:dyDescent="0.2">
      <c r="A423" s="63"/>
      <c r="B423" s="29" t="s">
        <v>442</v>
      </c>
    </row>
    <row r="424" spans="1:2" x14ac:dyDescent="0.2">
      <c r="A424" s="63"/>
      <c r="B424" s="29" t="str">
        <f>B423 &amp; " Verification"</f>
        <v>Taxes Pro Verification</v>
      </c>
    </row>
    <row r="425" spans="1:2" x14ac:dyDescent="0.2">
      <c r="A425" s="63"/>
      <c r="B425" s="29" t="s">
        <v>443</v>
      </c>
    </row>
    <row r="426" spans="1:2" x14ac:dyDescent="0.2">
      <c r="A426" s="63"/>
      <c r="B426" s="29" t="str">
        <f>B425 &amp; " Verification"</f>
        <v>Room / Board Retro Verification</v>
      </c>
    </row>
    <row r="427" spans="1:2" x14ac:dyDescent="0.2">
      <c r="A427" s="63"/>
      <c r="B427" s="29" t="s">
        <v>444</v>
      </c>
    </row>
    <row r="428" spans="1:2" x14ac:dyDescent="0.2">
      <c r="A428" s="63"/>
      <c r="B428" s="29" t="str">
        <f>B427 &amp; " Verification"</f>
        <v>Room / Board Pro Verification</v>
      </c>
    </row>
    <row r="429" spans="1:2" x14ac:dyDescent="0.2">
      <c r="A429" s="63"/>
      <c r="B429" s="29" t="s">
        <v>445</v>
      </c>
    </row>
    <row r="430" spans="1:2" x14ac:dyDescent="0.2">
      <c r="A430" s="63"/>
      <c r="B430" s="29" t="str">
        <f>B429 &amp; " Verification"</f>
        <v>Garage Retro Verification</v>
      </c>
    </row>
    <row r="431" spans="1:2" x14ac:dyDescent="0.2">
      <c r="A431" s="63"/>
      <c r="B431" s="29" t="s">
        <v>446</v>
      </c>
    </row>
    <row r="432" spans="1:2" x14ac:dyDescent="0.2">
      <c r="A432" s="63"/>
      <c r="B432" s="29" t="str">
        <f>B431 &amp; " Verification"</f>
        <v>Garage Pro Verification</v>
      </c>
    </row>
    <row r="433" spans="1:2" x14ac:dyDescent="0.2">
      <c r="A433" s="63"/>
      <c r="B433" s="29" t="s">
        <v>447</v>
      </c>
    </row>
    <row r="434" spans="1:2" x14ac:dyDescent="0.2">
      <c r="A434" s="63"/>
      <c r="B434" s="29" t="str">
        <f>B433 &amp; " Verification"</f>
        <v>Subsidy Retro Verification</v>
      </c>
    </row>
    <row r="435" spans="1:2" x14ac:dyDescent="0.2">
      <c r="A435" s="63"/>
      <c r="B435" s="29" t="s">
        <v>448</v>
      </c>
    </row>
    <row r="436" spans="1:2" s="20" customFormat="1" x14ac:dyDescent="0.2">
      <c r="A436" s="64"/>
      <c r="B436" s="30" t="str">
        <f>B435 &amp; " Verification"</f>
        <v>Subsidy Pro Verification</v>
      </c>
    </row>
    <row r="437" spans="1:2" s="14" customFormat="1" x14ac:dyDescent="0.2">
      <c r="A437" s="82" t="s">
        <v>392</v>
      </c>
      <c r="B437" s="27" t="s">
        <v>393</v>
      </c>
    </row>
    <row r="438" spans="1:2" x14ac:dyDescent="0.2">
      <c r="A438" s="83"/>
      <c r="B438" s="34" t="s">
        <v>394</v>
      </c>
    </row>
    <row r="439" spans="1:2" s="20" customFormat="1" x14ac:dyDescent="0.2">
      <c r="A439" s="84"/>
      <c r="B439" s="48" t="s">
        <v>395</v>
      </c>
    </row>
    <row r="440" spans="1:2" s="14" customFormat="1" x14ac:dyDescent="0.2">
      <c r="A440" s="62" t="s">
        <v>92</v>
      </c>
      <c r="B440" s="27" t="s">
        <v>34</v>
      </c>
    </row>
    <row r="441" spans="1:2" x14ac:dyDescent="0.2">
      <c r="A441" s="63"/>
      <c r="B441" s="29" t="s">
        <v>35</v>
      </c>
    </row>
    <row r="442" spans="1:2" x14ac:dyDescent="0.2">
      <c r="A442" s="63"/>
      <c r="B442" s="29" t="s">
        <v>36</v>
      </c>
    </row>
    <row r="443" spans="1:2" s="20" customFormat="1" x14ac:dyDescent="0.2">
      <c r="A443" s="64"/>
      <c r="B443" s="30" t="s">
        <v>37</v>
      </c>
    </row>
    <row r="444" spans="1:2" s="14" customFormat="1" x14ac:dyDescent="0.2">
      <c r="A444" s="62" t="s">
        <v>98</v>
      </c>
      <c r="B444" s="27" t="s">
        <v>54</v>
      </c>
    </row>
    <row r="445" spans="1:2" x14ac:dyDescent="0.2">
      <c r="A445" s="63"/>
      <c r="B445" s="29" t="s">
        <v>55</v>
      </c>
    </row>
    <row r="446" spans="1:2" x14ac:dyDescent="0.2">
      <c r="A446" s="63"/>
      <c r="B446" s="29" t="s">
        <v>56</v>
      </c>
    </row>
    <row r="447" spans="1:2" x14ac:dyDescent="0.2">
      <c r="A447" s="63"/>
      <c r="B447" s="29" t="s">
        <v>57</v>
      </c>
    </row>
    <row r="448" spans="1:2" x14ac:dyDescent="0.2">
      <c r="A448" s="63"/>
      <c r="B448" s="29" t="s">
        <v>58</v>
      </c>
    </row>
    <row r="449" spans="1:2" x14ac:dyDescent="0.2">
      <c r="A449" s="63"/>
      <c r="B449" s="29" t="s">
        <v>59</v>
      </c>
    </row>
    <row r="450" spans="1:2" x14ac:dyDescent="0.2">
      <c r="A450" s="63"/>
      <c r="B450" s="29" t="s">
        <v>60</v>
      </c>
    </row>
    <row r="451" spans="1:2" x14ac:dyDescent="0.2">
      <c r="A451" s="63"/>
      <c r="B451" s="29" t="s">
        <v>61</v>
      </c>
    </row>
    <row r="452" spans="1:2" x14ac:dyDescent="0.2">
      <c r="A452" s="63"/>
      <c r="B452" s="29" t="s">
        <v>62</v>
      </c>
    </row>
    <row r="453" spans="1:2" x14ac:dyDescent="0.2">
      <c r="A453" s="63"/>
      <c r="B453" s="29" t="s">
        <v>63</v>
      </c>
    </row>
    <row r="454" spans="1:2" x14ac:dyDescent="0.2">
      <c r="A454" s="63"/>
      <c r="B454" s="29" t="s">
        <v>64</v>
      </c>
    </row>
    <row r="455" spans="1:2" s="20" customFormat="1" x14ac:dyDescent="0.2">
      <c r="A455" s="64"/>
      <c r="B455" s="30" t="s">
        <v>65</v>
      </c>
    </row>
    <row r="456" spans="1:2" s="14" customFormat="1" x14ac:dyDescent="0.2">
      <c r="A456" s="62" t="s">
        <v>97</v>
      </c>
      <c r="B456" s="27" t="s">
        <v>44</v>
      </c>
    </row>
    <row r="457" spans="1:2" x14ac:dyDescent="0.2">
      <c r="A457" s="63"/>
      <c r="B457" s="29" t="s">
        <v>45</v>
      </c>
    </row>
    <row r="458" spans="1:2" x14ac:dyDescent="0.2">
      <c r="A458" s="63"/>
      <c r="B458" s="29" t="s">
        <v>46</v>
      </c>
    </row>
    <row r="459" spans="1:2" x14ac:dyDescent="0.2">
      <c r="A459" s="63"/>
      <c r="B459" s="29" t="s">
        <v>47</v>
      </c>
    </row>
    <row r="460" spans="1:2" x14ac:dyDescent="0.2">
      <c r="A460" s="63"/>
      <c r="B460" s="29" t="s">
        <v>48</v>
      </c>
    </row>
    <row r="461" spans="1:2" x14ac:dyDescent="0.2">
      <c r="A461" s="63"/>
      <c r="B461" s="29" t="s">
        <v>49</v>
      </c>
    </row>
    <row r="462" spans="1:2" x14ac:dyDescent="0.2">
      <c r="A462" s="63"/>
      <c r="B462" s="29" t="s">
        <v>50</v>
      </c>
    </row>
    <row r="463" spans="1:2" x14ac:dyDescent="0.2">
      <c r="A463" s="63"/>
      <c r="B463" s="29" t="s">
        <v>51</v>
      </c>
    </row>
    <row r="464" spans="1:2" x14ac:dyDescent="0.2">
      <c r="A464" s="63"/>
      <c r="B464" s="29" t="s">
        <v>52</v>
      </c>
    </row>
    <row r="465" spans="1:2" s="20" customFormat="1" x14ac:dyDescent="0.2">
      <c r="A465" s="64"/>
      <c r="B465" s="30" t="s">
        <v>53</v>
      </c>
    </row>
    <row r="466" spans="1:2" s="14" customFormat="1" x14ac:dyDescent="0.2">
      <c r="A466" s="65" t="s">
        <v>270</v>
      </c>
      <c r="B466" s="24" t="s">
        <v>271</v>
      </c>
    </row>
    <row r="467" spans="1:2" x14ac:dyDescent="0.2">
      <c r="A467" s="66"/>
      <c r="B467" s="35" t="s">
        <v>272</v>
      </c>
    </row>
    <row r="468" spans="1:2" x14ac:dyDescent="0.2">
      <c r="A468" s="66"/>
      <c r="B468" s="35" t="s">
        <v>273</v>
      </c>
    </row>
    <row r="469" spans="1:2" x14ac:dyDescent="0.2">
      <c r="A469" s="66"/>
      <c r="B469" s="35" t="s">
        <v>274</v>
      </c>
    </row>
    <row r="470" spans="1:2" x14ac:dyDescent="0.2">
      <c r="A470" s="66"/>
      <c r="B470" s="35" t="s">
        <v>275</v>
      </c>
    </row>
    <row r="471" spans="1:2" x14ac:dyDescent="0.2">
      <c r="A471" s="66"/>
      <c r="B471" s="35" t="s">
        <v>276</v>
      </c>
    </row>
    <row r="472" spans="1:2" x14ac:dyDescent="0.2">
      <c r="A472" s="66"/>
      <c r="B472" s="35" t="s">
        <v>277</v>
      </c>
    </row>
    <row r="473" spans="1:2" x14ac:dyDescent="0.2">
      <c r="A473" s="66"/>
      <c r="B473" s="35" t="s">
        <v>278</v>
      </c>
    </row>
    <row r="474" spans="1:2" x14ac:dyDescent="0.2">
      <c r="A474" s="66"/>
      <c r="B474" s="35" t="s">
        <v>279</v>
      </c>
    </row>
    <row r="475" spans="1:2" x14ac:dyDescent="0.2">
      <c r="A475" s="66"/>
      <c r="B475" s="35" t="s">
        <v>280</v>
      </c>
    </row>
    <row r="476" spans="1:2" x14ac:dyDescent="0.2">
      <c r="A476" s="66"/>
      <c r="B476" s="35" t="s">
        <v>281</v>
      </c>
    </row>
    <row r="477" spans="1:2" s="20" customFormat="1" x14ac:dyDescent="0.2">
      <c r="A477" s="67"/>
      <c r="B477" s="25" t="s">
        <v>282</v>
      </c>
    </row>
    <row r="478" spans="1:2" s="14" customFormat="1" x14ac:dyDescent="0.2">
      <c r="A478" s="62" t="s">
        <v>316</v>
      </c>
      <c r="B478" s="27" t="s">
        <v>13</v>
      </c>
    </row>
    <row r="479" spans="1:2" x14ac:dyDescent="0.2">
      <c r="A479" s="63"/>
      <c r="B479" s="29" t="s">
        <v>14</v>
      </c>
    </row>
    <row r="480" spans="1:2" x14ac:dyDescent="0.2">
      <c r="A480" s="63"/>
      <c r="B480" s="29" t="s">
        <v>317</v>
      </c>
    </row>
    <row r="481" spans="1:3" x14ac:dyDescent="0.2">
      <c r="A481" s="63"/>
      <c r="B481" s="29" t="s">
        <v>310</v>
      </c>
    </row>
    <row r="482" spans="1:3" x14ac:dyDescent="0.2">
      <c r="A482" s="63"/>
      <c r="B482" s="29" t="s">
        <v>311</v>
      </c>
    </row>
    <row r="483" spans="1:3" s="20" customFormat="1" x14ac:dyDescent="0.2">
      <c r="A483" s="64"/>
      <c r="B483" s="30" t="s">
        <v>318</v>
      </c>
    </row>
    <row r="484" spans="1:3" s="14" customFormat="1" x14ac:dyDescent="0.2">
      <c r="A484" s="62" t="s">
        <v>319</v>
      </c>
      <c r="B484" s="27" t="s">
        <v>13</v>
      </c>
    </row>
    <row r="485" spans="1:3" x14ac:dyDescent="0.2">
      <c r="A485" s="63"/>
      <c r="B485" s="29" t="s">
        <v>14</v>
      </c>
    </row>
    <row r="486" spans="1:3" x14ac:dyDescent="0.2">
      <c r="A486" s="63"/>
      <c r="B486" s="29" t="s">
        <v>317</v>
      </c>
    </row>
    <row r="487" spans="1:3" x14ac:dyDescent="0.2">
      <c r="A487" s="63"/>
      <c r="B487" s="29" t="s">
        <v>310</v>
      </c>
    </row>
    <row r="488" spans="1:3" x14ac:dyDescent="0.2">
      <c r="A488" s="63"/>
      <c r="B488" s="29" t="s">
        <v>311</v>
      </c>
    </row>
    <row r="489" spans="1:3" s="20" customFormat="1" x14ac:dyDescent="0.2">
      <c r="A489" s="64"/>
      <c r="B489" s="30" t="s">
        <v>318</v>
      </c>
    </row>
    <row r="490" spans="1:3" s="14" customFormat="1" x14ac:dyDescent="0.2">
      <c r="A490" s="62" t="s">
        <v>320</v>
      </c>
      <c r="B490" s="27" t="s">
        <v>13</v>
      </c>
    </row>
    <row r="491" spans="1:3" x14ac:dyDescent="0.2">
      <c r="A491" s="63"/>
      <c r="B491" s="29" t="s">
        <v>14</v>
      </c>
    </row>
    <row r="492" spans="1:3" x14ac:dyDescent="0.2">
      <c r="A492" s="63"/>
      <c r="B492" s="29" t="s">
        <v>317</v>
      </c>
    </row>
    <row r="493" spans="1:3" x14ac:dyDescent="0.2">
      <c r="A493" s="63"/>
      <c r="B493" s="29" t="s">
        <v>310</v>
      </c>
    </row>
    <row r="494" spans="1:3" x14ac:dyDescent="0.2">
      <c r="A494" s="63"/>
      <c r="B494" s="29" t="s">
        <v>311</v>
      </c>
    </row>
    <row r="495" spans="1:3" s="20" customFormat="1" x14ac:dyDescent="0.2">
      <c r="A495" s="64"/>
      <c r="B495" s="30" t="s">
        <v>318</v>
      </c>
    </row>
    <row r="496" spans="1:3" s="14" customFormat="1" x14ac:dyDescent="0.2">
      <c r="A496" s="89" t="s">
        <v>16</v>
      </c>
      <c r="B496" s="90" t="s">
        <v>17</v>
      </c>
      <c r="C496" s="14" t="s">
        <v>941</v>
      </c>
    </row>
    <row r="497" spans="1:3" s="18" customFormat="1" x14ac:dyDescent="0.2">
      <c r="A497" s="91"/>
      <c r="B497" s="92" t="s">
        <v>344</v>
      </c>
      <c r="C497" s="18" t="s">
        <v>998</v>
      </c>
    </row>
    <row r="498" spans="1:3" x14ac:dyDescent="0.2">
      <c r="A498" s="91"/>
      <c r="B498" s="93" t="s">
        <v>345</v>
      </c>
      <c r="C498" s="9" t="s">
        <v>939</v>
      </c>
    </row>
    <row r="499" spans="1:3" x14ac:dyDescent="0.2">
      <c r="A499" s="91"/>
      <c r="B499" s="93" t="s">
        <v>18</v>
      </c>
      <c r="C499" s="96">
        <v>41963</v>
      </c>
    </row>
    <row r="500" spans="1:3" x14ac:dyDescent="0.2">
      <c r="A500" s="91"/>
      <c r="B500" s="93" t="s">
        <v>877</v>
      </c>
    </row>
    <row r="501" spans="1:3" s="18" customFormat="1" x14ac:dyDescent="0.2">
      <c r="A501" s="91"/>
      <c r="B501" s="92" t="s">
        <v>346</v>
      </c>
    </row>
    <row r="502" spans="1:3" s="18" customFormat="1" x14ac:dyDescent="0.2">
      <c r="A502" s="91"/>
      <c r="B502" s="92" t="s">
        <v>19</v>
      </c>
      <c r="C502" s="18">
        <v>10</v>
      </c>
    </row>
    <row r="503" spans="1:3" s="88" customFormat="1" x14ac:dyDescent="0.2">
      <c r="A503" s="94"/>
      <c r="B503" s="95" t="s">
        <v>347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D4:XFD4 A4:B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 C20 C14:C16 C496 C498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F4" sqref="F4:F19"/>
    </sheetView>
  </sheetViews>
  <sheetFormatPr defaultRowHeight="15" x14ac:dyDescent="0.25"/>
  <cols>
    <col min="1" max="1" width="37.5703125" customWidth="1"/>
    <col min="2" max="2" width="41.28515625" customWidth="1"/>
    <col min="3" max="3" width="3.5703125" customWidth="1"/>
    <col min="4" max="4" width="24.140625" customWidth="1"/>
    <col min="6" max="6" width="54.42578125" customWidth="1"/>
  </cols>
  <sheetData>
    <row r="1" spans="1:6" x14ac:dyDescent="0.25">
      <c r="A1" t="s">
        <v>449</v>
      </c>
      <c r="B1" s="2" t="s">
        <v>994</v>
      </c>
      <c r="D1" t="s">
        <v>992</v>
      </c>
      <c r="F1" t="str">
        <f>A1 &amp; B1 &amp; C1 &amp; D1</f>
        <v>ABPS_supp_coop = ObjExcel.Cells(ABPS_starting_excel_row, current_excel_col).Value</v>
      </c>
    </row>
    <row r="2" spans="1:6" x14ac:dyDescent="0.25">
      <c r="A2" t="s">
        <v>450</v>
      </c>
      <c r="B2" s="2" t="s">
        <v>995</v>
      </c>
      <c r="C2">
        <v>1</v>
      </c>
      <c r="D2" s="2" t="str">
        <f>D1</f>
        <v>, current_excel_col).Value</v>
      </c>
      <c r="F2" s="1" t="str">
        <f>A2 &amp; B2 &amp; C2 &amp; D2</f>
        <v>ABPS_gc_status = ObjExcel.Cells(ABPS_starting_excel_row + 1, current_excel_col).Value</v>
      </c>
    </row>
    <row r="3" spans="1:6" x14ac:dyDescent="0.25">
      <c r="B3" s="2"/>
      <c r="D3" s="2" t="str">
        <f>D2</f>
        <v>, current_excel_col).Value</v>
      </c>
    </row>
    <row r="4" spans="1:6" x14ac:dyDescent="0.25">
      <c r="A4" t="s">
        <v>451</v>
      </c>
      <c r="B4" s="2" t="s">
        <v>996</v>
      </c>
      <c r="D4" s="2" t="str">
        <f t="shared" ref="D3:D66" si="0">D3</f>
        <v>, current_excel_col).Value</v>
      </c>
      <c r="F4" s="1" t="str">
        <f>A4 &amp; B4 &amp; C4 &amp; D4</f>
        <v>ACCT_type = ObjExcel.Cells(ACCT_starting_excel_row, current_excel_col).Value</v>
      </c>
    </row>
    <row r="5" spans="1:6" x14ac:dyDescent="0.25">
      <c r="A5" t="s">
        <v>452</v>
      </c>
      <c r="B5" s="2" t="s">
        <v>997</v>
      </c>
      <c r="C5">
        <v>1</v>
      </c>
      <c r="D5" s="2" t="str">
        <f t="shared" si="0"/>
        <v>, current_excel_col).Value</v>
      </c>
      <c r="F5" s="1" t="str">
        <f t="shared" ref="F5:F68" si="1">A5 &amp; B5 &amp; C5 &amp; D5</f>
        <v>ACCT_numb = ObjExcel.Cells(ACCT_starting_excel_row + 1, current_excel_col).Value</v>
      </c>
    </row>
    <row r="6" spans="1:6" x14ac:dyDescent="0.25">
      <c r="A6" t="s">
        <v>453</v>
      </c>
      <c r="B6" s="2" t="str">
        <f t="shared" ref="B3:B66" si="2">B5</f>
        <v xml:space="preserve"> = ObjExcel.Cells(ACCT_starting_excel_row + </v>
      </c>
      <c r="C6">
        <f>C5+1</f>
        <v>2</v>
      </c>
      <c r="D6" s="2" t="str">
        <f t="shared" si="0"/>
        <v>, current_excel_col).Value</v>
      </c>
      <c r="F6" s="1" t="str">
        <f t="shared" si="1"/>
        <v>ACCT_location = ObjExcel.Cells(ACCT_starting_excel_row + 2, current_excel_col).Value</v>
      </c>
    </row>
    <row r="7" spans="1:6" x14ac:dyDescent="0.25">
      <c r="A7" t="s">
        <v>454</v>
      </c>
      <c r="B7" s="2" t="str">
        <f t="shared" si="2"/>
        <v xml:space="preserve"> = ObjExcel.Cells(ACCT_starting_excel_row + </v>
      </c>
      <c r="C7" s="1">
        <f t="shared" ref="C7:C70" si="3">C6+1</f>
        <v>3</v>
      </c>
      <c r="D7" s="2" t="str">
        <f t="shared" si="0"/>
        <v>, current_excel_col).Value</v>
      </c>
      <c r="F7" s="1" t="str">
        <f t="shared" si="1"/>
        <v>ACCT_balance = ObjExcel.Cells(ACCT_starting_excel_row + 3, current_excel_col).Value</v>
      </c>
    </row>
    <row r="8" spans="1:6" x14ac:dyDescent="0.25">
      <c r="A8" t="s">
        <v>455</v>
      </c>
      <c r="B8" s="2" t="str">
        <f t="shared" si="2"/>
        <v xml:space="preserve"> = ObjExcel.Cells(ACCT_starting_excel_row + </v>
      </c>
      <c r="C8" s="1">
        <f t="shared" si="3"/>
        <v>4</v>
      </c>
      <c r="D8" s="2" t="str">
        <f t="shared" si="0"/>
        <v>, current_excel_col).Value</v>
      </c>
      <c r="F8" s="1" t="str">
        <f t="shared" si="1"/>
        <v>ACCT_bal_ver = ObjExcel.Cells(ACCT_starting_excel_row + 4, current_excel_col).Value</v>
      </c>
    </row>
    <row r="9" spans="1:6" x14ac:dyDescent="0.25">
      <c r="A9" t="s">
        <v>456</v>
      </c>
      <c r="B9" s="2" t="str">
        <f t="shared" si="2"/>
        <v xml:space="preserve"> = ObjExcel.Cells(ACCT_starting_excel_row + </v>
      </c>
      <c r="C9" s="1">
        <f t="shared" si="3"/>
        <v>5</v>
      </c>
      <c r="D9" s="2" t="str">
        <f t="shared" si="0"/>
        <v>, current_excel_col).Value</v>
      </c>
      <c r="F9" s="1" t="str">
        <f t="shared" si="1"/>
        <v>ACCT_date = ObjExcel.Cells(ACCT_starting_excel_row + 5, current_excel_col).Value</v>
      </c>
    </row>
    <row r="10" spans="1:6" x14ac:dyDescent="0.25">
      <c r="A10" t="s">
        <v>457</v>
      </c>
      <c r="B10" s="2" t="str">
        <f t="shared" si="2"/>
        <v xml:space="preserve"> = ObjExcel.Cells(ACCT_starting_excel_row + </v>
      </c>
      <c r="C10" s="1">
        <f t="shared" si="3"/>
        <v>6</v>
      </c>
      <c r="D10" s="2" t="str">
        <f t="shared" si="0"/>
        <v>, current_excel_col).Value</v>
      </c>
      <c r="F10" s="1" t="str">
        <f t="shared" si="1"/>
        <v>ACCT_withdraw = ObjExcel.Cells(ACCT_starting_excel_row + 6, current_excel_col).Value</v>
      </c>
    </row>
    <row r="11" spans="1:6" x14ac:dyDescent="0.25">
      <c r="A11" t="s">
        <v>458</v>
      </c>
      <c r="B11" s="2" t="str">
        <f t="shared" si="2"/>
        <v xml:space="preserve"> = ObjExcel.Cells(ACCT_starting_excel_row + </v>
      </c>
      <c r="C11" s="1">
        <f t="shared" si="3"/>
        <v>7</v>
      </c>
      <c r="D11" s="2" t="str">
        <f t="shared" si="0"/>
        <v>, current_excel_col).Value</v>
      </c>
      <c r="F11" s="1" t="str">
        <f t="shared" si="1"/>
        <v>ACCT_cash_count = ObjExcel.Cells(ACCT_starting_excel_row + 7, current_excel_col).Value</v>
      </c>
    </row>
    <row r="12" spans="1:6" x14ac:dyDescent="0.25">
      <c r="A12" t="s">
        <v>459</v>
      </c>
      <c r="B12" s="2" t="str">
        <f t="shared" si="2"/>
        <v xml:space="preserve"> = ObjExcel.Cells(ACCT_starting_excel_row + </v>
      </c>
      <c r="C12" s="1">
        <f t="shared" si="3"/>
        <v>8</v>
      </c>
      <c r="D12" s="2" t="str">
        <f t="shared" si="0"/>
        <v>, current_excel_col).Value</v>
      </c>
      <c r="F12" s="1" t="str">
        <f t="shared" si="1"/>
        <v>ACCT_snap_count = ObjExcel.Cells(ACCT_starting_excel_row + 8, current_excel_col).Value</v>
      </c>
    </row>
    <row r="13" spans="1:6" x14ac:dyDescent="0.25">
      <c r="A13" t="s">
        <v>460</v>
      </c>
      <c r="B13" s="2" t="str">
        <f t="shared" si="2"/>
        <v xml:space="preserve"> = ObjExcel.Cells(ACCT_starting_excel_row + </v>
      </c>
      <c r="C13" s="1">
        <f t="shared" si="3"/>
        <v>9</v>
      </c>
      <c r="D13" s="2" t="str">
        <f t="shared" si="0"/>
        <v>, current_excel_col).Value</v>
      </c>
      <c r="F13" s="1" t="str">
        <f t="shared" si="1"/>
        <v>ACCT_HC_count = ObjExcel.Cells(ACCT_starting_excel_row + 9, current_excel_col).Value</v>
      </c>
    </row>
    <row r="14" spans="1:6" x14ac:dyDescent="0.25">
      <c r="A14" t="s">
        <v>461</v>
      </c>
      <c r="B14" s="2" t="str">
        <f t="shared" si="2"/>
        <v xml:space="preserve"> = ObjExcel.Cells(ACCT_starting_excel_row + </v>
      </c>
      <c r="C14" s="1">
        <f t="shared" si="3"/>
        <v>10</v>
      </c>
      <c r="D14" s="2" t="str">
        <f t="shared" si="0"/>
        <v>, current_excel_col).Value</v>
      </c>
      <c r="F14" s="1" t="str">
        <f t="shared" si="1"/>
        <v>ACCT_GRH_count = ObjExcel.Cells(ACCT_starting_excel_row + 10, current_excel_col).Value</v>
      </c>
    </row>
    <row r="15" spans="1:6" x14ac:dyDescent="0.25">
      <c r="A15" t="s">
        <v>462</v>
      </c>
      <c r="B15" s="2" t="str">
        <f t="shared" si="2"/>
        <v xml:space="preserve"> = ObjExcel.Cells(ACCT_starting_excel_row + </v>
      </c>
      <c r="C15" s="1">
        <f t="shared" si="3"/>
        <v>11</v>
      </c>
      <c r="D15" s="2" t="str">
        <f t="shared" si="0"/>
        <v>, current_excel_col).Value</v>
      </c>
      <c r="F15" s="1" t="str">
        <f t="shared" si="1"/>
        <v>ACCT_IV_count = ObjExcel.Cells(ACCT_starting_excel_row + 11, current_excel_col).Value</v>
      </c>
    </row>
    <row r="16" spans="1:6" x14ac:dyDescent="0.25">
      <c r="A16" t="s">
        <v>463</v>
      </c>
      <c r="B16" s="2" t="str">
        <f t="shared" si="2"/>
        <v xml:space="preserve"> = ObjExcel.Cells(ACCT_starting_excel_row + </v>
      </c>
      <c r="C16" s="1">
        <f t="shared" si="3"/>
        <v>12</v>
      </c>
      <c r="D16" s="2" t="str">
        <f t="shared" si="0"/>
        <v>, current_excel_col).Value</v>
      </c>
      <c r="F16" s="1" t="str">
        <f t="shared" si="1"/>
        <v>ACCT_joint_owner = ObjExcel.Cells(ACCT_starting_excel_row + 12, current_excel_col).Value</v>
      </c>
    </row>
    <row r="17" spans="1:6" x14ac:dyDescent="0.25">
      <c r="A17" t="s">
        <v>464</v>
      </c>
      <c r="B17" s="2" t="str">
        <f t="shared" si="2"/>
        <v xml:space="preserve"> = ObjExcel.Cells(ACCT_starting_excel_row + </v>
      </c>
      <c r="C17" s="1">
        <f t="shared" si="3"/>
        <v>13</v>
      </c>
      <c r="D17" s="2" t="str">
        <f t="shared" si="0"/>
        <v>, current_excel_col).Value</v>
      </c>
      <c r="F17" s="1" t="str">
        <f t="shared" si="1"/>
        <v>ACCT_share_ratio = ObjExcel.Cells(ACCT_starting_excel_row + 13, current_excel_col).Value</v>
      </c>
    </row>
    <row r="18" spans="1:6" x14ac:dyDescent="0.25">
      <c r="A18" t="s">
        <v>465</v>
      </c>
      <c r="B18" s="2" t="str">
        <f t="shared" si="2"/>
        <v xml:space="preserve"> = ObjExcel.Cells(ACCT_starting_excel_row + </v>
      </c>
      <c r="C18" s="1">
        <f t="shared" si="3"/>
        <v>14</v>
      </c>
      <c r="D18" s="2" t="str">
        <f t="shared" si="0"/>
        <v>, current_excel_col).Value</v>
      </c>
      <c r="F18" s="1" t="str">
        <f t="shared" si="1"/>
        <v>ACCT_interest_date_mo = ObjExcel.Cells(ACCT_starting_excel_row + 14, current_excel_col).Value</v>
      </c>
    </row>
    <row r="19" spans="1:6" x14ac:dyDescent="0.25">
      <c r="A19" t="s">
        <v>466</v>
      </c>
      <c r="B19" s="2" t="str">
        <f t="shared" si="2"/>
        <v xml:space="preserve"> = ObjExcel.Cells(ACCT_starting_excel_row + </v>
      </c>
      <c r="C19" s="1">
        <f t="shared" si="3"/>
        <v>15</v>
      </c>
      <c r="D19" s="2" t="str">
        <f t="shared" si="0"/>
        <v>, current_excel_col).Value</v>
      </c>
      <c r="F19" s="1" t="str">
        <f t="shared" si="1"/>
        <v>ACCT_interest_date_yr = ObjExcel.Cells(ACCT_starting_excel_row + 15, current_excel_col).Value</v>
      </c>
    </row>
    <row r="20" spans="1:6" x14ac:dyDescent="0.25">
      <c r="B20" s="2"/>
      <c r="C20" s="1">
        <f t="shared" si="3"/>
        <v>16</v>
      </c>
      <c r="D20" s="2" t="str">
        <f>D19</f>
        <v>, current_excel_col).Value</v>
      </c>
      <c r="F20" s="1"/>
    </row>
    <row r="21" spans="1:6" x14ac:dyDescent="0.25">
      <c r="A21" t="s">
        <v>467</v>
      </c>
      <c r="B21" s="2" t="s">
        <v>993</v>
      </c>
      <c r="C21" s="1">
        <f t="shared" si="3"/>
        <v>17</v>
      </c>
      <c r="D21" s="2" t="str">
        <f t="shared" si="0"/>
        <v>, current_excel_col).Value</v>
      </c>
      <c r="F21" s="1" t="str">
        <f t="shared" si="1"/>
        <v>ACUT_shared= ObjExcel.Cells(ACUT_starting_excel_row17, current_excel_col).Value</v>
      </c>
    </row>
    <row r="22" spans="1:6" x14ac:dyDescent="0.25">
      <c r="A22" t="s">
        <v>468</v>
      </c>
      <c r="B22" s="2" t="str">
        <f>B21</f>
        <v>= ObjExcel.Cells(ACUT_starting_excel_row</v>
      </c>
      <c r="C22" s="1">
        <f t="shared" si="3"/>
        <v>18</v>
      </c>
      <c r="D22" s="2" t="str">
        <f t="shared" si="0"/>
        <v>, current_excel_col).Value</v>
      </c>
      <c r="F22" s="1" t="str">
        <f t="shared" si="1"/>
        <v>ACUT_heat= ObjExcel.Cells(ACUT_starting_excel_row18, current_excel_col).Value</v>
      </c>
    </row>
    <row r="23" spans="1:6" x14ac:dyDescent="0.25">
      <c r="A23" t="s">
        <v>477</v>
      </c>
      <c r="B23" s="2" t="str">
        <f t="shared" si="2"/>
        <v>= ObjExcel.Cells(ACUT_starting_excel_row</v>
      </c>
      <c r="C23" s="1">
        <f t="shared" si="3"/>
        <v>19</v>
      </c>
      <c r="D23" s="2" t="str">
        <f t="shared" si="0"/>
        <v>, current_excel_col).Value</v>
      </c>
      <c r="F23" s="1" t="str">
        <f t="shared" si="1"/>
        <v>ACUT_heat_verif= ObjExcel.Cells(ACUT_starting_excel_row19, current_excel_col).Value</v>
      </c>
    </row>
    <row r="24" spans="1:6" x14ac:dyDescent="0.25">
      <c r="A24" t="s">
        <v>469</v>
      </c>
      <c r="B24" s="2" t="str">
        <f t="shared" si="2"/>
        <v>= ObjExcel.Cells(ACUT_starting_excel_row</v>
      </c>
      <c r="C24" s="1">
        <f t="shared" si="3"/>
        <v>20</v>
      </c>
      <c r="D24" s="2" t="str">
        <f t="shared" si="0"/>
        <v>, current_excel_col).Value</v>
      </c>
      <c r="F24" s="1" t="str">
        <f t="shared" si="1"/>
        <v>ACUT_air= ObjExcel.Cells(ACUT_starting_excel_row20, current_excel_col).Value</v>
      </c>
    </row>
    <row r="25" spans="1:6" x14ac:dyDescent="0.25">
      <c r="A25" t="s">
        <v>478</v>
      </c>
      <c r="B25" s="2" t="str">
        <f t="shared" si="2"/>
        <v>= ObjExcel.Cells(ACUT_starting_excel_row</v>
      </c>
      <c r="C25" s="1">
        <f t="shared" si="3"/>
        <v>21</v>
      </c>
      <c r="D25" s="2" t="str">
        <f t="shared" si="0"/>
        <v>, current_excel_col).Value</v>
      </c>
      <c r="F25" s="1" t="str">
        <f t="shared" si="1"/>
        <v>ACUT_air_verif= ObjExcel.Cells(ACUT_starting_excel_row21, current_excel_col).Value</v>
      </c>
    </row>
    <row r="26" spans="1:6" x14ac:dyDescent="0.25">
      <c r="A26" t="s">
        <v>470</v>
      </c>
      <c r="B26" s="2" t="str">
        <f t="shared" si="2"/>
        <v>= ObjExcel.Cells(ACUT_starting_excel_row</v>
      </c>
      <c r="C26" s="1">
        <f t="shared" si="3"/>
        <v>22</v>
      </c>
      <c r="D26" s="2" t="str">
        <f t="shared" si="0"/>
        <v>, current_excel_col).Value</v>
      </c>
      <c r="F26" s="1" t="str">
        <f t="shared" si="1"/>
        <v>ACUT_electric= ObjExcel.Cells(ACUT_starting_excel_row22, current_excel_col).Value</v>
      </c>
    </row>
    <row r="27" spans="1:6" x14ac:dyDescent="0.25">
      <c r="A27" t="s">
        <v>479</v>
      </c>
      <c r="B27" s="2" t="str">
        <f t="shared" si="2"/>
        <v>= ObjExcel.Cells(ACUT_starting_excel_row</v>
      </c>
      <c r="C27" s="1">
        <f t="shared" si="3"/>
        <v>23</v>
      </c>
      <c r="D27" s="2" t="str">
        <f t="shared" si="0"/>
        <v>, current_excel_col).Value</v>
      </c>
      <c r="F27" s="1" t="str">
        <f t="shared" si="1"/>
        <v>ACUT_electric_verif= ObjExcel.Cells(ACUT_starting_excel_row23, current_excel_col).Value</v>
      </c>
    </row>
    <row r="28" spans="1:6" x14ac:dyDescent="0.25">
      <c r="A28" t="s">
        <v>471</v>
      </c>
      <c r="B28" s="2" t="str">
        <f t="shared" si="2"/>
        <v>= ObjExcel.Cells(ACUT_starting_excel_row</v>
      </c>
      <c r="C28" s="1">
        <f t="shared" si="3"/>
        <v>24</v>
      </c>
      <c r="D28" s="2" t="str">
        <f t="shared" si="0"/>
        <v>, current_excel_col).Value</v>
      </c>
      <c r="F28" s="1" t="str">
        <f t="shared" si="1"/>
        <v>ACUT_fuel= ObjExcel.Cells(ACUT_starting_excel_row24, current_excel_col).Value</v>
      </c>
    </row>
    <row r="29" spans="1:6" x14ac:dyDescent="0.25">
      <c r="A29" t="s">
        <v>480</v>
      </c>
      <c r="B29" s="2" t="str">
        <f t="shared" si="2"/>
        <v>= ObjExcel.Cells(ACUT_starting_excel_row</v>
      </c>
      <c r="C29" s="1">
        <f t="shared" si="3"/>
        <v>25</v>
      </c>
      <c r="D29" s="2" t="str">
        <f t="shared" si="0"/>
        <v>, current_excel_col).Value</v>
      </c>
      <c r="F29" s="1" t="str">
        <f t="shared" si="1"/>
        <v>ACUT_fuel_verif= ObjExcel.Cells(ACUT_starting_excel_row25, current_excel_col).Value</v>
      </c>
    </row>
    <row r="30" spans="1:6" x14ac:dyDescent="0.25">
      <c r="A30" t="s">
        <v>472</v>
      </c>
      <c r="B30" s="2" t="str">
        <f t="shared" si="2"/>
        <v>= ObjExcel.Cells(ACUT_starting_excel_row</v>
      </c>
      <c r="C30" s="1">
        <f t="shared" si="3"/>
        <v>26</v>
      </c>
      <c r="D30" s="2" t="str">
        <f t="shared" si="0"/>
        <v>, current_excel_col).Value</v>
      </c>
      <c r="F30" s="1" t="str">
        <f t="shared" si="1"/>
        <v>ACUT_garbage= ObjExcel.Cells(ACUT_starting_excel_row26, current_excel_col).Value</v>
      </c>
    </row>
    <row r="31" spans="1:6" x14ac:dyDescent="0.25">
      <c r="A31" t="s">
        <v>481</v>
      </c>
      <c r="B31" s="2" t="str">
        <f t="shared" si="2"/>
        <v>= ObjExcel.Cells(ACUT_starting_excel_row</v>
      </c>
      <c r="C31" s="1">
        <f t="shared" si="3"/>
        <v>27</v>
      </c>
      <c r="D31" s="2" t="str">
        <f t="shared" si="0"/>
        <v>, current_excel_col).Value</v>
      </c>
      <c r="F31" s="1" t="str">
        <f t="shared" si="1"/>
        <v>ACUT_garbage_verif= ObjExcel.Cells(ACUT_starting_excel_row27, current_excel_col).Value</v>
      </c>
    </row>
    <row r="32" spans="1:6" x14ac:dyDescent="0.25">
      <c r="A32" t="s">
        <v>473</v>
      </c>
      <c r="B32" s="2" t="str">
        <f t="shared" si="2"/>
        <v>= ObjExcel.Cells(ACUT_starting_excel_row</v>
      </c>
      <c r="C32" s="1">
        <f t="shared" si="3"/>
        <v>28</v>
      </c>
      <c r="D32" s="2" t="str">
        <f t="shared" si="0"/>
        <v>, current_excel_col).Value</v>
      </c>
      <c r="F32" s="1" t="str">
        <f t="shared" si="1"/>
        <v>ACUT_water= ObjExcel.Cells(ACUT_starting_excel_row28, current_excel_col).Value</v>
      </c>
    </row>
    <row r="33" spans="1:6" x14ac:dyDescent="0.25">
      <c r="A33" t="s">
        <v>482</v>
      </c>
      <c r="B33" s="2" t="str">
        <f t="shared" si="2"/>
        <v>= ObjExcel.Cells(ACUT_starting_excel_row</v>
      </c>
      <c r="C33" s="1">
        <f t="shared" si="3"/>
        <v>29</v>
      </c>
      <c r="D33" s="2" t="str">
        <f t="shared" si="0"/>
        <v>, current_excel_col).Value</v>
      </c>
      <c r="F33" s="1" t="str">
        <f t="shared" si="1"/>
        <v>ACUT_water_verif= ObjExcel.Cells(ACUT_starting_excel_row29, current_excel_col).Value</v>
      </c>
    </row>
    <row r="34" spans="1:6" x14ac:dyDescent="0.25">
      <c r="A34" t="s">
        <v>474</v>
      </c>
      <c r="B34" s="2" t="str">
        <f t="shared" si="2"/>
        <v>= ObjExcel.Cells(ACUT_starting_excel_row</v>
      </c>
      <c r="C34" s="1">
        <f t="shared" si="3"/>
        <v>30</v>
      </c>
      <c r="D34" s="2" t="str">
        <f t="shared" si="0"/>
        <v>, current_excel_col).Value</v>
      </c>
      <c r="F34" s="1" t="str">
        <f t="shared" si="1"/>
        <v>ACUT_sewer= ObjExcel.Cells(ACUT_starting_excel_row30, current_excel_col).Value</v>
      </c>
    </row>
    <row r="35" spans="1:6" x14ac:dyDescent="0.25">
      <c r="A35" t="s">
        <v>483</v>
      </c>
      <c r="B35" s="2" t="str">
        <f t="shared" si="2"/>
        <v>= ObjExcel.Cells(ACUT_starting_excel_row</v>
      </c>
      <c r="C35" s="1">
        <f t="shared" si="3"/>
        <v>31</v>
      </c>
      <c r="D35" s="2" t="str">
        <f t="shared" si="0"/>
        <v>, current_excel_col).Value</v>
      </c>
      <c r="F35" s="1" t="str">
        <f t="shared" si="1"/>
        <v>ACUT_sewer_verif= ObjExcel.Cells(ACUT_starting_excel_row31, current_excel_col).Value</v>
      </c>
    </row>
    <row r="36" spans="1:6" x14ac:dyDescent="0.25">
      <c r="A36" t="s">
        <v>475</v>
      </c>
      <c r="B36" s="2" t="str">
        <f t="shared" si="2"/>
        <v>= ObjExcel.Cells(ACUT_starting_excel_row</v>
      </c>
      <c r="C36" s="1">
        <f t="shared" si="3"/>
        <v>32</v>
      </c>
      <c r="D36" s="2" t="str">
        <f t="shared" si="0"/>
        <v>, current_excel_col).Value</v>
      </c>
      <c r="F36" s="1" t="str">
        <f t="shared" si="1"/>
        <v>ACUT_other= ObjExcel.Cells(ACUT_starting_excel_row32, current_excel_col).Value</v>
      </c>
    </row>
    <row r="37" spans="1:6" x14ac:dyDescent="0.25">
      <c r="A37" t="s">
        <v>484</v>
      </c>
      <c r="B37" s="2" t="str">
        <f t="shared" si="2"/>
        <v>= ObjExcel.Cells(ACUT_starting_excel_row</v>
      </c>
      <c r="C37" s="1">
        <f t="shared" si="3"/>
        <v>33</v>
      </c>
      <c r="D37" s="2" t="str">
        <f t="shared" si="0"/>
        <v>, current_excel_col).Value</v>
      </c>
      <c r="F37" s="1" t="str">
        <f t="shared" si="1"/>
        <v>ACUT_other_verif= ObjExcel.Cells(ACUT_starting_excel_row33, current_excel_col).Value</v>
      </c>
    </row>
    <row r="38" spans="1:6" x14ac:dyDescent="0.25">
      <c r="A38" t="s">
        <v>476</v>
      </c>
      <c r="B38" s="2" t="str">
        <f t="shared" si="2"/>
        <v>= ObjExcel.Cells(ACUT_starting_excel_row</v>
      </c>
      <c r="C38" s="1">
        <f t="shared" si="3"/>
        <v>34</v>
      </c>
      <c r="D38" s="2" t="str">
        <f t="shared" si="0"/>
        <v>, current_excel_col).Value</v>
      </c>
      <c r="F38" s="1" t="str">
        <f t="shared" si="1"/>
        <v>ACUT_phone= ObjExcel.Cells(ACUT_starting_excel_row34, current_excel_col).Value</v>
      </c>
    </row>
    <row r="39" spans="1:6" x14ac:dyDescent="0.25">
      <c r="B39" s="2" t="str">
        <f t="shared" si="2"/>
        <v>= ObjExcel.Cells(ACUT_starting_excel_row</v>
      </c>
      <c r="C39" s="1">
        <f t="shared" si="3"/>
        <v>35</v>
      </c>
      <c r="D39" s="2" t="str">
        <f t="shared" si="0"/>
        <v>, current_excel_col).Value</v>
      </c>
      <c r="F39" s="1" t="str">
        <f t="shared" si="1"/>
        <v>= ObjExcel.Cells(ACUT_starting_excel_row35, current_excel_col).Value</v>
      </c>
    </row>
    <row r="40" spans="1:6" x14ac:dyDescent="0.25">
      <c r="A40" t="s">
        <v>485</v>
      </c>
      <c r="B40" s="2" t="str">
        <f t="shared" si="2"/>
        <v>= ObjExcel.Cells(ACUT_starting_excel_row</v>
      </c>
      <c r="C40" s="1">
        <f t="shared" si="3"/>
        <v>36</v>
      </c>
      <c r="D40" s="2" t="str">
        <f t="shared" si="0"/>
        <v>, current_excel_col).Value</v>
      </c>
      <c r="F40" s="1" t="str">
        <f t="shared" si="1"/>
        <v>BUSI_type= ObjExcel.Cells(ACUT_starting_excel_row36, current_excel_col).Value</v>
      </c>
    </row>
    <row r="41" spans="1:6" x14ac:dyDescent="0.25">
      <c r="A41" t="s">
        <v>486</v>
      </c>
      <c r="B41" s="2" t="str">
        <f t="shared" si="2"/>
        <v>= ObjExcel.Cells(ACUT_starting_excel_row</v>
      </c>
      <c r="C41" s="1">
        <f t="shared" si="3"/>
        <v>37</v>
      </c>
      <c r="D41" s="2" t="str">
        <f t="shared" si="0"/>
        <v>, current_excel_col).Value</v>
      </c>
      <c r="F41" s="1" t="str">
        <f t="shared" si="1"/>
        <v>BUSI_start_date= ObjExcel.Cells(ACUT_starting_excel_row37, current_excel_col).Value</v>
      </c>
    </row>
    <row r="42" spans="1:6" x14ac:dyDescent="0.25">
      <c r="A42" t="s">
        <v>487</v>
      </c>
      <c r="B42" s="2" t="str">
        <f t="shared" si="2"/>
        <v>= ObjExcel.Cells(ACUT_starting_excel_row</v>
      </c>
      <c r="C42" s="1">
        <f t="shared" si="3"/>
        <v>38</v>
      </c>
      <c r="D42" s="2" t="str">
        <f t="shared" si="0"/>
        <v>, current_excel_col).Value</v>
      </c>
      <c r="F42" s="1" t="str">
        <f t="shared" si="1"/>
        <v>BUSI_end_date= ObjExcel.Cells(ACUT_starting_excel_row38, current_excel_col).Value</v>
      </c>
    </row>
    <row r="43" spans="1:6" x14ac:dyDescent="0.25">
      <c r="A43" t="s">
        <v>488</v>
      </c>
      <c r="B43" s="2" t="str">
        <f t="shared" si="2"/>
        <v>= ObjExcel.Cells(ACUT_starting_excel_row</v>
      </c>
      <c r="C43" s="1">
        <f t="shared" si="3"/>
        <v>39</v>
      </c>
      <c r="D43" s="2" t="str">
        <f t="shared" si="0"/>
        <v>, current_excel_col).Value</v>
      </c>
      <c r="F43" s="1" t="str">
        <f t="shared" si="1"/>
        <v>BUSI_cash_total_retro= ObjExcel.Cells(ACUT_starting_excel_row39, current_excel_col).Value</v>
      </c>
    </row>
    <row r="44" spans="1:6" x14ac:dyDescent="0.25">
      <c r="A44" t="s">
        <v>489</v>
      </c>
      <c r="B44" s="2" t="str">
        <f t="shared" si="2"/>
        <v>= ObjExcel.Cells(ACUT_starting_excel_row</v>
      </c>
      <c r="C44" s="1">
        <f t="shared" si="3"/>
        <v>40</v>
      </c>
      <c r="D44" s="2" t="str">
        <f t="shared" si="0"/>
        <v>, current_excel_col).Value</v>
      </c>
      <c r="F44" s="1" t="str">
        <f t="shared" si="1"/>
        <v>BUSI_cash_total_prosp= ObjExcel.Cells(ACUT_starting_excel_row40, current_excel_col).Value</v>
      </c>
    </row>
    <row r="45" spans="1:6" x14ac:dyDescent="0.25">
      <c r="A45" t="s">
        <v>490</v>
      </c>
      <c r="B45" s="2" t="str">
        <f t="shared" si="2"/>
        <v>= ObjExcel.Cells(ACUT_starting_excel_row</v>
      </c>
      <c r="C45" s="1">
        <f t="shared" si="3"/>
        <v>41</v>
      </c>
      <c r="D45" s="2" t="str">
        <f t="shared" si="0"/>
        <v>, current_excel_col).Value</v>
      </c>
      <c r="F45" s="1" t="str">
        <f t="shared" si="1"/>
        <v>BUSI_cash_total_ver= ObjExcel.Cells(ACUT_starting_excel_row41, current_excel_col).Value</v>
      </c>
    </row>
    <row r="46" spans="1:6" x14ac:dyDescent="0.25">
      <c r="A46" t="s">
        <v>491</v>
      </c>
      <c r="B46" s="2" t="str">
        <f t="shared" si="2"/>
        <v>= ObjExcel.Cells(ACUT_starting_excel_row</v>
      </c>
      <c r="C46" s="1">
        <f t="shared" si="3"/>
        <v>42</v>
      </c>
      <c r="D46" s="2" t="str">
        <f t="shared" si="0"/>
        <v>, current_excel_col).Value</v>
      </c>
      <c r="F46" s="1" t="str">
        <f t="shared" si="1"/>
        <v>BUSI_IV_total_prosp= ObjExcel.Cells(ACUT_starting_excel_row42, current_excel_col).Value</v>
      </c>
    </row>
    <row r="47" spans="1:6" x14ac:dyDescent="0.25">
      <c r="A47" t="s">
        <v>492</v>
      </c>
      <c r="B47" s="2" t="str">
        <f t="shared" si="2"/>
        <v>= ObjExcel.Cells(ACUT_starting_excel_row</v>
      </c>
      <c r="C47" s="1">
        <f t="shared" si="3"/>
        <v>43</v>
      </c>
      <c r="D47" s="2" t="str">
        <f t="shared" si="0"/>
        <v>, current_excel_col).Value</v>
      </c>
      <c r="F47" s="1" t="str">
        <f t="shared" si="1"/>
        <v>BUSI_IV_total_ver= ObjExcel.Cells(ACUT_starting_excel_row43, current_excel_col).Value</v>
      </c>
    </row>
    <row r="48" spans="1:6" x14ac:dyDescent="0.25">
      <c r="A48" t="s">
        <v>493</v>
      </c>
      <c r="B48" s="2" t="str">
        <f t="shared" si="2"/>
        <v>= ObjExcel.Cells(ACUT_starting_excel_row</v>
      </c>
      <c r="C48" s="1">
        <f t="shared" si="3"/>
        <v>44</v>
      </c>
      <c r="D48" s="2" t="str">
        <f t="shared" si="0"/>
        <v>, current_excel_col).Value</v>
      </c>
      <c r="F48" s="1" t="str">
        <f t="shared" si="1"/>
        <v>BUSI_snap_total_retro= ObjExcel.Cells(ACUT_starting_excel_row44, current_excel_col).Value</v>
      </c>
    </row>
    <row r="49" spans="1:6" x14ac:dyDescent="0.25">
      <c r="A49" t="s">
        <v>494</v>
      </c>
      <c r="B49" s="2" t="str">
        <f t="shared" si="2"/>
        <v>= ObjExcel.Cells(ACUT_starting_excel_row</v>
      </c>
      <c r="C49" s="1">
        <f t="shared" si="3"/>
        <v>45</v>
      </c>
      <c r="D49" s="2" t="str">
        <f t="shared" si="0"/>
        <v>, current_excel_col).Value</v>
      </c>
      <c r="F49" s="1" t="str">
        <f t="shared" si="1"/>
        <v>BUSI_snap_total_prosp= ObjExcel.Cells(ACUT_starting_excel_row45, current_excel_col).Value</v>
      </c>
    </row>
    <row r="50" spans="1:6" x14ac:dyDescent="0.25">
      <c r="A50" t="s">
        <v>495</v>
      </c>
      <c r="B50" s="2" t="str">
        <f t="shared" si="2"/>
        <v>= ObjExcel.Cells(ACUT_starting_excel_row</v>
      </c>
      <c r="C50" s="1">
        <f t="shared" si="3"/>
        <v>46</v>
      </c>
      <c r="D50" s="2" t="str">
        <f t="shared" si="0"/>
        <v>, current_excel_col).Value</v>
      </c>
      <c r="F50" s="1" t="str">
        <f t="shared" si="1"/>
        <v>BUSI_snap_total_ver= ObjExcel.Cells(ACUT_starting_excel_row46, current_excel_col).Value</v>
      </c>
    </row>
    <row r="51" spans="1:6" x14ac:dyDescent="0.25">
      <c r="A51" t="s">
        <v>496</v>
      </c>
      <c r="B51" s="2" t="str">
        <f t="shared" si="2"/>
        <v>= ObjExcel.Cells(ACUT_starting_excel_row</v>
      </c>
      <c r="C51" s="1">
        <f t="shared" si="3"/>
        <v>47</v>
      </c>
      <c r="D51" s="2" t="str">
        <f t="shared" si="0"/>
        <v>, current_excel_col).Value</v>
      </c>
      <c r="F51" s="1" t="str">
        <f t="shared" si="1"/>
        <v>BUSI_hc_total_prosp_a= ObjExcel.Cells(ACUT_starting_excel_row47, current_excel_col).Value</v>
      </c>
    </row>
    <row r="52" spans="1:6" x14ac:dyDescent="0.25">
      <c r="A52" t="s">
        <v>497</v>
      </c>
      <c r="B52" s="2" t="str">
        <f t="shared" si="2"/>
        <v>= ObjExcel.Cells(ACUT_starting_excel_row</v>
      </c>
      <c r="C52" s="1">
        <f t="shared" si="3"/>
        <v>48</v>
      </c>
      <c r="D52" s="2" t="str">
        <f t="shared" si="0"/>
        <v>, current_excel_col).Value</v>
      </c>
      <c r="F52" s="1" t="str">
        <f t="shared" si="1"/>
        <v>BUSI_hc_total_ver_a= ObjExcel.Cells(ACUT_starting_excel_row48, current_excel_col).Value</v>
      </c>
    </row>
    <row r="53" spans="1:6" x14ac:dyDescent="0.25">
      <c r="A53" t="s">
        <v>498</v>
      </c>
      <c r="B53" s="2" t="str">
        <f t="shared" si="2"/>
        <v>= ObjExcel.Cells(ACUT_starting_excel_row</v>
      </c>
      <c r="C53" s="1">
        <f t="shared" si="3"/>
        <v>49</v>
      </c>
      <c r="D53" s="2" t="str">
        <f t="shared" si="0"/>
        <v>, current_excel_col).Value</v>
      </c>
      <c r="F53" s="1" t="str">
        <f t="shared" si="1"/>
        <v>BUSI_hc_total_prosp_b= ObjExcel.Cells(ACUT_starting_excel_row49, current_excel_col).Value</v>
      </c>
    </row>
    <row r="54" spans="1:6" x14ac:dyDescent="0.25">
      <c r="A54" t="s">
        <v>499</v>
      </c>
      <c r="B54" s="2" t="str">
        <f t="shared" si="2"/>
        <v>= ObjExcel.Cells(ACUT_starting_excel_row</v>
      </c>
      <c r="C54" s="1">
        <f t="shared" si="3"/>
        <v>50</v>
      </c>
      <c r="D54" s="2" t="str">
        <f t="shared" si="0"/>
        <v>, current_excel_col).Value</v>
      </c>
      <c r="F54" s="1" t="str">
        <f t="shared" si="1"/>
        <v>BUSI_hc_total_ver_b= ObjExcel.Cells(ACUT_starting_excel_row50, current_excel_col).Value</v>
      </c>
    </row>
    <row r="55" spans="1:6" x14ac:dyDescent="0.25">
      <c r="A55" t="s">
        <v>500</v>
      </c>
      <c r="B55" s="2" t="str">
        <f t="shared" si="2"/>
        <v>= ObjExcel.Cells(ACUT_starting_excel_row</v>
      </c>
      <c r="C55" s="1">
        <f t="shared" si="3"/>
        <v>51</v>
      </c>
      <c r="D55" s="2" t="str">
        <f t="shared" si="0"/>
        <v>, current_excel_col).Value</v>
      </c>
      <c r="F55" s="1" t="str">
        <f t="shared" si="1"/>
        <v>BUSI_cash_exp_retro= ObjExcel.Cells(ACUT_starting_excel_row51, current_excel_col).Value</v>
      </c>
    </row>
    <row r="56" spans="1:6" x14ac:dyDescent="0.25">
      <c r="A56" t="s">
        <v>501</v>
      </c>
      <c r="B56" s="2" t="str">
        <f t="shared" si="2"/>
        <v>= ObjExcel.Cells(ACUT_starting_excel_row</v>
      </c>
      <c r="C56" s="1">
        <f t="shared" si="3"/>
        <v>52</v>
      </c>
      <c r="D56" s="2" t="str">
        <f t="shared" si="0"/>
        <v>, current_excel_col).Value</v>
      </c>
      <c r="F56" s="1" t="str">
        <f t="shared" si="1"/>
        <v>BUSI_cash_exp_prosp= ObjExcel.Cells(ACUT_starting_excel_row52, current_excel_col).Value</v>
      </c>
    </row>
    <row r="57" spans="1:6" x14ac:dyDescent="0.25">
      <c r="A57" t="s">
        <v>502</v>
      </c>
      <c r="B57" s="2" t="str">
        <f t="shared" si="2"/>
        <v>= ObjExcel.Cells(ACUT_starting_excel_row</v>
      </c>
      <c r="C57" s="1">
        <f t="shared" si="3"/>
        <v>53</v>
      </c>
      <c r="D57" s="2" t="str">
        <f t="shared" si="0"/>
        <v>, current_excel_col).Value</v>
      </c>
      <c r="F57" s="1" t="str">
        <f t="shared" si="1"/>
        <v>BUSI_cash_exp_ver= ObjExcel.Cells(ACUT_starting_excel_row53, current_excel_col).Value</v>
      </c>
    </row>
    <row r="58" spans="1:6" x14ac:dyDescent="0.25">
      <c r="A58" t="s">
        <v>503</v>
      </c>
      <c r="B58" s="2" t="str">
        <f t="shared" si="2"/>
        <v>= ObjExcel.Cells(ACUT_starting_excel_row</v>
      </c>
      <c r="C58" s="1">
        <f t="shared" si="3"/>
        <v>54</v>
      </c>
      <c r="D58" s="2" t="str">
        <f t="shared" si="0"/>
        <v>, current_excel_col).Value</v>
      </c>
      <c r="F58" s="1" t="str">
        <f t="shared" si="1"/>
        <v>BUSI_IV_exp_prosp= ObjExcel.Cells(ACUT_starting_excel_row54, current_excel_col).Value</v>
      </c>
    </row>
    <row r="59" spans="1:6" x14ac:dyDescent="0.25">
      <c r="A59" t="s">
        <v>504</v>
      </c>
      <c r="B59" s="2" t="str">
        <f t="shared" si="2"/>
        <v>= ObjExcel.Cells(ACUT_starting_excel_row</v>
      </c>
      <c r="C59" s="1">
        <f t="shared" si="3"/>
        <v>55</v>
      </c>
      <c r="D59" s="2" t="str">
        <f t="shared" si="0"/>
        <v>, current_excel_col).Value</v>
      </c>
      <c r="F59" s="1" t="str">
        <f t="shared" si="1"/>
        <v>BUSI_IV_exp_ver= ObjExcel.Cells(ACUT_starting_excel_row55, current_excel_col).Value</v>
      </c>
    </row>
    <row r="60" spans="1:6" x14ac:dyDescent="0.25">
      <c r="A60" t="s">
        <v>505</v>
      </c>
      <c r="B60" s="2" t="str">
        <f t="shared" si="2"/>
        <v>= ObjExcel.Cells(ACUT_starting_excel_row</v>
      </c>
      <c r="C60" s="1">
        <f t="shared" si="3"/>
        <v>56</v>
      </c>
      <c r="D60" s="2" t="str">
        <f t="shared" si="0"/>
        <v>, current_excel_col).Value</v>
      </c>
      <c r="F60" s="1" t="str">
        <f t="shared" si="1"/>
        <v>BUSI_snap_exp_retro= ObjExcel.Cells(ACUT_starting_excel_row56, current_excel_col).Value</v>
      </c>
    </row>
    <row r="61" spans="1:6" x14ac:dyDescent="0.25">
      <c r="A61" t="s">
        <v>506</v>
      </c>
      <c r="B61" s="2" t="str">
        <f t="shared" si="2"/>
        <v>= ObjExcel.Cells(ACUT_starting_excel_row</v>
      </c>
      <c r="C61" s="1">
        <f t="shared" si="3"/>
        <v>57</v>
      </c>
      <c r="D61" s="2" t="str">
        <f t="shared" si="0"/>
        <v>, current_excel_col).Value</v>
      </c>
      <c r="F61" s="1" t="str">
        <f t="shared" si="1"/>
        <v>BUSI_snap_exp_prosp= ObjExcel.Cells(ACUT_starting_excel_row57, current_excel_col).Value</v>
      </c>
    </row>
    <row r="62" spans="1:6" x14ac:dyDescent="0.25">
      <c r="A62" t="s">
        <v>507</v>
      </c>
      <c r="B62" s="2" t="str">
        <f t="shared" si="2"/>
        <v>= ObjExcel.Cells(ACUT_starting_excel_row</v>
      </c>
      <c r="C62" s="1">
        <f t="shared" si="3"/>
        <v>58</v>
      </c>
      <c r="D62" s="2" t="str">
        <f t="shared" si="0"/>
        <v>, current_excel_col).Value</v>
      </c>
      <c r="F62" s="1" t="str">
        <f t="shared" si="1"/>
        <v>BUSI_snap_exp_ver= ObjExcel.Cells(ACUT_starting_excel_row58, current_excel_col).Value</v>
      </c>
    </row>
    <row r="63" spans="1:6" x14ac:dyDescent="0.25">
      <c r="A63" t="s">
        <v>508</v>
      </c>
      <c r="B63" s="2" t="str">
        <f t="shared" si="2"/>
        <v>= ObjExcel.Cells(ACUT_starting_excel_row</v>
      </c>
      <c r="C63" s="1">
        <f t="shared" si="3"/>
        <v>59</v>
      </c>
      <c r="D63" s="2" t="str">
        <f t="shared" si="0"/>
        <v>, current_excel_col).Value</v>
      </c>
      <c r="F63" s="1" t="str">
        <f t="shared" si="1"/>
        <v>BUSI_hc_exp_prosp_a= ObjExcel.Cells(ACUT_starting_excel_row59, current_excel_col).Value</v>
      </c>
    </row>
    <row r="64" spans="1:6" x14ac:dyDescent="0.25">
      <c r="A64" t="s">
        <v>509</v>
      </c>
      <c r="B64" s="2" t="str">
        <f t="shared" si="2"/>
        <v>= ObjExcel.Cells(ACUT_starting_excel_row</v>
      </c>
      <c r="C64" s="1">
        <f t="shared" si="3"/>
        <v>60</v>
      </c>
      <c r="D64" s="2" t="str">
        <f t="shared" si="0"/>
        <v>, current_excel_col).Value</v>
      </c>
      <c r="F64" s="1" t="str">
        <f t="shared" si="1"/>
        <v>BUSI_hc_exp_ver_a= ObjExcel.Cells(ACUT_starting_excel_row60, current_excel_col).Value</v>
      </c>
    </row>
    <row r="65" spans="1:6" x14ac:dyDescent="0.25">
      <c r="A65" t="s">
        <v>510</v>
      </c>
      <c r="B65" s="2" t="str">
        <f t="shared" si="2"/>
        <v>= ObjExcel.Cells(ACUT_starting_excel_row</v>
      </c>
      <c r="C65" s="1">
        <f t="shared" si="3"/>
        <v>61</v>
      </c>
      <c r="D65" s="2" t="str">
        <f t="shared" si="0"/>
        <v>, current_excel_col).Value</v>
      </c>
      <c r="F65" s="1" t="str">
        <f t="shared" si="1"/>
        <v>BUSI_hc_exp_prosp_b= ObjExcel.Cells(ACUT_starting_excel_row61, current_excel_col).Value</v>
      </c>
    </row>
    <row r="66" spans="1:6" x14ac:dyDescent="0.25">
      <c r="A66" t="s">
        <v>511</v>
      </c>
      <c r="B66" s="2" t="str">
        <f t="shared" si="2"/>
        <v>= ObjExcel.Cells(ACUT_starting_excel_row</v>
      </c>
      <c r="C66" s="1">
        <f t="shared" si="3"/>
        <v>62</v>
      </c>
      <c r="D66" s="2" t="str">
        <f t="shared" si="0"/>
        <v>, current_excel_col).Value</v>
      </c>
      <c r="F66" s="1" t="str">
        <f t="shared" si="1"/>
        <v>BUSI_hc_exp_ver_b= ObjExcel.Cells(ACUT_starting_excel_row62, current_excel_col).Value</v>
      </c>
    </row>
    <row r="67" spans="1:6" x14ac:dyDescent="0.25">
      <c r="A67" t="s">
        <v>512</v>
      </c>
      <c r="B67" s="2" t="str">
        <f t="shared" ref="B67:B130" si="4">B66</f>
        <v>= ObjExcel.Cells(ACUT_starting_excel_row</v>
      </c>
      <c r="C67" s="1">
        <f t="shared" si="3"/>
        <v>63</v>
      </c>
      <c r="D67" s="2" t="str">
        <f t="shared" ref="D67:D130" si="5">D66</f>
        <v>, current_excel_col).Value</v>
      </c>
      <c r="F67" s="1" t="str">
        <f t="shared" si="1"/>
        <v>BUSI_retro_hours= ObjExcel.Cells(ACUT_starting_excel_row63, current_excel_col).Value</v>
      </c>
    </row>
    <row r="68" spans="1:6" x14ac:dyDescent="0.25">
      <c r="A68" t="s">
        <v>513</v>
      </c>
      <c r="B68" s="2" t="str">
        <f t="shared" si="4"/>
        <v>= ObjExcel.Cells(ACUT_starting_excel_row</v>
      </c>
      <c r="C68" s="1">
        <f t="shared" si="3"/>
        <v>64</v>
      </c>
      <c r="D68" s="2" t="str">
        <f t="shared" si="5"/>
        <v>, current_excel_col).Value</v>
      </c>
      <c r="F68" s="1" t="str">
        <f t="shared" si="1"/>
        <v>BUSI_prosp_hours= ObjExcel.Cells(ACUT_starting_excel_row64, current_excel_col).Value</v>
      </c>
    </row>
    <row r="69" spans="1:6" x14ac:dyDescent="0.25">
      <c r="A69" t="s">
        <v>514</v>
      </c>
      <c r="B69" s="2" t="str">
        <f t="shared" si="4"/>
        <v>= ObjExcel.Cells(ACUT_starting_excel_row</v>
      </c>
      <c r="C69" s="1">
        <f t="shared" si="3"/>
        <v>65</v>
      </c>
      <c r="D69" s="2" t="str">
        <f t="shared" si="5"/>
        <v>, current_excel_col).Value</v>
      </c>
      <c r="F69" s="1" t="str">
        <f t="shared" ref="F69:F132" si="6">A69 &amp; B69 &amp; C69 &amp; D69</f>
        <v>BUSI_hc_total_est_a= ObjExcel.Cells(ACUT_starting_excel_row65, current_excel_col).Value</v>
      </c>
    </row>
    <row r="70" spans="1:6" x14ac:dyDescent="0.25">
      <c r="A70" t="s">
        <v>515</v>
      </c>
      <c r="B70" s="2" t="str">
        <f t="shared" si="4"/>
        <v>= ObjExcel.Cells(ACUT_starting_excel_row</v>
      </c>
      <c r="C70" s="1">
        <f t="shared" si="3"/>
        <v>66</v>
      </c>
      <c r="D70" s="2" t="str">
        <f t="shared" si="5"/>
        <v>, current_excel_col).Value</v>
      </c>
      <c r="F70" s="1" t="str">
        <f t="shared" si="6"/>
        <v>BUSI_hc_total_est_b= ObjExcel.Cells(ACUT_starting_excel_row66, current_excel_col).Value</v>
      </c>
    </row>
    <row r="71" spans="1:6" x14ac:dyDescent="0.25">
      <c r="A71" t="s">
        <v>516</v>
      </c>
      <c r="B71" s="2" t="str">
        <f t="shared" si="4"/>
        <v>= ObjExcel.Cells(ACUT_starting_excel_row</v>
      </c>
      <c r="C71" s="1">
        <f t="shared" ref="C71:C134" si="7">C70+1</f>
        <v>67</v>
      </c>
      <c r="D71" s="2" t="str">
        <f t="shared" si="5"/>
        <v>, current_excel_col).Value</v>
      </c>
      <c r="F71" s="1" t="str">
        <f t="shared" si="6"/>
        <v>BUSI_hc_exp_est_a= ObjExcel.Cells(ACUT_starting_excel_row67, current_excel_col).Value</v>
      </c>
    </row>
    <row r="72" spans="1:6" x14ac:dyDescent="0.25">
      <c r="A72" t="s">
        <v>517</v>
      </c>
      <c r="B72" s="2" t="str">
        <f t="shared" si="4"/>
        <v>= ObjExcel.Cells(ACUT_starting_excel_row</v>
      </c>
      <c r="C72" s="1">
        <f t="shared" si="7"/>
        <v>68</v>
      </c>
      <c r="D72" s="2" t="str">
        <f t="shared" si="5"/>
        <v>, current_excel_col).Value</v>
      </c>
      <c r="F72" s="1" t="str">
        <f t="shared" si="6"/>
        <v>BUSI_hc_exp_est_b= ObjExcel.Cells(ACUT_starting_excel_row68, current_excel_col).Value</v>
      </c>
    </row>
    <row r="73" spans="1:6" x14ac:dyDescent="0.25">
      <c r="A73" t="s">
        <v>518</v>
      </c>
      <c r="B73" s="2" t="str">
        <f t="shared" si="4"/>
        <v>= ObjExcel.Cells(ACUT_starting_excel_row</v>
      </c>
      <c r="C73" s="1">
        <f t="shared" si="7"/>
        <v>69</v>
      </c>
      <c r="D73" s="2" t="str">
        <f t="shared" si="5"/>
        <v>, current_excel_col).Value</v>
      </c>
      <c r="F73" s="1" t="str">
        <f t="shared" si="6"/>
        <v>BUSI_hc_hours_est= ObjExcel.Cells(ACUT_starting_excel_row69, current_excel_col).Value</v>
      </c>
    </row>
    <row r="74" spans="1:6" x14ac:dyDescent="0.25">
      <c r="B74" s="2" t="str">
        <f t="shared" si="4"/>
        <v>= ObjExcel.Cells(ACUT_starting_excel_row</v>
      </c>
      <c r="C74" s="1">
        <f t="shared" si="7"/>
        <v>70</v>
      </c>
      <c r="D74" s="2" t="str">
        <f t="shared" si="5"/>
        <v>, current_excel_col).Value</v>
      </c>
      <c r="F74" s="1" t="str">
        <f t="shared" si="6"/>
        <v>= ObjExcel.Cells(ACUT_starting_excel_row70, current_excel_col).Value</v>
      </c>
    </row>
    <row r="75" spans="1:6" x14ac:dyDescent="0.25">
      <c r="A75" t="s">
        <v>519</v>
      </c>
      <c r="B75" s="2" t="str">
        <f t="shared" si="4"/>
        <v>= ObjExcel.Cells(ACUT_starting_excel_row</v>
      </c>
      <c r="C75" s="1">
        <f t="shared" si="7"/>
        <v>71</v>
      </c>
      <c r="D75" s="2" t="str">
        <f t="shared" si="5"/>
        <v>, current_excel_col).Value</v>
      </c>
      <c r="F75" s="1" t="str">
        <f t="shared" si="6"/>
        <v>CARS_type= ObjExcel.Cells(ACUT_starting_excel_row71, current_excel_col).Value</v>
      </c>
    </row>
    <row r="76" spans="1:6" x14ac:dyDescent="0.25">
      <c r="A76" t="s">
        <v>520</v>
      </c>
      <c r="B76" s="2" t="str">
        <f t="shared" si="4"/>
        <v>= ObjExcel.Cells(ACUT_starting_excel_row</v>
      </c>
      <c r="C76" s="1">
        <f t="shared" si="7"/>
        <v>72</v>
      </c>
      <c r="D76" s="2" t="str">
        <f t="shared" si="5"/>
        <v>, current_excel_col).Value</v>
      </c>
      <c r="F76" s="1" t="str">
        <f t="shared" si="6"/>
        <v>CARS_year= ObjExcel.Cells(ACUT_starting_excel_row72, current_excel_col).Value</v>
      </c>
    </row>
    <row r="77" spans="1:6" x14ac:dyDescent="0.25">
      <c r="A77" t="s">
        <v>521</v>
      </c>
      <c r="B77" s="2" t="str">
        <f t="shared" si="4"/>
        <v>= ObjExcel.Cells(ACUT_starting_excel_row</v>
      </c>
      <c r="C77" s="1">
        <f t="shared" si="7"/>
        <v>73</v>
      </c>
      <c r="D77" s="2" t="str">
        <f t="shared" si="5"/>
        <v>, current_excel_col).Value</v>
      </c>
      <c r="F77" s="1" t="str">
        <f t="shared" si="6"/>
        <v>CARS_make= ObjExcel.Cells(ACUT_starting_excel_row73, current_excel_col).Value</v>
      </c>
    </row>
    <row r="78" spans="1:6" x14ac:dyDescent="0.25">
      <c r="A78" t="s">
        <v>522</v>
      </c>
      <c r="B78" s="2" t="str">
        <f t="shared" si="4"/>
        <v>= ObjExcel.Cells(ACUT_starting_excel_row</v>
      </c>
      <c r="C78" s="1">
        <f t="shared" si="7"/>
        <v>74</v>
      </c>
      <c r="D78" s="2" t="str">
        <f t="shared" si="5"/>
        <v>, current_excel_col).Value</v>
      </c>
      <c r="F78" s="1" t="str">
        <f t="shared" si="6"/>
        <v>CARS_model= ObjExcel.Cells(ACUT_starting_excel_row74, current_excel_col).Value</v>
      </c>
    </row>
    <row r="79" spans="1:6" x14ac:dyDescent="0.25">
      <c r="A79" t="s">
        <v>523</v>
      </c>
      <c r="B79" s="2" t="str">
        <f t="shared" si="4"/>
        <v>= ObjExcel.Cells(ACUT_starting_excel_row</v>
      </c>
      <c r="C79" s="1">
        <f t="shared" si="7"/>
        <v>75</v>
      </c>
      <c r="D79" s="2" t="str">
        <f t="shared" si="5"/>
        <v>, current_excel_col).Value</v>
      </c>
      <c r="F79" s="1" t="str">
        <f t="shared" si="6"/>
        <v>CARS_trade_in= ObjExcel.Cells(ACUT_starting_excel_row75, current_excel_col).Value</v>
      </c>
    </row>
    <row r="80" spans="1:6" x14ac:dyDescent="0.25">
      <c r="A80" t="s">
        <v>524</v>
      </c>
      <c r="B80" s="2" t="str">
        <f t="shared" si="4"/>
        <v>= ObjExcel.Cells(ACUT_starting_excel_row</v>
      </c>
      <c r="C80" s="1">
        <f t="shared" si="7"/>
        <v>76</v>
      </c>
      <c r="D80" s="2" t="str">
        <f t="shared" si="5"/>
        <v>, current_excel_col).Value</v>
      </c>
      <c r="F80" s="1" t="str">
        <f t="shared" si="6"/>
        <v>CARS_loan= ObjExcel.Cells(ACUT_starting_excel_row76, current_excel_col).Value</v>
      </c>
    </row>
    <row r="81" spans="1:6" x14ac:dyDescent="0.25">
      <c r="A81" t="s">
        <v>525</v>
      </c>
      <c r="B81" s="2" t="str">
        <f t="shared" si="4"/>
        <v>= ObjExcel.Cells(ACUT_starting_excel_row</v>
      </c>
      <c r="C81" s="1">
        <f t="shared" si="7"/>
        <v>77</v>
      </c>
      <c r="D81" s="2" t="str">
        <f t="shared" si="5"/>
        <v>, current_excel_col).Value</v>
      </c>
      <c r="F81" s="1" t="str">
        <f t="shared" si="6"/>
        <v>CARS_value_source= ObjExcel.Cells(ACUT_starting_excel_row77, current_excel_col).Value</v>
      </c>
    </row>
    <row r="82" spans="1:6" x14ac:dyDescent="0.25">
      <c r="A82" t="s">
        <v>526</v>
      </c>
      <c r="B82" s="2" t="str">
        <f t="shared" si="4"/>
        <v>= ObjExcel.Cells(ACUT_starting_excel_row</v>
      </c>
      <c r="C82" s="1">
        <f t="shared" si="7"/>
        <v>78</v>
      </c>
      <c r="D82" s="2" t="str">
        <f t="shared" si="5"/>
        <v>, current_excel_col).Value</v>
      </c>
      <c r="F82" s="1" t="str">
        <f t="shared" si="6"/>
        <v>CARS_ownership_ver= ObjExcel.Cells(ACUT_starting_excel_row78, current_excel_col).Value</v>
      </c>
    </row>
    <row r="83" spans="1:6" x14ac:dyDescent="0.25">
      <c r="A83" t="s">
        <v>527</v>
      </c>
      <c r="B83" s="2" t="str">
        <f t="shared" si="4"/>
        <v>= ObjExcel.Cells(ACUT_starting_excel_row</v>
      </c>
      <c r="C83" s="1">
        <f t="shared" si="7"/>
        <v>79</v>
      </c>
      <c r="D83" s="2" t="str">
        <f t="shared" si="5"/>
        <v>, current_excel_col).Value</v>
      </c>
      <c r="F83" s="1" t="str">
        <f t="shared" si="6"/>
        <v>CARS_amount_owed= ObjExcel.Cells(ACUT_starting_excel_row79, current_excel_col).Value</v>
      </c>
    </row>
    <row r="84" spans="1:6" x14ac:dyDescent="0.25">
      <c r="A84" t="s">
        <v>528</v>
      </c>
      <c r="B84" s="2" t="str">
        <f t="shared" si="4"/>
        <v>= ObjExcel.Cells(ACUT_starting_excel_row</v>
      </c>
      <c r="C84" s="1">
        <f t="shared" si="7"/>
        <v>80</v>
      </c>
      <c r="D84" s="2" t="str">
        <f t="shared" si="5"/>
        <v>, current_excel_col).Value</v>
      </c>
      <c r="F84" s="1" t="str">
        <f t="shared" si="6"/>
        <v>CARS_amount_owed_ver= ObjExcel.Cells(ACUT_starting_excel_row80, current_excel_col).Value</v>
      </c>
    </row>
    <row r="85" spans="1:6" x14ac:dyDescent="0.25">
      <c r="A85" t="s">
        <v>529</v>
      </c>
      <c r="B85" s="2" t="str">
        <f t="shared" si="4"/>
        <v>= ObjExcel.Cells(ACUT_starting_excel_row</v>
      </c>
      <c r="C85" s="1">
        <f t="shared" si="7"/>
        <v>81</v>
      </c>
      <c r="D85" s="2" t="str">
        <f t="shared" si="5"/>
        <v>, current_excel_col).Value</v>
      </c>
      <c r="F85" s="1" t="str">
        <f t="shared" si="6"/>
        <v>CARS_date= ObjExcel.Cells(ACUT_starting_excel_row81, current_excel_col).Value</v>
      </c>
    </row>
    <row r="86" spans="1:6" x14ac:dyDescent="0.25">
      <c r="A86" t="s">
        <v>530</v>
      </c>
      <c r="B86" s="2" t="str">
        <f t="shared" si="4"/>
        <v>= ObjExcel.Cells(ACUT_starting_excel_row</v>
      </c>
      <c r="C86" s="1">
        <f t="shared" si="7"/>
        <v>82</v>
      </c>
      <c r="D86" s="2" t="str">
        <f t="shared" si="5"/>
        <v>, current_excel_col).Value</v>
      </c>
      <c r="F86" s="1" t="str">
        <f t="shared" si="6"/>
        <v>CARS_owed_as_of= ObjExcel.Cells(ACUT_starting_excel_row82, current_excel_col).Value</v>
      </c>
    </row>
    <row r="87" spans="1:6" x14ac:dyDescent="0.25">
      <c r="A87" t="s">
        <v>531</v>
      </c>
      <c r="B87" s="2" t="str">
        <f t="shared" si="4"/>
        <v>= ObjExcel.Cells(ACUT_starting_excel_row</v>
      </c>
      <c r="C87" s="1">
        <f t="shared" si="7"/>
        <v>83</v>
      </c>
      <c r="D87" s="2" t="str">
        <f t="shared" si="5"/>
        <v>, current_excel_col).Value</v>
      </c>
      <c r="F87" s="1" t="str">
        <f t="shared" si="6"/>
        <v>CARS_use= ObjExcel.Cells(ACUT_starting_excel_row83, current_excel_col).Value</v>
      </c>
    </row>
    <row r="88" spans="1:6" x14ac:dyDescent="0.25">
      <c r="A88" t="s">
        <v>532</v>
      </c>
      <c r="B88" s="2" t="str">
        <f t="shared" si="4"/>
        <v>= ObjExcel.Cells(ACUT_starting_excel_row</v>
      </c>
      <c r="C88" s="1">
        <f t="shared" si="7"/>
        <v>84</v>
      </c>
      <c r="D88" s="2" t="str">
        <f t="shared" si="5"/>
        <v>, current_excel_col).Value</v>
      </c>
      <c r="F88" s="1" t="str">
        <f t="shared" si="6"/>
        <v>CARS_HC_benefit= ObjExcel.Cells(ACUT_starting_excel_row84, current_excel_col).Value</v>
      </c>
    </row>
    <row r="89" spans="1:6" x14ac:dyDescent="0.25">
      <c r="A89" t="s">
        <v>533</v>
      </c>
      <c r="B89" s="2" t="str">
        <f t="shared" si="4"/>
        <v>= ObjExcel.Cells(ACUT_starting_excel_row</v>
      </c>
      <c r="C89" s="1">
        <f t="shared" si="7"/>
        <v>85</v>
      </c>
      <c r="D89" s="2" t="str">
        <f t="shared" si="5"/>
        <v>, current_excel_col).Value</v>
      </c>
      <c r="F89" s="1" t="str">
        <f t="shared" si="6"/>
        <v>CARS_joint_owner= ObjExcel.Cells(ACUT_starting_excel_row85, current_excel_col).Value</v>
      </c>
    </row>
    <row r="90" spans="1:6" x14ac:dyDescent="0.25">
      <c r="A90" t="s">
        <v>534</v>
      </c>
      <c r="B90" s="2" t="str">
        <f t="shared" si="4"/>
        <v>= ObjExcel.Cells(ACUT_starting_excel_row</v>
      </c>
      <c r="C90" s="1">
        <f t="shared" si="7"/>
        <v>86</v>
      </c>
      <c r="D90" s="2" t="str">
        <f t="shared" si="5"/>
        <v>, current_excel_col).Value</v>
      </c>
      <c r="F90" s="1" t="str">
        <f t="shared" si="6"/>
        <v>CARS_share_ratio= ObjExcel.Cells(ACUT_starting_excel_row86, current_excel_col).Value</v>
      </c>
    </row>
    <row r="91" spans="1:6" x14ac:dyDescent="0.25">
      <c r="B91" s="2" t="str">
        <f t="shared" si="4"/>
        <v>= ObjExcel.Cells(ACUT_starting_excel_row</v>
      </c>
      <c r="C91" s="1">
        <f t="shared" si="7"/>
        <v>87</v>
      </c>
      <c r="D91" s="2" t="str">
        <f t="shared" si="5"/>
        <v>, current_excel_col).Value</v>
      </c>
      <c r="F91" s="1" t="str">
        <f t="shared" si="6"/>
        <v>= ObjExcel.Cells(ACUT_starting_excel_row87, current_excel_col).Value</v>
      </c>
    </row>
    <row r="92" spans="1:6" x14ac:dyDescent="0.25">
      <c r="A92" t="s">
        <v>535</v>
      </c>
      <c r="B92" s="2" t="str">
        <f t="shared" si="4"/>
        <v>= ObjExcel.Cells(ACUT_starting_excel_row</v>
      </c>
      <c r="C92" s="1">
        <f t="shared" si="7"/>
        <v>88</v>
      </c>
      <c r="D92" s="2" t="str">
        <f t="shared" si="5"/>
        <v>, current_excel_col).Value</v>
      </c>
      <c r="F92" s="1" t="str">
        <f t="shared" si="6"/>
        <v>CASH_amount= ObjExcel.Cells(ACUT_starting_excel_row88, current_excel_col).Value</v>
      </c>
    </row>
    <row r="93" spans="1:6" x14ac:dyDescent="0.25">
      <c r="B93" s="2" t="str">
        <f t="shared" si="4"/>
        <v>= ObjExcel.Cells(ACUT_starting_excel_row</v>
      </c>
      <c r="C93" s="1">
        <f t="shared" si="7"/>
        <v>89</v>
      </c>
      <c r="D93" s="2" t="str">
        <f t="shared" si="5"/>
        <v>, current_excel_col).Value</v>
      </c>
      <c r="F93" s="1" t="str">
        <f t="shared" si="6"/>
        <v>= ObjExcel.Cells(ACUT_starting_excel_row89, current_excel_col).Value</v>
      </c>
    </row>
    <row r="94" spans="1:6" x14ac:dyDescent="0.25">
      <c r="A94" t="s">
        <v>536</v>
      </c>
      <c r="B94" s="2" t="str">
        <f t="shared" si="4"/>
        <v>= ObjExcel.Cells(ACUT_starting_excel_row</v>
      </c>
      <c r="C94" s="1">
        <f t="shared" si="7"/>
        <v>90</v>
      </c>
      <c r="D94" s="2" t="str">
        <f t="shared" si="5"/>
        <v>, current_excel_col).Value</v>
      </c>
      <c r="F94" s="1" t="str">
        <f t="shared" si="6"/>
        <v>DCEX_provider= ObjExcel.Cells(ACUT_starting_excel_row90, current_excel_col).Value</v>
      </c>
    </row>
    <row r="95" spans="1:6" x14ac:dyDescent="0.25">
      <c r="A95" t="s">
        <v>537</v>
      </c>
      <c r="B95" s="2" t="str">
        <f t="shared" si="4"/>
        <v>= ObjExcel.Cells(ACUT_starting_excel_row</v>
      </c>
      <c r="C95" s="1">
        <f t="shared" si="7"/>
        <v>91</v>
      </c>
      <c r="D95" s="2" t="str">
        <f t="shared" si="5"/>
        <v>, current_excel_col).Value</v>
      </c>
      <c r="F95" s="1" t="str">
        <f t="shared" si="6"/>
        <v>DCEX_reason= ObjExcel.Cells(ACUT_starting_excel_row91, current_excel_col).Value</v>
      </c>
    </row>
    <row r="96" spans="1:6" x14ac:dyDescent="0.25">
      <c r="A96" t="s">
        <v>538</v>
      </c>
      <c r="B96" s="2" t="str">
        <f t="shared" si="4"/>
        <v>= ObjExcel.Cells(ACUT_starting_excel_row</v>
      </c>
      <c r="C96" s="1">
        <f t="shared" si="7"/>
        <v>92</v>
      </c>
      <c r="D96" s="2" t="str">
        <f t="shared" si="5"/>
        <v>, current_excel_col).Value</v>
      </c>
      <c r="F96" s="1" t="str">
        <f t="shared" si="6"/>
        <v>DCEX_subsidy= ObjExcel.Cells(ACUT_starting_excel_row92, current_excel_col).Value</v>
      </c>
    </row>
    <row r="97" spans="1:6" x14ac:dyDescent="0.25">
      <c r="A97" t="s">
        <v>539</v>
      </c>
      <c r="B97" s="2" t="str">
        <f t="shared" si="4"/>
        <v>= ObjExcel.Cells(ACUT_starting_excel_row</v>
      </c>
      <c r="C97" s="1">
        <f t="shared" si="7"/>
        <v>93</v>
      </c>
      <c r="D97" s="2" t="str">
        <f t="shared" si="5"/>
        <v>, current_excel_col).Value</v>
      </c>
      <c r="F97" s="1" t="str">
        <f t="shared" si="6"/>
        <v>DCEX_child_number1= ObjExcel.Cells(ACUT_starting_excel_row93, current_excel_col).Value</v>
      </c>
    </row>
    <row r="98" spans="1:6" x14ac:dyDescent="0.25">
      <c r="A98" t="s">
        <v>541</v>
      </c>
      <c r="B98" s="2" t="str">
        <f t="shared" si="4"/>
        <v>= ObjExcel.Cells(ACUT_starting_excel_row</v>
      </c>
      <c r="C98" s="1">
        <f t="shared" si="7"/>
        <v>94</v>
      </c>
      <c r="D98" s="2" t="str">
        <f t="shared" si="5"/>
        <v>, current_excel_col).Value</v>
      </c>
      <c r="F98" s="1" t="str">
        <f t="shared" si="6"/>
        <v>DCEX_child_number1_retro= ObjExcel.Cells(ACUT_starting_excel_row94, current_excel_col).Value</v>
      </c>
    </row>
    <row r="99" spans="1:6" x14ac:dyDescent="0.25">
      <c r="A99" t="s">
        <v>542</v>
      </c>
      <c r="B99" s="2" t="str">
        <f t="shared" si="4"/>
        <v>= ObjExcel.Cells(ACUT_starting_excel_row</v>
      </c>
      <c r="C99" s="1">
        <f t="shared" si="7"/>
        <v>95</v>
      </c>
      <c r="D99" s="2" t="str">
        <f t="shared" si="5"/>
        <v>, current_excel_col).Value</v>
      </c>
      <c r="F99" s="1" t="str">
        <f t="shared" si="6"/>
        <v>DCEX_child_number1_pro= ObjExcel.Cells(ACUT_starting_excel_row95, current_excel_col).Value</v>
      </c>
    </row>
    <row r="100" spans="1:6" x14ac:dyDescent="0.25">
      <c r="A100" t="s">
        <v>540</v>
      </c>
      <c r="B100" s="2" t="str">
        <f t="shared" si="4"/>
        <v>= ObjExcel.Cells(ACUT_starting_excel_row</v>
      </c>
      <c r="C100" s="1">
        <f t="shared" si="7"/>
        <v>96</v>
      </c>
      <c r="D100" s="2" t="str">
        <f t="shared" si="5"/>
        <v>, current_excel_col).Value</v>
      </c>
      <c r="F100" s="1" t="str">
        <f t="shared" si="6"/>
        <v>DCEX_child_number1_ver= ObjExcel.Cells(ACUT_starting_excel_row96, current_excel_col).Value</v>
      </c>
    </row>
    <row r="101" spans="1:6" x14ac:dyDescent="0.25">
      <c r="A101" t="s">
        <v>543</v>
      </c>
      <c r="B101" s="2" t="str">
        <f t="shared" si="4"/>
        <v>= ObjExcel.Cells(ACUT_starting_excel_row</v>
      </c>
      <c r="C101" s="1">
        <f t="shared" si="7"/>
        <v>97</v>
      </c>
      <c r="D101" s="2" t="str">
        <f t="shared" si="5"/>
        <v>, current_excel_col).Value</v>
      </c>
      <c r="F101" s="1" t="str">
        <f t="shared" si="6"/>
        <v>DCEX_child_number2= ObjExcel.Cells(ACUT_starting_excel_row97, current_excel_col).Value</v>
      </c>
    </row>
    <row r="102" spans="1:6" x14ac:dyDescent="0.25">
      <c r="A102" t="s">
        <v>545</v>
      </c>
      <c r="B102" s="2" t="str">
        <f t="shared" si="4"/>
        <v>= ObjExcel.Cells(ACUT_starting_excel_row</v>
      </c>
      <c r="C102" s="1">
        <f t="shared" si="7"/>
        <v>98</v>
      </c>
      <c r="D102" s="2" t="str">
        <f t="shared" si="5"/>
        <v>, current_excel_col).Value</v>
      </c>
      <c r="F102" s="1" t="str">
        <f t="shared" si="6"/>
        <v>DCEX_child_number2_retro= ObjExcel.Cells(ACUT_starting_excel_row98, current_excel_col).Value</v>
      </c>
    </row>
    <row r="103" spans="1:6" x14ac:dyDescent="0.25">
      <c r="A103" t="s">
        <v>546</v>
      </c>
      <c r="B103" s="2" t="str">
        <f t="shared" si="4"/>
        <v>= ObjExcel.Cells(ACUT_starting_excel_row</v>
      </c>
      <c r="C103" s="1">
        <f t="shared" si="7"/>
        <v>99</v>
      </c>
      <c r="D103" s="2" t="str">
        <f t="shared" si="5"/>
        <v>, current_excel_col).Value</v>
      </c>
      <c r="F103" s="1" t="str">
        <f t="shared" si="6"/>
        <v>DCEX_child_number2_pro= ObjExcel.Cells(ACUT_starting_excel_row99, current_excel_col).Value</v>
      </c>
    </row>
    <row r="104" spans="1:6" x14ac:dyDescent="0.25">
      <c r="A104" t="s">
        <v>544</v>
      </c>
      <c r="B104" s="2" t="str">
        <f t="shared" si="4"/>
        <v>= ObjExcel.Cells(ACUT_starting_excel_row</v>
      </c>
      <c r="C104" s="1">
        <f t="shared" si="7"/>
        <v>100</v>
      </c>
      <c r="D104" s="2" t="str">
        <f t="shared" si="5"/>
        <v>, current_excel_col).Value</v>
      </c>
      <c r="F104" s="1" t="str">
        <f t="shared" si="6"/>
        <v>DCEX_child_number2_ver= ObjExcel.Cells(ACUT_starting_excel_row100, current_excel_col).Value</v>
      </c>
    </row>
    <row r="105" spans="1:6" x14ac:dyDescent="0.25">
      <c r="A105" t="s">
        <v>547</v>
      </c>
      <c r="B105" s="2" t="str">
        <f t="shared" si="4"/>
        <v>= ObjExcel.Cells(ACUT_starting_excel_row</v>
      </c>
      <c r="C105" s="1">
        <f t="shared" si="7"/>
        <v>101</v>
      </c>
      <c r="D105" s="2" t="str">
        <f t="shared" si="5"/>
        <v>, current_excel_col).Value</v>
      </c>
      <c r="F105" s="1" t="str">
        <f t="shared" si="6"/>
        <v>DCEX_child_number3= ObjExcel.Cells(ACUT_starting_excel_row101, current_excel_col).Value</v>
      </c>
    </row>
    <row r="106" spans="1:6" x14ac:dyDescent="0.25">
      <c r="A106" t="s">
        <v>549</v>
      </c>
      <c r="B106" s="2" t="str">
        <f t="shared" si="4"/>
        <v>= ObjExcel.Cells(ACUT_starting_excel_row</v>
      </c>
      <c r="C106" s="1">
        <f t="shared" si="7"/>
        <v>102</v>
      </c>
      <c r="D106" s="2" t="str">
        <f t="shared" si="5"/>
        <v>, current_excel_col).Value</v>
      </c>
      <c r="F106" s="1" t="str">
        <f t="shared" si="6"/>
        <v>DCEX_child_number3_retro= ObjExcel.Cells(ACUT_starting_excel_row102, current_excel_col).Value</v>
      </c>
    </row>
    <row r="107" spans="1:6" x14ac:dyDescent="0.25">
      <c r="A107" t="s">
        <v>550</v>
      </c>
      <c r="B107" s="2" t="str">
        <f t="shared" si="4"/>
        <v>= ObjExcel.Cells(ACUT_starting_excel_row</v>
      </c>
      <c r="C107" s="1">
        <f t="shared" si="7"/>
        <v>103</v>
      </c>
      <c r="D107" s="2" t="str">
        <f t="shared" si="5"/>
        <v>, current_excel_col).Value</v>
      </c>
      <c r="F107" s="1" t="str">
        <f t="shared" si="6"/>
        <v>DCEX_child_number3_pro= ObjExcel.Cells(ACUT_starting_excel_row103, current_excel_col).Value</v>
      </c>
    </row>
    <row r="108" spans="1:6" x14ac:dyDescent="0.25">
      <c r="A108" t="s">
        <v>548</v>
      </c>
      <c r="B108" s="2" t="str">
        <f t="shared" si="4"/>
        <v>= ObjExcel.Cells(ACUT_starting_excel_row</v>
      </c>
      <c r="C108" s="1">
        <f t="shared" si="7"/>
        <v>104</v>
      </c>
      <c r="D108" s="2" t="str">
        <f t="shared" si="5"/>
        <v>, current_excel_col).Value</v>
      </c>
      <c r="F108" s="1" t="str">
        <f t="shared" si="6"/>
        <v>DCEX_child_number3_ver= ObjExcel.Cells(ACUT_starting_excel_row104, current_excel_col).Value</v>
      </c>
    </row>
    <row r="109" spans="1:6" x14ac:dyDescent="0.25">
      <c r="A109" t="s">
        <v>551</v>
      </c>
      <c r="B109" s="2" t="str">
        <f t="shared" si="4"/>
        <v>= ObjExcel.Cells(ACUT_starting_excel_row</v>
      </c>
      <c r="C109" s="1">
        <f t="shared" si="7"/>
        <v>105</v>
      </c>
      <c r="D109" s="2" t="str">
        <f t="shared" si="5"/>
        <v>, current_excel_col).Value</v>
      </c>
      <c r="F109" s="1" t="str">
        <f t="shared" si="6"/>
        <v>DCEX_child_number4= ObjExcel.Cells(ACUT_starting_excel_row105, current_excel_col).Value</v>
      </c>
    </row>
    <row r="110" spans="1:6" x14ac:dyDescent="0.25">
      <c r="A110" t="s">
        <v>553</v>
      </c>
      <c r="B110" s="2" t="str">
        <f t="shared" si="4"/>
        <v>= ObjExcel.Cells(ACUT_starting_excel_row</v>
      </c>
      <c r="C110" s="1">
        <f t="shared" si="7"/>
        <v>106</v>
      </c>
      <c r="D110" s="2" t="str">
        <f t="shared" si="5"/>
        <v>, current_excel_col).Value</v>
      </c>
      <c r="F110" s="1" t="str">
        <f t="shared" si="6"/>
        <v>DCEX_child_number4_retro= ObjExcel.Cells(ACUT_starting_excel_row106, current_excel_col).Value</v>
      </c>
    </row>
    <row r="111" spans="1:6" x14ac:dyDescent="0.25">
      <c r="A111" t="s">
        <v>554</v>
      </c>
      <c r="B111" s="2" t="str">
        <f t="shared" si="4"/>
        <v>= ObjExcel.Cells(ACUT_starting_excel_row</v>
      </c>
      <c r="C111" s="1">
        <f t="shared" si="7"/>
        <v>107</v>
      </c>
      <c r="D111" s="2" t="str">
        <f t="shared" si="5"/>
        <v>, current_excel_col).Value</v>
      </c>
      <c r="F111" s="1" t="str">
        <f t="shared" si="6"/>
        <v>DCEX_child_number4_pro= ObjExcel.Cells(ACUT_starting_excel_row107, current_excel_col).Value</v>
      </c>
    </row>
    <row r="112" spans="1:6" x14ac:dyDescent="0.25">
      <c r="A112" t="s">
        <v>552</v>
      </c>
      <c r="B112" s="2" t="str">
        <f t="shared" si="4"/>
        <v>= ObjExcel.Cells(ACUT_starting_excel_row</v>
      </c>
      <c r="C112" s="1">
        <f t="shared" si="7"/>
        <v>108</v>
      </c>
      <c r="D112" s="2" t="str">
        <f t="shared" si="5"/>
        <v>, current_excel_col).Value</v>
      </c>
      <c r="F112" s="1" t="str">
        <f t="shared" si="6"/>
        <v>DCEX_child_number4_ver= ObjExcel.Cells(ACUT_starting_excel_row108, current_excel_col).Value</v>
      </c>
    </row>
    <row r="113" spans="1:6" x14ac:dyDescent="0.25">
      <c r="A113" t="s">
        <v>555</v>
      </c>
      <c r="B113" s="2" t="str">
        <f t="shared" si="4"/>
        <v>= ObjExcel.Cells(ACUT_starting_excel_row</v>
      </c>
      <c r="C113" s="1">
        <f t="shared" si="7"/>
        <v>109</v>
      </c>
      <c r="D113" s="2" t="str">
        <f t="shared" si="5"/>
        <v>, current_excel_col).Value</v>
      </c>
      <c r="F113" s="1" t="str">
        <f t="shared" si="6"/>
        <v>DCEX_child_number5= ObjExcel.Cells(ACUT_starting_excel_row109, current_excel_col).Value</v>
      </c>
    </row>
    <row r="114" spans="1:6" x14ac:dyDescent="0.25">
      <c r="A114" t="s">
        <v>557</v>
      </c>
      <c r="B114" s="2" t="str">
        <f t="shared" si="4"/>
        <v>= ObjExcel.Cells(ACUT_starting_excel_row</v>
      </c>
      <c r="C114" s="1">
        <f t="shared" si="7"/>
        <v>110</v>
      </c>
      <c r="D114" s="2" t="str">
        <f t="shared" si="5"/>
        <v>, current_excel_col).Value</v>
      </c>
      <c r="F114" s="1" t="str">
        <f t="shared" si="6"/>
        <v>DCEX_child_number5_retro= ObjExcel.Cells(ACUT_starting_excel_row110, current_excel_col).Value</v>
      </c>
    </row>
    <row r="115" spans="1:6" x14ac:dyDescent="0.25">
      <c r="A115" t="s">
        <v>558</v>
      </c>
      <c r="B115" s="2" t="str">
        <f t="shared" si="4"/>
        <v>= ObjExcel.Cells(ACUT_starting_excel_row</v>
      </c>
      <c r="C115" s="1">
        <f t="shared" si="7"/>
        <v>111</v>
      </c>
      <c r="D115" s="2" t="str">
        <f t="shared" si="5"/>
        <v>, current_excel_col).Value</v>
      </c>
      <c r="F115" s="1" t="str">
        <f t="shared" si="6"/>
        <v>DCEX_child_number5_pro= ObjExcel.Cells(ACUT_starting_excel_row111, current_excel_col).Value</v>
      </c>
    </row>
    <row r="116" spans="1:6" x14ac:dyDescent="0.25">
      <c r="A116" t="s">
        <v>556</v>
      </c>
      <c r="B116" s="2" t="str">
        <f t="shared" si="4"/>
        <v>= ObjExcel.Cells(ACUT_starting_excel_row</v>
      </c>
      <c r="C116" s="1">
        <f t="shared" si="7"/>
        <v>112</v>
      </c>
      <c r="D116" s="2" t="str">
        <f t="shared" si="5"/>
        <v>, current_excel_col).Value</v>
      </c>
      <c r="F116" s="1" t="str">
        <f t="shared" si="6"/>
        <v>DCEX_child_number5_ver= ObjExcel.Cells(ACUT_starting_excel_row112, current_excel_col).Value</v>
      </c>
    </row>
    <row r="117" spans="1:6" x14ac:dyDescent="0.25">
      <c r="A117" t="s">
        <v>559</v>
      </c>
      <c r="B117" s="2" t="str">
        <f t="shared" si="4"/>
        <v>= ObjExcel.Cells(ACUT_starting_excel_row</v>
      </c>
      <c r="C117" s="1">
        <f t="shared" si="7"/>
        <v>113</v>
      </c>
      <c r="D117" s="2" t="str">
        <f t="shared" si="5"/>
        <v>, current_excel_col).Value</v>
      </c>
      <c r="F117" s="1" t="str">
        <f t="shared" si="6"/>
        <v>DCEX_child_number6= ObjExcel.Cells(ACUT_starting_excel_row113, current_excel_col).Value</v>
      </c>
    </row>
    <row r="118" spans="1:6" x14ac:dyDescent="0.25">
      <c r="A118" t="s">
        <v>561</v>
      </c>
      <c r="B118" s="2" t="str">
        <f t="shared" si="4"/>
        <v>= ObjExcel.Cells(ACUT_starting_excel_row</v>
      </c>
      <c r="C118" s="1">
        <f t="shared" si="7"/>
        <v>114</v>
      </c>
      <c r="D118" s="2" t="str">
        <f t="shared" si="5"/>
        <v>, current_excel_col).Value</v>
      </c>
      <c r="F118" s="1" t="str">
        <f t="shared" si="6"/>
        <v>DCEX_child_number6_retro= ObjExcel.Cells(ACUT_starting_excel_row114, current_excel_col).Value</v>
      </c>
    </row>
    <row r="119" spans="1:6" x14ac:dyDescent="0.25">
      <c r="A119" t="s">
        <v>562</v>
      </c>
      <c r="B119" s="2" t="str">
        <f t="shared" si="4"/>
        <v>= ObjExcel.Cells(ACUT_starting_excel_row</v>
      </c>
      <c r="C119" s="1">
        <f t="shared" si="7"/>
        <v>115</v>
      </c>
      <c r="D119" s="2" t="str">
        <f t="shared" si="5"/>
        <v>, current_excel_col).Value</v>
      </c>
      <c r="F119" s="1" t="str">
        <f t="shared" si="6"/>
        <v>DCEX_child_number6_pro= ObjExcel.Cells(ACUT_starting_excel_row115, current_excel_col).Value</v>
      </c>
    </row>
    <row r="120" spans="1:6" x14ac:dyDescent="0.25">
      <c r="A120" t="s">
        <v>560</v>
      </c>
      <c r="B120" s="2" t="str">
        <f t="shared" si="4"/>
        <v>= ObjExcel.Cells(ACUT_starting_excel_row</v>
      </c>
      <c r="C120" s="1">
        <f t="shared" si="7"/>
        <v>116</v>
      </c>
      <c r="D120" s="2" t="str">
        <f t="shared" si="5"/>
        <v>, current_excel_col).Value</v>
      </c>
      <c r="F120" s="1" t="str">
        <f t="shared" si="6"/>
        <v>DCEX_child_number6_ver= ObjExcel.Cells(ACUT_starting_excel_row116, current_excel_col).Value</v>
      </c>
    </row>
    <row r="121" spans="1:6" x14ac:dyDescent="0.25">
      <c r="B121" s="2" t="str">
        <f t="shared" si="4"/>
        <v>= ObjExcel.Cells(ACUT_starting_excel_row</v>
      </c>
      <c r="C121" s="1">
        <f t="shared" si="7"/>
        <v>117</v>
      </c>
      <c r="D121" s="2" t="str">
        <f t="shared" si="5"/>
        <v>, current_excel_col).Value</v>
      </c>
      <c r="F121" s="1" t="str">
        <f t="shared" si="6"/>
        <v>= ObjExcel.Cells(ACUT_starting_excel_row117, current_excel_col).Value</v>
      </c>
    </row>
    <row r="122" spans="1:6" x14ac:dyDescent="0.25">
      <c r="A122" t="s">
        <v>563</v>
      </c>
      <c r="B122" s="2" t="str">
        <f t="shared" si="4"/>
        <v>= ObjExcel.Cells(ACUT_starting_excel_row</v>
      </c>
      <c r="C122" s="1">
        <f t="shared" si="7"/>
        <v>118</v>
      </c>
      <c r="D122" s="2" t="str">
        <f t="shared" si="5"/>
        <v>, current_excel_col).Value</v>
      </c>
      <c r="F122" s="1" t="str">
        <f t="shared" si="6"/>
        <v>DIET_mfip_1= ObjExcel.Cells(ACUT_starting_excel_row118, current_excel_col).Value</v>
      </c>
    </row>
    <row r="123" spans="1:6" x14ac:dyDescent="0.25">
      <c r="A123" t="s">
        <v>564</v>
      </c>
      <c r="B123" s="2" t="str">
        <f t="shared" si="4"/>
        <v>= ObjExcel.Cells(ACUT_starting_excel_row</v>
      </c>
      <c r="C123" s="1">
        <f t="shared" si="7"/>
        <v>119</v>
      </c>
      <c r="D123" s="2" t="str">
        <f t="shared" si="5"/>
        <v>, current_excel_col).Value</v>
      </c>
      <c r="F123" s="1" t="str">
        <f t="shared" si="6"/>
        <v>DIET_mfip_1_ver= ObjExcel.Cells(ACUT_starting_excel_row119, current_excel_col).Value</v>
      </c>
    </row>
    <row r="124" spans="1:6" x14ac:dyDescent="0.25">
      <c r="A124" t="s">
        <v>565</v>
      </c>
      <c r="B124" s="2" t="str">
        <f t="shared" si="4"/>
        <v>= ObjExcel.Cells(ACUT_starting_excel_row</v>
      </c>
      <c r="C124" s="1">
        <f t="shared" si="7"/>
        <v>120</v>
      </c>
      <c r="D124" s="2" t="str">
        <f t="shared" si="5"/>
        <v>, current_excel_col).Value</v>
      </c>
      <c r="F124" s="1" t="str">
        <f t="shared" si="6"/>
        <v>DIET_mfip_2= ObjExcel.Cells(ACUT_starting_excel_row120, current_excel_col).Value</v>
      </c>
    </row>
    <row r="125" spans="1:6" x14ac:dyDescent="0.25">
      <c r="A125" t="s">
        <v>566</v>
      </c>
      <c r="B125" s="2" t="str">
        <f t="shared" si="4"/>
        <v>= ObjExcel.Cells(ACUT_starting_excel_row</v>
      </c>
      <c r="C125" s="1">
        <f t="shared" si="7"/>
        <v>121</v>
      </c>
      <c r="D125" s="2" t="str">
        <f t="shared" si="5"/>
        <v>, current_excel_col).Value</v>
      </c>
      <c r="F125" s="1" t="str">
        <f t="shared" si="6"/>
        <v>DIET_mfip_2_ver= ObjExcel.Cells(ACUT_starting_excel_row121, current_excel_col).Value</v>
      </c>
    </row>
    <row r="126" spans="1:6" x14ac:dyDescent="0.25">
      <c r="A126" t="s">
        <v>567</v>
      </c>
      <c r="B126" s="2" t="str">
        <f t="shared" si="4"/>
        <v>= ObjExcel.Cells(ACUT_starting_excel_row</v>
      </c>
      <c r="C126" s="1">
        <f t="shared" si="7"/>
        <v>122</v>
      </c>
      <c r="D126" s="2" t="str">
        <f t="shared" si="5"/>
        <v>, current_excel_col).Value</v>
      </c>
      <c r="F126" s="1" t="str">
        <f t="shared" si="6"/>
        <v>DIET_msa_1= ObjExcel.Cells(ACUT_starting_excel_row122, current_excel_col).Value</v>
      </c>
    </row>
    <row r="127" spans="1:6" x14ac:dyDescent="0.25">
      <c r="A127" t="s">
        <v>568</v>
      </c>
      <c r="B127" s="2" t="str">
        <f t="shared" si="4"/>
        <v>= ObjExcel.Cells(ACUT_starting_excel_row</v>
      </c>
      <c r="C127" s="1">
        <f t="shared" si="7"/>
        <v>123</v>
      </c>
      <c r="D127" s="2" t="str">
        <f t="shared" si="5"/>
        <v>, current_excel_col).Value</v>
      </c>
      <c r="F127" s="1" t="str">
        <f t="shared" si="6"/>
        <v>DIET_msa_1_ver= ObjExcel.Cells(ACUT_starting_excel_row123, current_excel_col).Value</v>
      </c>
    </row>
    <row r="128" spans="1:6" x14ac:dyDescent="0.25">
      <c r="A128" t="s">
        <v>569</v>
      </c>
      <c r="B128" s="2" t="str">
        <f t="shared" si="4"/>
        <v>= ObjExcel.Cells(ACUT_starting_excel_row</v>
      </c>
      <c r="C128" s="1">
        <f t="shared" si="7"/>
        <v>124</v>
      </c>
      <c r="D128" s="2" t="str">
        <f t="shared" si="5"/>
        <v>, current_excel_col).Value</v>
      </c>
      <c r="F128" s="1" t="str">
        <f t="shared" si="6"/>
        <v>DIET_msa_2= ObjExcel.Cells(ACUT_starting_excel_row124, current_excel_col).Value</v>
      </c>
    </row>
    <row r="129" spans="1:6" x14ac:dyDescent="0.25">
      <c r="A129" t="s">
        <v>570</v>
      </c>
      <c r="B129" s="2" t="str">
        <f t="shared" si="4"/>
        <v>= ObjExcel.Cells(ACUT_starting_excel_row</v>
      </c>
      <c r="C129" s="1">
        <f t="shared" si="7"/>
        <v>125</v>
      </c>
      <c r="D129" s="2" t="str">
        <f t="shared" si="5"/>
        <v>, current_excel_col).Value</v>
      </c>
      <c r="F129" s="1" t="str">
        <f t="shared" si="6"/>
        <v>DIET_msa_2_ver= ObjExcel.Cells(ACUT_starting_excel_row125, current_excel_col).Value</v>
      </c>
    </row>
    <row r="130" spans="1:6" x14ac:dyDescent="0.25">
      <c r="A130" t="s">
        <v>571</v>
      </c>
      <c r="B130" s="2" t="str">
        <f t="shared" si="4"/>
        <v>= ObjExcel.Cells(ACUT_starting_excel_row</v>
      </c>
      <c r="C130" s="1">
        <f t="shared" si="7"/>
        <v>126</v>
      </c>
      <c r="D130" s="2" t="str">
        <f t="shared" si="5"/>
        <v>, current_excel_col).Value</v>
      </c>
      <c r="F130" s="1" t="str">
        <f t="shared" si="6"/>
        <v>DIET_msa_3= ObjExcel.Cells(ACUT_starting_excel_row126, current_excel_col).Value</v>
      </c>
    </row>
    <row r="131" spans="1:6" x14ac:dyDescent="0.25">
      <c r="A131" t="s">
        <v>572</v>
      </c>
      <c r="B131" s="2" t="str">
        <f t="shared" ref="B131:B194" si="8">B130</f>
        <v>= ObjExcel.Cells(ACUT_starting_excel_row</v>
      </c>
      <c r="C131" s="1">
        <f t="shared" si="7"/>
        <v>127</v>
      </c>
      <c r="D131" s="2" t="str">
        <f t="shared" ref="D131:D194" si="9">D130</f>
        <v>, current_excel_col).Value</v>
      </c>
      <c r="F131" s="1" t="str">
        <f t="shared" si="6"/>
        <v>DIET_msa_3_ver= ObjExcel.Cells(ACUT_starting_excel_row127, current_excel_col).Value</v>
      </c>
    </row>
    <row r="132" spans="1:6" x14ac:dyDescent="0.25">
      <c r="A132" t="s">
        <v>573</v>
      </c>
      <c r="B132" s="2" t="str">
        <f t="shared" si="8"/>
        <v>= ObjExcel.Cells(ACUT_starting_excel_row</v>
      </c>
      <c r="C132" s="1">
        <f t="shared" si="7"/>
        <v>128</v>
      </c>
      <c r="D132" s="2" t="str">
        <f t="shared" si="9"/>
        <v>, current_excel_col).Value</v>
      </c>
      <c r="F132" s="1" t="str">
        <f t="shared" si="6"/>
        <v>DIET_msa_4= ObjExcel.Cells(ACUT_starting_excel_row128, current_excel_col).Value</v>
      </c>
    </row>
    <row r="133" spans="1:6" x14ac:dyDescent="0.25">
      <c r="A133" t="s">
        <v>574</v>
      </c>
      <c r="B133" s="2" t="str">
        <f t="shared" si="8"/>
        <v>= ObjExcel.Cells(ACUT_starting_excel_row</v>
      </c>
      <c r="C133" s="1">
        <f t="shared" si="7"/>
        <v>129</v>
      </c>
      <c r="D133" s="2" t="str">
        <f t="shared" si="9"/>
        <v>, current_excel_col).Value</v>
      </c>
      <c r="F133" s="1" t="str">
        <f t="shared" ref="F133:F196" si="10">A133 &amp; B133 &amp; C133 &amp; D133</f>
        <v>DIET_msa_4_ver= ObjExcel.Cells(ACUT_starting_excel_row129, current_excel_col).Value</v>
      </c>
    </row>
    <row r="134" spans="1:6" x14ac:dyDescent="0.25">
      <c r="B134" s="2" t="str">
        <f t="shared" si="8"/>
        <v>= ObjExcel.Cells(ACUT_starting_excel_row</v>
      </c>
      <c r="C134" s="1">
        <f t="shared" si="7"/>
        <v>130</v>
      </c>
      <c r="D134" s="2" t="str">
        <f t="shared" si="9"/>
        <v>, current_excel_col).Value</v>
      </c>
      <c r="F134" s="1" t="str">
        <f t="shared" si="10"/>
        <v>= ObjExcel.Cells(ACUT_starting_excel_row130, current_excel_col).Value</v>
      </c>
    </row>
    <row r="135" spans="1:6" x14ac:dyDescent="0.25">
      <c r="A135" t="s">
        <v>575</v>
      </c>
      <c r="B135" s="2" t="str">
        <f t="shared" si="8"/>
        <v>= ObjExcel.Cells(ACUT_starting_excel_row</v>
      </c>
      <c r="C135" s="1">
        <f t="shared" ref="C135:C198" si="11">C134+1</f>
        <v>131</v>
      </c>
      <c r="D135" s="2" t="str">
        <f t="shared" si="9"/>
        <v>, current_excel_col).Value</v>
      </c>
      <c r="F135" s="1" t="str">
        <f t="shared" si="10"/>
        <v>DISA_begin_date= ObjExcel.Cells(ACUT_starting_excel_row131, current_excel_col).Value</v>
      </c>
    </row>
    <row r="136" spans="1:6" x14ac:dyDescent="0.25">
      <c r="A136" t="s">
        <v>576</v>
      </c>
      <c r="B136" s="2" t="str">
        <f t="shared" si="8"/>
        <v>= ObjExcel.Cells(ACUT_starting_excel_row</v>
      </c>
      <c r="C136" s="1">
        <f t="shared" si="11"/>
        <v>132</v>
      </c>
      <c r="D136" s="2" t="str">
        <f t="shared" si="9"/>
        <v>, current_excel_col).Value</v>
      </c>
      <c r="F136" s="1" t="str">
        <f t="shared" si="10"/>
        <v>DISA_end_date= ObjExcel.Cells(ACUT_starting_excel_row132, current_excel_col).Value</v>
      </c>
    </row>
    <row r="137" spans="1:6" x14ac:dyDescent="0.25">
      <c r="A137" t="s">
        <v>577</v>
      </c>
      <c r="B137" s="2" t="str">
        <f t="shared" si="8"/>
        <v>= ObjExcel.Cells(ACUT_starting_excel_row</v>
      </c>
      <c r="C137" s="1">
        <f t="shared" si="11"/>
        <v>133</v>
      </c>
      <c r="D137" s="2" t="str">
        <f t="shared" si="9"/>
        <v>, current_excel_col).Value</v>
      </c>
      <c r="F137" s="1" t="str">
        <f t="shared" si="10"/>
        <v>DISA_cert_begin= ObjExcel.Cells(ACUT_starting_excel_row133, current_excel_col).Value</v>
      </c>
    </row>
    <row r="138" spans="1:6" x14ac:dyDescent="0.25">
      <c r="A138" t="s">
        <v>578</v>
      </c>
      <c r="B138" s="2" t="str">
        <f t="shared" si="8"/>
        <v>= ObjExcel.Cells(ACUT_starting_excel_row</v>
      </c>
      <c r="C138" s="1">
        <f t="shared" si="11"/>
        <v>134</v>
      </c>
      <c r="D138" s="2" t="str">
        <f t="shared" si="9"/>
        <v>, current_excel_col).Value</v>
      </c>
      <c r="F138" s="1" t="str">
        <f t="shared" si="10"/>
        <v>DISA_cert_end= ObjExcel.Cells(ACUT_starting_excel_row134, current_excel_col).Value</v>
      </c>
    </row>
    <row r="139" spans="1:6" x14ac:dyDescent="0.25">
      <c r="A139" t="s">
        <v>579</v>
      </c>
      <c r="B139" s="2" t="str">
        <f t="shared" si="8"/>
        <v>= ObjExcel.Cells(ACUT_starting_excel_row</v>
      </c>
      <c r="C139" s="1">
        <f t="shared" si="11"/>
        <v>135</v>
      </c>
      <c r="D139" s="2" t="str">
        <f t="shared" si="9"/>
        <v>, current_excel_col).Value</v>
      </c>
      <c r="F139" s="1" t="str">
        <f t="shared" si="10"/>
        <v>DISA_wavr_begin= ObjExcel.Cells(ACUT_starting_excel_row135, current_excel_col).Value</v>
      </c>
    </row>
    <row r="140" spans="1:6" x14ac:dyDescent="0.25">
      <c r="A140" t="s">
        <v>580</v>
      </c>
      <c r="B140" s="2" t="str">
        <f t="shared" si="8"/>
        <v>= ObjExcel.Cells(ACUT_starting_excel_row</v>
      </c>
      <c r="C140" s="1">
        <f t="shared" si="11"/>
        <v>136</v>
      </c>
      <c r="D140" s="2" t="str">
        <f t="shared" si="9"/>
        <v>, current_excel_col).Value</v>
      </c>
      <c r="F140" s="1" t="str">
        <f t="shared" si="10"/>
        <v>DISA_wavr_end= ObjExcel.Cells(ACUT_starting_excel_row136, current_excel_col).Value</v>
      </c>
    </row>
    <row r="141" spans="1:6" x14ac:dyDescent="0.25">
      <c r="A141" t="s">
        <v>581</v>
      </c>
      <c r="B141" s="2" t="str">
        <f t="shared" si="8"/>
        <v>= ObjExcel.Cells(ACUT_starting_excel_row</v>
      </c>
      <c r="C141" s="1">
        <f t="shared" si="11"/>
        <v>137</v>
      </c>
      <c r="D141" s="2" t="str">
        <f t="shared" si="9"/>
        <v>, current_excel_col).Value</v>
      </c>
      <c r="F141" s="1" t="str">
        <f t="shared" si="10"/>
        <v>DISA_grh_begin= ObjExcel.Cells(ACUT_starting_excel_row137, current_excel_col).Value</v>
      </c>
    </row>
    <row r="142" spans="1:6" x14ac:dyDescent="0.25">
      <c r="A142" t="s">
        <v>582</v>
      </c>
      <c r="B142" s="2" t="str">
        <f t="shared" si="8"/>
        <v>= ObjExcel.Cells(ACUT_starting_excel_row</v>
      </c>
      <c r="C142" s="1">
        <f t="shared" si="11"/>
        <v>138</v>
      </c>
      <c r="D142" s="2" t="str">
        <f t="shared" si="9"/>
        <v>, current_excel_col).Value</v>
      </c>
      <c r="F142" s="1" t="str">
        <f t="shared" si="10"/>
        <v>DISA_grh_end= ObjExcel.Cells(ACUT_starting_excel_row138, current_excel_col).Value</v>
      </c>
    </row>
    <row r="143" spans="1:6" x14ac:dyDescent="0.25">
      <c r="A143" t="s">
        <v>583</v>
      </c>
      <c r="B143" s="2" t="str">
        <f t="shared" si="8"/>
        <v>= ObjExcel.Cells(ACUT_starting_excel_row</v>
      </c>
      <c r="C143" s="1">
        <f t="shared" si="11"/>
        <v>139</v>
      </c>
      <c r="D143" s="2" t="str">
        <f t="shared" si="9"/>
        <v>, current_excel_col).Value</v>
      </c>
      <c r="F143" s="1" t="str">
        <f t="shared" si="10"/>
        <v>DISA_cash_status= ObjExcel.Cells(ACUT_starting_excel_row139, current_excel_col).Value</v>
      </c>
    </row>
    <row r="144" spans="1:6" x14ac:dyDescent="0.25">
      <c r="A144" t="s">
        <v>584</v>
      </c>
      <c r="B144" s="2" t="str">
        <f t="shared" si="8"/>
        <v>= ObjExcel.Cells(ACUT_starting_excel_row</v>
      </c>
      <c r="C144" s="1">
        <f t="shared" si="11"/>
        <v>140</v>
      </c>
      <c r="D144" s="2" t="str">
        <f t="shared" si="9"/>
        <v>, current_excel_col).Value</v>
      </c>
      <c r="F144" s="1" t="str">
        <f t="shared" si="10"/>
        <v>DISA_cash_status_ver= ObjExcel.Cells(ACUT_starting_excel_row140, current_excel_col).Value</v>
      </c>
    </row>
    <row r="145" spans="1:6" x14ac:dyDescent="0.25">
      <c r="A145" t="s">
        <v>585</v>
      </c>
      <c r="B145" s="2" t="str">
        <f t="shared" si="8"/>
        <v>= ObjExcel.Cells(ACUT_starting_excel_row</v>
      </c>
      <c r="C145" s="1">
        <f t="shared" si="11"/>
        <v>141</v>
      </c>
      <c r="D145" s="2" t="str">
        <f t="shared" si="9"/>
        <v>, current_excel_col).Value</v>
      </c>
      <c r="F145" s="1" t="str">
        <f t="shared" si="10"/>
        <v>DISA_snap_status= ObjExcel.Cells(ACUT_starting_excel_row141, current_excel_col).Value</v>
      </c>
    </row>
    <row r="146" spans="1:6" x14ac:dyDescent="0.25">
      <c r="A146" t="s">
        <v>586</v>
      </c>
      <c r="B146" s="2" t="str">
        <f t="shared" si="8"/>
        <v>= ObjExcel.Cells(ACUT_starting_excel_row</v>
      </c>
      <c r="C146" s="1">
        <f t="shared" si="11"/>
        <v>142</v>
      </c>
      <c r="D146" s="2" t="str">
        <f t="shared" si="9"/>
        <v>, current_excel_col).Value</v>
      </c>
      <c r="F146" s="1" t="str">
        <f t="shared" si="10"/>
        <v>DISA_snap_status_ver= ObjExcel.Cells(ACUT_starting_excel_row142, current_excel_col).Value</v>
      </c>
    </row>
    <row r="147" spans="1:6" x14ac:dyDescent="0.25">
      <c r="A147" t="s">
        <v>587</v>
      </c>
      <c r="B147" s="2" t="str">
        <f t="shared" si="8"/>
        <v>= ObjExcel.Cells(ACUT_starting_excel_row</v>
      </c>
      <c r="C147" s="1">
        <f t="shared" si="11"/>
        <v>143</v>
      </c>
      <c r="D147" s="2" t="str">
        <f t="shared" si="9"/>
        <v>, current_excel_col).Value</v>
      </c>
      <c r="F147" s="1" t="str">
        <f t="shared" si="10"/>
        <v>DISA_hc_status= ObjExcel.Cells(ACUT_starting_excel_row143, current_excel_col).Value</v>
      </c>
    </row>
    <row r="148" spans="1:6" x14ac:dyDescent="0.25">
      <c r="A148" t="s">
        <v>588</v>
      </c>
      <c r="B148" s="2" t="str">
        <f t="shared" si="8"/>
        <v>= ObjExcel.Cells(ACUT_starting_excel_row</v>
      </c>
      <c r="C148" s="1">
        <f t="shared" si="11"/>
        <v>144</v>
      </c>
      <c r="D148" s="2" t="str">
        <f t="shared" si="9"/>
        <v>, current_excel_col).Value</v>
      </c>
      <c r="F148" s="1" t="str">
        <f t="shared" si="10"/>
        <v>DISA_hc_status_ver= ObjExcel.Cells(ACUT_starting_excel_row144, current_excel_col).Value</v>
      </c>
    </row>
    <row r="149" spans="1:6" x14ac:dyDescent="0.25">
      <c r="A149" t="s">
        <v>589</v>
      </c>
      <c r="B149" s="2" t="str">
        <f t="shared" si="8"/>
        <v>= ObjExcel.Cells(ACUT_starting_excel_row</v>
      </c>
      <c r="C149" s="1">
        <f t="shared" si="11"/>
        <v>145</v>
      </c>
      <c r="D149" s="2" t="str">
        <f t="shared" si="9"/>
        <v>, current_excel_col).Value</v>
      </c>
      <c r="F149" s="1" t="str">
        <f t="shared" si="10"/>
        <v>DISA_waiver= ObjExcel.Cells(ACUT_starting_excel_row145, current_excel_col).Value</v>
      </c>
    </row>
    <row r="150" spans="1:6" x14ac:dyDescent="0.25">
      <c r="A150" t="s">
        <v>590</v>
      </c>
      <c r="B150" s="2" t="str">
        <f t="shared" si="8"/>
        <v>= ObjExcel.Cells(ACUT_starting_excel_row</v>
      </c>
      <c r="C150" s="1">
        <f t="shared" si="11"/>
        <v>146</v>
      </c>
      <c r="D150" s="2" t="str">
        <f t="shared" si="9"/>
        <v>, current_excel_col).Value</v>
      </c>
      <c r="F150" s="1" t="str">
        <f t="shared" si="10"/>
        <v>DISA_drug_alcohol= ObjExcel.Cells(ACUT_starting_excel_row146, current_excel_col).Value</v>
      </c>
    </row>
    <row r="151" spans="1:6" x14ac:dyDescent="0.25">
      <c r="B151" s="2" t="str">
        <f t="shared" si="8"/>
        <v>= ObjExcel.Cells(ACUT_starting_excel_row</v>
      </c>
      <c r="C151" s="1">
        <f t="shared" si="11"/>
        <v>147</v>
      </c>
      <c r="D151" s="2" t="str">
        <f t="shared" si="9"/>
        <v>, current_excel_col).Value</v>
      </c>
      <c r="F151" s="1" t="str">
        <f t="shared" si="10"/>
        <v>= ObjExcel.Cells(ACUT_starting_excel_row147, current_excel_col).Value</v>
      </c>
    </row>
    <row r="152" spans="1:6" x14ac:dyDescent="0.25">
      <c r="A152" t="s">
        <v>591</v>
      </c>
      <c r="B152" s="2" t="str">
        <f t="shared" si="8"/>
        <v>= ObjExcel.Cells(ACUT_starting_excel_row</v>
      </c>
      <c r="C152" s="1">
        <f t="shared" si="11"/>
        <v>148</v>
      </c>
      <c r="D152" s="2" t="str">
        <f t="shared" si="9"/>
        <v>, current_excel_col).Value</v>
      </c>
      <c r="F152" s="1" t="str">
        <f t="shared" si="10"/>
        <v>DSTT_ongoing_income= ObjExcel.Cells(ACUT_starting_excel_row148, current_excel_col).Value</v>
      </c>
    </row>
    <row r="153" spans="1:6" x14ac:dyDescent="0.25">
      <c r="A153" t="s">
        <v>592</v>
      </c>
      <c r="B153" s="2" t="str">
        <f t="shared" si="8"/>
        <v>= ObjExcel.Cells(ACUT_starting_excel_row</v>
      </c>
      <c r="C153" s="1">
        <f t="shared" si="11"/>
        <v>149</v>
      </c>
      <c r="D153" s="2" t="str">
        <f t="shared" si="9"/>
        <v>, current_excel_col).Value</v>
      </c>
      <c r="F153" s="1" t="str">
        <f t="shared" si="10"/>
        <v>DSTT_HH_income_stop_date= ObjExcel.Cells(ACUT_starting_excel_row149, current_excel_col).Value</v>
      </c>
    </row>
    <row r="154" spans="1:6" x14ac:dyDescent="0.25">
      <c r="A154" t="s">
        <v>593</v>
      </c>
      <c r="B154" s="2" t="str">
        <f t="shared" si="8"/>
        <v>= ObjExcel.Cells(ACUT_starting_excel_row</v>
      </c>
      <c r="C154" s="1">
        <f t="shared" si="11"/>
        <v>150</v>
      </c>
      <c r="D154" s="2" t="str">
        <f t="shared" si="9"/>
        <v>, current_excel_col).Value</v>
      </c>
      <c r="F154" s="1" t="str">
        <f t="shared" si="10"/>
        <v>DSTT_income_expected_amt= ObjExcel.Cells(ACUT_starting_excel_row150, current_excel_col).Value</v>
      </c>
    </row>
    <row r="155" spans="1:6" x14ac:dyDescent="0.25">
      <c r="B155" s="2" t="str">
        <f t="shared" si="8"/>
        <v>= ObjExcel.Cells(ACUT_starting_excel_row</v>
      </c>
      <c r="C155" s="1">
        <f t="shared" si="11"/>
        <v>151</v>
      </c>
      <c r="D155" s="2" t="str">
        <f t="shared" si="9"/>
        <v>, current_excel_col).Value</v>
      </c>
      <c r="F155" s="1" t="str">
        <f t="shared" si="10"/>
        <v>= ObjExcel.Cells(ACUT_starting_excel_row151, current_excel_col).Value</v>
      </c>
    </row>
    <row r="156" spans="1:6" x14ac:dyDescent="0.25">
      <c r="A156" t="s">
        <v>594</v>
      </c>
      <c r="B156" s="2" t="str">
        <f t="shared" si="8"/>
        <v>= ObjExcel.Cells(ACUT_starting_excel_row</v>
      </c>
      <c r="C156" s="1">
        <f t="shared" si="11"/>
        <v>152</v>
      </c>
      <c r="D156" s="2" t="str">
        <f t="shared" si="9"/>
        <v>, current_excel_col).Value</v>
      </c>
      <c r="F156" s="1" t="str">
        <f t="shared" si="10"/>
        <v>EATS_together= ObjExcel.Cells(ACUT_starting_excel_row152, current_excel_col).Value</v>
      </c>
    </row>
    <row r="157" spans="1:6" x14ac:dyDescent="0.25">
      <c r="A157" t="s">
        <v>595</v>
      </c>
      <c r="B157" s="2" t="str">
        <f t="shared" si="8"/>
        <v>= ObjExcel.Cells(ACUT_starting_excel_row</v>
      </c>
      <c r="C157" s="1">
        <f t="shared" si="11"/>
        <v>153</v>
      </c>
      <c r="D157" s="2" t="str">
        <f t="shared" si="9"/>
        <v>, current_excel_col).Value</v>
      </c>
      <c r="F157" s="1" t="str">
        <f t="shared" si="10"/>
        <v>EATS_boarder= ObjExcel.Cells(ACUT_starting_excel_row153, current_excel_col).Value</v>
      </c>
    </row>
    <row r="158" spans="1:6" x14ac:dyDescent="0.25">
      <c r="A158" t="s">
        <v>596</v>
      </c>
      <c r="B158" s="2" t="str">
        <f t="shared" si="8"/>
        <v>= ObjExcel.Cells(ACUT_starting_excel_row</v>
      </c>
      <c r="C158" s="1">
        <f t="shared" si="11"/>
        <v>154</v>
      </c>
      <c r="D158" s="2" t="str">
        <f t="shared" si="9"/>
        <v>, current_excel_col).Value</v>
      </c>
      <c r="F158" s="1" t="str">
        <f t="shared" si="10"/>
        <v>EATS_group_one= ObjExcel.Cells(ACUT_starting_excel_row154, current_excel_col).Value</v>
      </c>
    </row>
    <row r="159" spans="1:6" x14ac:dyDescent="0.25">
      <c r="A159" t="s">
        <v>597</v>
      </c>
      <c r="B159" s="2" t="str">
        <f t="shared" si="8"/>
        <v>= ObjExcel.Cells(ACUT_starting_excel_row</v>
      </c>
      <c r="C159" s="1">
        <f t="shared" si="11"/>
        <v>155</v>
      </c>
      <c r="D159" s="2" t="str">
        <f t="shared" si="9"/>
        <v>, current_excel_col).Value</v>
      </c>
      <c r="F159" s="1" t="str">
        <f t="shared" si="10"/>
        <v>EATS_group_two= ObjExcel.Cells(ACUT_starting_excel_row155, current_excel_col).Value</v>
      </c>
    </row>
    <row r="160" spans="1:6" x14ac:dyDescent="0.25">
      <c r="A160" t="s">
        <v>598</v>
      </c>
      <c r="B160" s="2" t="str">
        <f t="shared" si="8"/>
        <v>= ObjExcel.Cells(ACUT_starting_excel_row</v>
      </c>
      <c r="C160" s="1">
        <f t="shared" si="11"/>
        <v>156</v>
      </c>
      <c r="D160" s="2" t="str">
        <f t="shared" si="9"/>
        <v>, current_excel_col).Value</v>
      </c>
      <c r="F160" s="1" t="str">
        <f t="shared" si="10"/>
        <v>EATS_group_three= ObjExcel.Cells(ACUT_starting_excel_row156, current_excel_col).Value</v>
      </c>
    </row>
    <row r="161" spans="1:6" x14ac:dyDescent="0.25">
      <c r="B161" s="2" t="str">
        <f t="shared" si="8"/>
        <v>= ObjExcel.Cells(ACUT_starting_excel_row</v>
      </c>
      <c r="C161" s="1">
        <f t="shared" si="11"/>
        <v>157</v>
      </c>
      <c r="D161" s="2" t="str">
        <f t="shared" si="9"/>
        <v>, current_excel_col).Value</v>
      </c>
      <c r="F161" s="1" t="str">
        <f t="shared" si="10"/>
        <v>= ObjExcel.Cells(ACUT_starting_excel_row157, current_excel_col).Value</v>
      </c>
    </row>
    <row r="162" spans="1:6" x14ac:dyDescent="0.25">
      <c r="A162" t="s">
        <v>599</v>
      </c>
      <c r="B162" s="2" t="str">
        <f t="shared" si="8"/>
        <v>= ObjExcel.Cells(ACUT_starting_excel_row</v>
      </c>
      <c r="C162" s="1">
        <f t="shared" si="11"/>
        <v>158</v>
      </c>
      <c r="D162" s="2" t="str">
        <f t="shared" si="9"/>
        <v>, current_excel_col).Value</v>
      </c>
      <c r="F162" s="1" t="str">
        <f t="shared" si="10"/>
        <v>EMMA_medical_emergency= ObjExcel.Cells(ACUT_starting_excel_row158, current_excel_col).Value</v>
      </c>
    </row>
    <row r="163" spans="1:6" x14ac:dyDescent="0.25">
      <c r="A163" t="s">
        <v>600</v>
      </c>
      <c r="B163" s="2" t="str">
        <f t="shared" si="8"/>
        <v>= ObjExcel.Cells(ACUT_starting_excel_row</v>
      </c>
      <c r="C163" s="1">
        <f t="shared" si="11"/>
        <v>159</v>
      </c>
      <c r="D163" s="2" t="str">
        <f t="shared" si="9"/>
        <v>, current_excel_col).Value</v>
      </c>
      <c r="F163" s="1" t="str">
        <f t="shared" si="10"/>
        <v>EMMA_health_consequence= ObjExcel.Cells(ACUT_starting_excel_row159, current_excel_col).Value</v>
      </c>
    </row>
    <row r="164" spans="1:6" x14ac:dyDescent="0.25">
      <c r="A164" t="s">
        <v>601</v>
      </c>
      <c r="B164" s="2" t="str">
        <f t="shared" si="8"/>
        <v>= ObjExcel.Cells(ACUT_starting_excel_row</v>
      </c>
      <c r="C164" s="1">
        <f t="shared" si="11"/>
        <v>160</v>
      </c>
      <c r="D164" s="2" t="str">
        <f t="shared" si="9"/>
        <v>, current_excel_col).Value</v>
      </c>
      <c r="F164" s="1" t="str">
        <f t="shared" si="10"/>
        <v>EMMA_verification= ObjExcel.Cells(ACUT_starting_excel_row160, current_excel_col).Value</v>
      </c>
    </row>
    <row r="165" spans="1:6" x14ac:dyDescent="0.25">
      <c r="A165" t="s">
        <v>602</v>
      </c>
      <c r="B165" s="2" t="str">
        <f t="shared" si="8"/>
        <v>= ObjExcel.Cells(ACUT_starting_excel_row</v>
      </c>
      <c r="C165" s="1">
        <f t="shared" si="11"/>
        <v>161</v>
      </c>
      <c r="D165" s="2" t="str">
        <f t="shared" si="9"/>
        <v>, current_excel_col).Value</v>
      </c>
      <c r="F165" s="1" t="str">
        <f t="shared" si="10"/>
        <v>EMMA_begin_date= ObjExcel.Cells(ACUT_starting_excel_row161, current_excel_col).Value</v>
      </c>
    </row>
    <row r="166" spans="1:6" x14ac:dyDescent="0.25">
      <c r="A166" t="s">
        <v>603</v>
      </c>
      <c r="B166" s="2" t="str">
        <f t="shared" si="8"/>
        <v>= ObjExcel.Cells(ACUT_starting_excel_row</v>
      </c>
      <c r="C166" s="1">
        <f t="shared" si="11"/>
        <v>162</v>
      </c>
      <c r="D166" s="2" t="str">
        <f t="shared" si="9"/>
        <v>, current_excel_col).Value</v>
      </c>
      <c r="F166" s="1" t="str">
        <f t="shared" si="10"/>
        <v>EMMA_end_date= ObjExcel.Cells(ACUT_starting_excel_row162, current_excel_col).Value</v>
      </c>
    </row>
    <row r="167" spans="1:6" x14ac:dyDescent="0.25">
      <c r="B167" s="2" t="str">
        <f t="shared" si="8"/>
        <v>= ObjExcel.Cells(ACUT_starting_excel_row</v>
      </c>
      <c r="C167" s="1">
        <f t="shared" si="11"/>
        <v>163</v>
      </c>
      <c r="D167" s="2" t="str">
        <f t="shared" si="9"/>
        <v>, current_excel_col).Value</v>
      </c>
      <c r="F167" s="1" t="str">
        <f t="shared" si="10"/>
        <v>= ObjExcel.Cells(ACUT_starting_excel_row163, current_excel_col).Value</v>
      </c>
    </row>
    <row r="168" spans="1:6" x14ac:dyDescent="0.25">
      <c r="A168" t="s">
        <v>604</v>
      </c>
      <c r="B168" s="2" t="str">
        <f t="shared" si="8"/>
        <v>= ObjExcel.Cells(ACUT_starting_excel_row</v>
      </c>
      <c r="C168" s="1">
        <f t="shared" si="11"/>
        <v>164</v>
      </c>
      <c r="D168" s="2" t="str">
        <f t="shared" si="9"/>
        <v>, current_excel_col).Value</v>
      </c>
      <c r="F168" s="1" t="str">
        <f t="shared" si="10"/>
        <v>EMPS_orientation_date= ObjExcel.Cells(ACUT_starting_excel_row164, current_excel_col).Value</v>
      </c>
    </row>
    <row r="169" spans="1:6" x14ac:dyDescent="0.25">
      <c r="A169" t="s">
        <v>605</v>
      </c>
      <c r="B169" s="2" t="str">
        <f t="shared" si="8"/>
        <v>= ObjExcel.Cells(ACUT_starting_excel_row</v>
      </c>
      <c r="C169" s="1">
        <f t="shared" si="11"/>
        <v>165</v>
      </c>
      <c r="D169" s="2" t="str">
        <f t="shared" si="9"/>
        <v>, current_excel_col).Value</v>
      </c>
      <c r="F169" s="1" t="str">
        <f t="shared" si="10"/>
        <v>EMPS_orientation_attended= ObjExcel.Cells(ACUT_starting_excel_row165, current_excel_col).Value</v>
      </c>
    </row>
    <row r="170" spans="1:6" x14ac:dyDescent="0.25">
      <c r="A170" t="s">
        <v>606</v>
      </c>
      <c r="B170" s="2" t="str">
        <f t="shared" si="8"/>
        <v>= ObjExcel.Cells(ACUT_starting_excel_row</v>
      </c>
      <c r="C170" s="1">
        <f t="shared" si="11"/>
        <v>166</v>
      </c>
      <c r="D170" s="2" t="str">
        <f t="shared" si="9"/>
        <v>, current_excel_col).Value</v>
      </c>
      <c r="F170" s="1" t="str">
        <f t="shared" si="10"/>
        <v>EMPS_good_cause= ObjExcel.Cells(ACUT_starting_excel_row166, current_excel_col).Value</v>
      </c>
    </row>
    <row r="171" spans="1:6" x14ac:dyDescent="0.25">
      <c r="A171" t="s">
        <v>607</v>
      </c>
      <c r="B171" s="2" t="str">
        <f t="shared" si="8"/>
        <v>= ObjExcel.Cells(ACUT_starting_excel_row</v>
      </c>
      <c r="C171" s="1">
        <f t="shared" si="11"/>
        <v>167</v>
      </c>
      <c r="D171" s="2" t="str">
        <f t="shared" si="9"/>
        <v>, current_excel_col).Value</v>
      </c>
      <c r="F171" s="1" t="str">
        <f t="shared" si="10"/>
        <v>EMPS_sanc_begin= ObjExcel.Cells(ACUT_starting_excel_row167, current_excel_col).Value</v>
      </c>
    </row>
    <row r="172" spans="1:6" x14ac:dyDescent="0.25">
      <c r="A172" t="s">
        <v>608</v>
      </c>
      <c r="B172" s="2" t="str">
        <f t="shared" si="8"/>
        <v>= ObjExcel.Cells(ACUT_starting_excel_row</v>
      </c>
      <c r="C172" s="1">
        <f t="shared" si="11"/>
        <v>168</v>
      </c>
      <c r="D172" s="2" t="str">
        <f t="shared" si="9"/>
        <v>, current_excel_col).Value</v>
      </c>
      <c r="F172" s="1" t="str">
        <f t="shared" si="10"/>
        <v>EMPS_sanc_end= ObjExcel.Cells(ACUT_starting_excel_row168, current_excel_col).Value</v>
      </c>
    </row>
    <row r="173" spans="1:6" x14ac:dyDescent="0.25">
      <c r="A173" t="s">
        <v>609</v>
      </c>
      <c r="B173" s="2" t="str">
        <f t="shared" si="8"/>
        <v>= ObjExcel.Cells(ACUT_starting_excel_row</v>
      </c>
      <c r="C173" s="1">
        <f t="shared" si="11"/>
        <v>169</v>
      </c>
      <c r="D173" s="2" t="str">
        <f t="shared" si="9"/>
        <v>, current_excel_col).Value</v>
      </c>
      <c r="F173" s="1" t="str">
        <f t="shared" si="10"/>
        <v>EMPS_memb_at_home= ObjExcel.Cells(ACUT_starting_excel_row169, current_excel_col).Value</v>
      </c>
    </row>
    <row r="174" spans="1:6" x14ac:dyDescent="0.25">
      <c r="A174" t="s">
        <v>610</v>
      </c>
      <c r="B174" s="2" t="str">
        <f t="shared" si="8"/>
        <v>= ObjExcel.Cells(ACUT_starting_excel_row</v>
      </c>
      <c r="C174" s="1">
        <f t="shared" si="11"/>
        <v>170</v>
      </c>
      <c r="D174" s="2" t="str">
        <f t="shared" si="9"/>
        <v>, current_excel_col).Value</v>
      </c>
      <c r="F174" s="1" t="str">
        <f t="shared" si="10"/>
        <v>EMPS_care_family= ObjExcel.Cells(ACUT_starting_excel_row170, current_excel_col).Value</v>
      </c>
    </row>
    <row r="175" spans="1:6" x14ac:dyDescent="0.25">
      <c r="A175" t="s">
        <v>611</v>
      </c>
      <c r="B175" s="2" t="str">
        <f t="shared" si="8"/>
        <v>= ObjExcel.Cells(ACUT_starting_excel_row</v>
      </c>
      <c r="C175" s="1">
        <f t="shared" si="11"/>
        <v>171</v>
      </c>
      <c r="D175" s="2" t="str">
        <f t="shared" si="9"/>
        <v>, current_excel_col).Value</v>
      </c>
      <c r="F175" s="1" t="str">
        <f t="shared" si="10"/>
        <v>EMPS_crisis= ObjExcel.Cells(ACUT_starting_excel_row171, current_excel_col).Value</v>
      </c>
    </row>
    <row r="176" spans="1:6" x14ac:dyDescent="0.25">
      <c r="A176" t="s">
        <v>612</v>
      </c>
      <c r="B176" s="2" t="str">
        <f t="shared" si="8"/>
        <v>= ObjExcel.Cells(ACUT_starting_excel_row</v>
      </c>
      <c r="C176" s="1">
        <f t="shared" si="11"/>
        <v>172</v>
      </c>
      <c r="D176" s="2" t="str">
        <f t="shared" si="9"/>
        <v>, current_excel_col).Value</v>
      </c>
      <c r="F176" s="1" t="str">
        <f t="shared" si="10"/>
        <v>EMPS_hard_employ= ObjExcel.Cells(ACUT_starting_excel_row172, current_excel_col).Value</v>
      </c>
    </row>
    <row r="177" spans="1:6" x14ac:dyDescent="0.25">
      <c r="A177" t="s">
        <v>613</v>
      </c>
      <c r="B177" s="2" t="str">
        <f t="shared" si="8"/>
        <v>= ObjExcel.Cells(ACUT_starting_excel_row</v>
      </c>
      <c r="C177" s="1">
        <f t="shared" si="11"/>
        <v>173</v>
      </c>
      <c r="D177" s="2" t="str">
        <f t="shared" si="9"/>
        <v>, current_excel_col).Value</v>
      </c>
      <c r="F177" s="1" t="str">
        <f t="shared" si="10"/>
        <v>EMPS_under1= ObjExcel.Cells(ACUT_starting_excel_row173, current_excel_col).Value</v>
      </c>
    </row>
    <row r="178" spans="1:6" x14ac:dyDescent="0.25">
      <c r="A178" t="s">
        <v>614</v>
      </c>
      <c r="B178" s="2" t="str">
        <f t="shared" si="8"/>
        <v>= ObjExcel.Cells(ACUT_starting_excel_row</v>
      </c>
      <c r="C178" s="1">
        <f t="shared" si="11"/>
        <v>174</v>
      </c>
      <c r="D178" s="2" t="str">
        <f t="shared" si="9"/>
        <v>, current_excel_col).Value</v>
      </c>
      <c r="F178" s="1" t="str">
        <f t="shared" si="10"/>
        <v>EMPS_DWP_date= ObjExcel.Cells(ACUT_starting_excel_row174, current_excel_col).Value</v>
      </c>
    </row>
    <row r="179" spans="1:6" x14ac:dyDescent="0.25">
      <c r="B179" s="2" t="str">
        <f t="shared" si="8"/>
        <v>= ObjExcel.Cells(ACUT_starting_excel_row</v>
      </c>
      <c r="C179" s="1">
        <f t="shared" si="11"/>
        <v>175</v>
      </c>
      <c r="D179" s="2" t="str">
        <f t="shared" si="9"/>
        <v>, current_excel_col).Value</v>
      </c>
      <c r="F179" s="1" t="str">
        <f t="shared" si="10"/>
        <v>= ObjExcel.Cells(ACUT_starting_excel_row175, current_excel_col).Value</v>
      </c>
    </row>
    <row r="180" spans="1:6" x14ac:dyDescent="0.25">
      <c r="A180" t="s">
        <v>615</v>
      </c>
      <c r="B180" s="2" t="str">
        <f t="shared" si="8"/>
        <v>= ObjExcel.Cells(ACUT_starting_excel_row</v>
      </c>
      <c r="C180" s="1">
        <f t="shared" si="11"/>
        <v>176</v>
      </c>
      <c r="D180" s="2" t="str">
        <f t="shared" si="9"/>
        <v>, current_excel_col).Value</v>
      </c>
      <c r="F180" s="1" t="str">
        <f t="shared" si="10"/>
        <v>FACI_vendor_number= ObjExcel.Cells(ACUT_starting_excel_row176, current_excel_col).Value</v>
      </c>
    </row>
    <row r="181" spans="1:6" x14ac:dyDescent="0.25">
      <c r="A181" t="s">
        <v>616</v>
      </c>
      <c r="B181" s="2" t="str">
        <f t="shared" si="8"/>
        <v>= ObjExcel.Cells(ACUT_starting_excel_row</v>
      </c>
      <c r="C181" s="1">
        <f t="shared" si="11"/>
        <v>177</v>
      </c>
      <c r="D181" s="2" t="str">
        <f t="shared" si="9"/>
        <v>, current_excel_col).Value</v>
      </c>
      <c r="F181" s="1" t="str">
        <f t="shared" si="10"/>
        <v>FACI_name= ObjExcel.Cells(ACUT_starting_excel_row177, current_excel_col).Value</v>
      </c>
    </row>
    <row r="182" spans="1:6" x14ac:dyDescent="0.25">
      <c r="A182" t="s">
        <v>617</v>
      </c>
      <c r="B182" s="2" t="str">
        <f t="shared" si="8"/>
        <v>= ObjExcel.Cells(ACUT_starting_excel_row</v>
      </c>
      <c r="C182" s="1">
        <f t="shared" si="11"/>
        <v>178</v>
      </c>
      <c r="D182" s="2" t="str">
        <f t="shared" si="9"/>
        <v>, current_excel_col).Value</v>
      </c>
      <c r="F182" s="1" t="str">
        <f t="shared" si="10"/>
        <v>FACI_type= ObjExcel.Cells(ACUT_starting_excel_row178, current_excel_col).Value</v>
      </c>
    </row>
    <row r="183" spans="1:6" x14ac:dyDescent="0.25">
      <c r="A183" t="s">
        <v>618</v>
      </c>
      <c r="B183" s="2" t="str">
        <f t="shared" si="8"/>
        <v>= ObjExcel.Cells(ACUT_starting_excel_row</v>
      </c>
      <c r="C183" s="1">
        <f t="shared" si="11"/>
        <v>179</v>
      </c>
      <c r="D183" s="2" t="str">
        <f t="shared" si="9"/>
        <v>, current_excel_col).Value</v>
      </c>
      <c r="F183" s="1" t="str">
        <f t="shared" si="10"/>
        <v>FACI_FS_eligible= ObjExcel.Cells(ACUT_starting_excel_row179, current_excel_col).Value</v>
      </c>
    </row>
    <row r="184" spans="1:6" x14ac:dyDescent="0.25">
      <c r="A184" t="s">
        <v>619</v>
      </c>
      <c r="B184" s="2" t="str">
        <f t="shared" si="8"/>
        <v>= ObjExcel.Cells(ACUT_starting_excel_row</v>
      </c>
      <c r="C184" s="1">
        <f t="shared" si="11"/>
        <v>180</v>
      </c>
      <c r="D184" s="2" t="str">
        <f t="shared" si="9"/>
        <v>, current_excel_col).Value</v>
      </c>
      <c r="F184" s="1" t="str">
        <f t="shared" si="10"/>
        <v>FACI_FS_facility_type= ObjExcel.Cells(ACUT_starting_excel_row180, current_excel_col).Value</v>
      </c>
    </row>
    <row r="185" spans="1:6" x14ac:dyDescent="0.25">
      <c r="A185" t="s">
        <v>620</v>
      </c>
      <c r="B185" s="2" t="str">
        <f t="shared" si="8"/>
        <v>= ObjExcel.Cells(ACUT_starting_excel_row</v>
      </c>
      <c r="C185" s="1">
        <f t="shared" si="11"/>
        <v>181</v>
      </c>
      <c r="D185" s="2" t="str">
        <f t="shared" si="9"/>
        <v>, current_excel_col).Value</v>
      </c>
      <c r="F185" s="1" t="str">
        <f t="shared" si="10"/>
        <v>FACI_date_in= ObjExcel.Cells(ACUT_starting_excel_row181, current_excel_col).Value</v>
      </c>
    </row>
    <row r="186" spans="1:6" x14ac:dyDescent="0.25">
      <c r="A186" t="s">
        <v>621</v>
      </c>
      <c r="B186" s="2" t="str">
        <f t="shared" si="8"/>
        <v>= ObjExcel.Cells(ACUT_starting_excel_row</v>
      </c>
      <c r="C186" s="1">
        <f t="shared" si="11"/>
        <v>182</v>
      </c>
      <c r="D186" s="2" t="str">
        <f t="shared" si="9"/>
        <v>, current_excel_col).Value</v>
      </c>
      <c r="F186" s="1" t="str">
        <f t="shared" si="10"/>
        <v>FACI_date_out= ObjExcel.Cells(ACUT_starting_excel_row182, current_excel_col).Value</v>
      </c>
    </row>
    <row r="187" spans="1:6" x14ac:dyDescent="0.25">
      <c r="B187" s="2" t="str">
        <f t="shared" si="8"/>
        <v>= ObjExcel.Cells(ACUT_starting_excel_row</v>
      </c>
      <c r="C187" s="1">
        <f t="shared" si="11"/>
        <v>183</v>
      </c>
      <c r="D187" s="2" t="str">
        <f t="shared" si="9"/>
        <v>, current_excel_col).Value</v>
      </c>
      <c r="F187" s="1" t="str">
        <f t="shared" si="10"/>
        <v>= ObjExcel.Cells(ACUT_starting_excel_row183, current_excel_col).Value</v>
      </c>
    </row>
    <row r="188" spans="1:6" x14ac:dyDescent="0.25">
      <c r="A188" t="s">
        <v>622</v>
      </c>
      <c r="B188" s="2" t="str">
        <f t="shared" si="8"/>
        <v>= ObjExcel.Cells(ACUT_starting_excel_row</v>
      </c>
      <c r="C188" s="1">
        <f t="shared" si="11"/>
        <v>184</v>
      </c>
      <c r="D188" s="2" t="str">
        <f t="shared" si="9"/>
        <v>, current_excel_col).Value</v>
      </c>
      <c r="F188" s="1" t="str">
        <f t="shared" si="10"/>
        <v>HCRE_appl_addnd_date_input= ObjExcel.Cells(ACUT_starting_excel_row184, current_excel_col).Value</v>
      </c>
    </row>
    <row r="189" spans="1:6" x14ac:dyDescent="0.25">
      <c r="A189" t="s">
        <v>623</v>
      </c>
      <c r="B189" s="2" t="str">
        <f t="shared" si="8"/>
        <v>= ObjExcel.Cells(ACUT_starting_excel_row</v>
      </c>
      <c r="C189" s="1">
        <f t="shared" si="11"/>
        <v>185</v>
      </c>
      <c r="D189" s="2" t="str">
        <f t="shared" si="9"/>
        <v>, current_excel_col).Value</v>
      </c>
      <c r="F189" s="1" t="str">
        <f t="shared" si="10"/>
        <v>HCRE_retro_months_input= ObjExcel.Cells(ACUT_starting_excel_row185, current_excel_col).Value</v>
      </c>
    </row>
    <row r="190" spans="1:6" x14ac:dyDescent="0.25">
      <c r="A190" t="s">
        <v>624</v>
      </c>
      <c r="B190" s="2" t="str">
        <f t="shared" si="8"/>
        <v>= ObjExcel.Cells(ACUT_starting_excel_row</v>
      </c>
      <c r="C190" s="1">
        <f t="shared" si="11"/>
        <v>186</v>
      </c>
      <c r="D190" s="2" t="str">
        <f t="shared" si="9"/>
        <v>, current_excel_col).Value</v>
      </c>
      <c r="F190" s="1" t="str">
        <f t="shared" si="10"/>
        <v>HCRE_recvd_by_service_date_input= ObjExcel.Cells(ACUT_starting_excel_row186, current_excel_col).Value</v>
      </c>
    </row>
    <row r="191" spans="1:6" x14ac:dyDescent="0.25">
      <c r="B191" s="2" t="str">
        <f t="shared" si="8"/>
        <v>= ObjExcel.Cells(ACUT_starting_excel_row</v>
      </c>
      <c r="C191" s="1">
        <f t="shared" si="11"/>
        <v>187</v>
      </c>
      <c r="D191" s="2" t="str">
        <f t="shared" si="9"/>
        <v>, current_excel_col).Value</v>
      </c>
      <c r="F191" s="1" t="str">
        <f t="shared" si="10"/>
        <v>= ObjExcel.Cells(ACUT_starting_excel_row187, current_excel_col).Value</v>
      </c>
    </row>
    <row r="192" spans="1:6" x14ac:dyDescent="0.25">
      <c r="A192" t="s">
        <v>625</v>
      </c>
      <c r="B192" s="2" t="str">
        <f t="shared" si="8"/>
        <v>= ObjExcel.Cells(ACUT_starting_excel_row</v>
      </c>
      <c r="C192" s="1">
        <f t="shared" si="11"/>
        <v>188</v>
      </c>
      <c r="D192" s="2" t="str">
        <f t="shared" si="9"/>
        <v>, current_excel_col).Value</v>
      </c>
      <c r="F192" s="1" t="str">
        <f t="shared" si="10"/>
        <v>HEST_FS_choice_date= ObjExcel.Cells(ACUT_starting_excel_row188, current_excel_col).Value</v>
      </c>
    </row>
    <row r="193" spans="1:6" x14ac:dyDescent="0.25">
      <c r="A193" t="s">
        <v>626</v>
      </c>
      <c r="B193" s="2" t="str">
        <f t="shared" si="8"/>
        <v>= ObjExcel.Cells(ACUT_starting_excel_row</v>
      </c>
      <c r="C193" s="1">
        <f t="shared" si="11"/>
        <v>189</v>
      </c>
      <c r="D193" s="2" t="str">
        <f t="shared" si="9"/>
        <v>, current_excel_col).Value</v>
      </c>
      <c r="F193" s="1" t="str">
        <f t="shared" si="10"/>
        <v>HEST_first_month= ObjExcel.Cells(ACUT_starting_excel_row189, current_excel_col).Value</v>
      </c>
    </row>
    <row r="194" spans="1:6" x14ac:dyDescent="0.25">
      <c r="A194" t="s">
        <v>627</v>
      </c>
      <c r="B194" s="2" t="str">
        <f t="shared" si="8"/>
        <v>= ObjExcel.Cells(ACUT_starting_excel_row</v>
      </c>
      <c r="C194" s="1">
        <f t="shared" si="11"/>
        <v>190</v>
      </c>
      <c r="D194" s="2" t="str">
        <f t="shared" si="9"/>
        <v>, current_excel_col).Value</v>
      </c>
      <c r="F194" s="1" t="str">
        <f t="shared" si="10"/>
        <v>HEST_heat_air_retro= ObjExcel.Cells(ACUT_starting_excel_row190, current_excel_col).Value</v>
      </c>
    </row>
    <row r="195" spans="1:6" x14ac:dyDescent="0.25">
      <c r="A195" t="s">
        <v>630</v>
      </c>
      <c r="B195" s="2" t="str">
        <f t="shared" ref="B195:B258" si="12">B194</f>
        <v>= ObjExcel.Cells(ACUT_starting_excel_row</v>
      </c>
      <c r="C195" s="1">
        <f t="shared" si="11"/>
        <v>191</v>
      </c>
      <c r="D195" s="2" t="str">
        <f t="shared" ref="D195:D258" si="13">D194</f>
        <v>, current_excel_col).Value</v>
      </c>
      <c r="F195" s="1" t="str">
        <f t="shared" si="10"/>
        <v>HEST_heat_air_pro= ObjExcel.Cells(ACUT_starting_excel_row191, current_excel_col).Value</v>
      </c>
    </row>
    <row r="196" spans="1:6" x14ac:dyDescent="0.25">
      <c r="A196" t="s">
        <v>628</v>
      </c>
      <c r="B196" s="2" t="str">
        <f t="shared" si="12"/>
        <v>= ObjExcel.Cells(ACUT_starting_excel_row</v>
      </c>
      <c r="C196" s="1">
        <f t="shared" si="11"/>
        <v>192</v>
      </c>
      <c r="D196" s="2" t="str">
        <f t="shared" si="13"/>
        <v>, current_excel_col).Value</v>
      </c>
      <c r="F196" s="1" t="str">
        <f t="shared" si="10"/>
        <v>HEST_electric_retro= ObjExcel.Cells(ACUT_starting_excel_row192, current_excel_col).Value</v>
      </c>
    </row>
    <row r="197" spans="1:6" x14ac:dyDescent="0.25">
      <c r="A197" t="s">
        <v>631</v>
      </c>
      <c r="B197" s="2" t="str">
        <f t="shared" si="12"/>
        <v>= ObjExcel.Cells(ACUT_starting_excel_row</v>
      </c>
      <c r="C197" s="1">
        <f t="shared" si="11"/>
        <v>193</v>
      </c>
      <c r="D197" s="2" t="str">
        <f t="shared" si="13"/>
        <v>, current_excel_col).Value</v>
      </c>
      <c r="F197" s="1" t="str">
        <f t="shared" ref="F197:F260" si="14">A197 &amp; B197 &amp; C197 &amp; D197</f>
        <v>HEST_electric_pro= ObjExcel.Cells(ACUT_starting_excel_row193, current_excel_col).Value</v>
      </c>
    </row>
    <row r="198" spans="1:6" x14ac:dyDescent="0.25">
      <c r="A198" t="s">
        <v>629</v>
      </c>
      <c r="B198" s="2" t="str">
        <f t="shared" si="12"/>
        <v>= ObjExcel.Cells(ACUT_starting_excel_row</v>
      </c>
      <c r="C198" s="1">
        <f t="shared" si="11"/>
        <v>194</v>
      </c>
      <c r="D198" s="2" t="str">
        <f t="shared" si="13"/>
        <v>, current_excel_col).Value</v>
      </c>
      <c r="F198" s="1" t="str">
        <f t="shared" si="14"/>
        <v>HEST_phone_retro= ObjExcel.Cells(ACUT_starting_excel_row194, current_excel_col).Value</v>
      </c>
    </row>
    <row r="199" spans="1:6" x14ac:dyDescent="0.25">
      <c r="A199" t="s">
        <v>632</v>
      </c>
      <c r="B199" s="2" t="str">
        <f t="shared" si="12"/>
        <v>= ObjExcel.Cells(ACUT_starting_excel_row</v>
      </c>
      <c r="C199" s="1">
        <f t="shared" ref="C199:C262" si="15">C198+1</f>
        <v>195</v>
      </c>
      <c r="D199" s="2" t="str">
        <f t="shared" si="13"/>
        <v>, current_excel_col).Value</v>
      </c>
      <c r="F199" s="1" t="str">
        <f t="shared" si="14"/>
        <v>HEST_phone_pro= ObjExcel.Cells(ACUT_starting_excel_row195, current_excel_col).Value</v>
      </c>
    </row>
    <row r="200" spans="1:6" x14ac:dyDescent="0.25">
      <c r="B200" s="2" t="str">
        <f t="shared" si="12"/>
        <v>= ObjExcel.Cells(ACUT_starting_excel_row</v>
      </c>
      <c r="C200" s="1">
        <f t="shared" si="15"/>
        <v>196</v>
      </c>
      <c r="D200" s="2" t="str">
        <f t="shared" si="13"/>
        <v>, current_excel_col).Value</v>
      </c>
      <c r="F200" s="1" t="str">
        <f t="shared" si="14"/>
        <v>= ObjExcel.Cells(ACUT_starting_excel_row196, current_excel_col).Value</v>
      </c>
    </row>
    <row r="201" spans="1:6" x14ac:dyDescent="0.25">
      <c r="A201" t="s">
        <v>633</v>
      </c>
      <c r="B201" s="2" t="str">
        <f t="shared" si="12"/>
        <v>= ObjExcel.Cells(ACUT_starting_excel_row</v>
      </c>
      <c r="C201" s="1">
        <f t="shared" si="15"/>
        <v>197</v>
      </c>
      <c r="D201" s="2" t="str">
        <f t="shared" si="13"/>
        <v>, current_excel_col).Value</v>
      </c>
      <c r="F201" s="1" t="str">
        <f t="shared" si="14"/>
        <v>IMIG_imigration_status= ObjExcel.Cells(ACUT_starting_excel_row197, current_excel_col).Value</v>
      </c>
    </row>
    <row r="202" spans="1:6" x14ac:dyDescent="0.25">
      <c r="A202" t="s">
        <v>634</v>
      </c>
      <c r="B202" s="2" t="str">
        <f t="shared" si="12"/>
        <v>= ObjExcel.Cells(ACUT_starting_excel_row</v>
      </c>
      <c r="C202" s="1">
        <f t="shared" si="15"/>
        <v>198</v>
      </c>
      <c r="D202" s="2" t="str">
        <f t="shared" si="13"/>
        <v>, current_excel_col).Value</v>
      </c>
      <c r="F202" s="1" t="str">
        <f t="shared" si="14"/>
        <v>IMIG_entry_date= ObjExcel.Cells(ACUT_starting_excel_row198, current_excel_col).Value</v>
      </c>
    </row>
    <row r="203" spans="1:6" x14ac:dyDescent="0.25">
      <c r="A203" t="s">
        <v>635</v>
      </c>
      <c r="B203" s="2" t="str">
        <f t="shared" si="12"/>
        <v>= ObjExcel.Cells(ACUT_starting_excel_row</v>
      </c>
      <c r="C203" s="1">
        <f t="shared" si="15"/>
        <v>199</v>
      </c>
      <c r="D203" s="2" t="str">
        <f t="shared" si="13"/>
        <v>, current_excel_col).Value</v>
      </c>
      <c r="F203" s="1" t="str">
        <f t="shared" si="14"/>
        <v>IMIG_status_date= ObjExcel.Cells(ACUT_starting_excel_row199, current_excel_col).Value</v>
      </c>
    </row>
    <row r="204" spans="1:6" x14ac:dyDescent="0.25">
      <c r="A204" t="s">
        <v>636</v>
      </c>
      <c r="B204" s="2" t="str">
        <f t="shared" si="12"/>
        <v>= ObjExcel.Cells(ACUT_starting_excel_row</v>
      </c>
      <c r="C204" s="1">
        <f t="shared" si="15"/>
        <v>200</v>
      </c>
      <c r="D204" s="2" t="str">
        <f t="shared" si="13"/>
        <v>, current_excel_col).Value</v>
      </c>
      <c r="F204" s="1" t="str">
        <f t="shared" si="14"/>
        <v>IMIG_status_ver= ObjExcel.Cells(ACUT_starting_excel_row200, current_excel_col).Value</v>
      </c>
    </row>
    <row r="205" spans="1:6" x14ac:dyDescent="0.25">
      <c r="A205" t="s">
        <v>637</v>
      </c>
      <c r="B205" s="2" t="str">
        <f t="shared" si="12"/>
        <v>= ObjExcel.Cells(ACUT_starting_excel_row</v>
      </c>
      <c r="C205" s="1">
        <f t="shared" si="15"/>
        <v>201</v>
      </c>
      <c r="D205" s="2" t="str">
        <f t="shared" si="13"/>
        <v>, current_excel_col).Value</v>
      </c>
      <c r="F205" s="1" t="str">
        <f t="shared" si="14"/>
        <v>IMIG_status_LPR_adj_from= ObjExcel.Cells(ACUT_starting_excel_row201, current_excel_col).Value</v>
      </c>
    </row>
    <row r="206" spans="1:6" x14ac:dyDescent="0.25">
      <c r="A206" t="s">
        <v>638</v>
      </c>
      <c r="B206" s="2" t="str">
        <f t="shared" si="12"/>
        <v>= ObjExcel.Cells(ACUT_starting_excel_row</v>
      </c>
      <c r="C206" s="1">
        <f t="shared" si="15"/>
        <v>202</v>
      </c>
      <c r="D206" s="2" t="str">
        <f t="shared" si="13"/>
        <v>, current_excel_col).Value</v>
      </c>
      <c r="F206" s="1" t="str">
        <f t="shared" si="14"/>
        <v>IMIG_nationality= ObjExcel.Cells(ACUT_starting_excel_row202, current_excel_col).Value</v>
      </c>
    </row>
    <row r="207" spans="1:6" x14ac:dyDescent="0.25">
      <c r="B207" s="2" t="str">
        <f t="shared" si="12"/>
        <v>= ObjExcel.Cells(ACUT_starting_excel_row</v>
      </c>
      <c r="C207" s="1">
        <f t="shared" si="15"/>
        <v>203</v>
      </c>
      <c r="D207" s="2" t="str">
        <f t="shared" si="13"/>
        <v>, current_excel_col).Value</v>
      </c>
      <c r="F207" s="1" t="str">
        <f t="shared" si="14"/>
        <v>= ObjExcel.Cells(ACUT_starting_excel_row203, current_excel_col).Value</v>
      </c>
    </row>
    <row r="208" spans="1:6" x14ac:dyDescent="0.25">
      <c r="A208" t="s">
        <v>639</v>
      </c>
      <c r="B208" s="2" t="str">
        <f t="shared" si="12"/>
        <v>= ObjExcel.Cells(ACUT_starting_excel_row</v>
      </c>
      <c r="C208" s="1">
        <f t="shared" si="15"/>
        <v>204</v>
      </c>
      <c r="D208" s="2" t="str">
        <f t="shared" si="13"/>
        <v>, current_excel_col).Value</v>
      </c>
      <c r="F208" s="1" t="str">
        <f t="shared" si="14"/>
        <v>INSA_pers_coop_ohi= ObjExcel.Cells(ACUT_starting_excel_row204, current_excel_col).Value</v>
      </c>
    </row>
    <row r="209" spans="1:6" x14ac:dyDescent="0.25">
      <c r="A209" t="s">
        <v>640</v>
      </c>
      <c r="B209" s="2" t="str">
        <f t="shared" si="12"/>
        <v>= ObjExcel.Cells(ACUT_starting_excel_row</v>
      </c>
      <c r="C209" s="1">
        <f t="shared" si="15"/>
        <v>205</v>
      </c>
      <c r="D209" s="2" t="str">
        <f t="shared" si="13"/>
        <v>, current_excel_col).Value</v>
      </c>
      <c r="F209" s="1" t="str">
        <f t="shared" si="14"/>
        <v>INSA_good_cause_status= ObjExcel.Cells(ACUT_starting_excel_row205, current_excel_col).Value</v>
      </c>
    </row>
    <row r="210" spans="1:6" x14ac:dyDescent="0.25">
      <c r="A210" t="s">
        <v>641</v>
      </c>
      <c r="B210" s="2" t="str">
        <f t="shared" si="12"/>
        <v>= ObjExcel.Cells(ACUT_starting_excel_row</v>
      </c>
      <c r="C210" s="1">
        <f t="shared" si="15"/>
        <v>206</v>
      </c>
      <c r="D210" s="2" t="str">
        <f t="shared" si="13"/>
        <v>, current_excel_col).Value</v>
      </c>
      <c r="F210" s="1" t="str">
        <f t="shared" si="14"/>
        <v>INSA_good_cause_cliam_date= ObjExcel.Cells(ACUT_starting_excel_row206, current_excel_col).Value</v>
      </c>
    </row>
    <row r="211" spans="1:6" x14ac:dyDescent="0.25">
      <c r="A211" t="s">
        <v>642</v>
      </c>
      <c r="B211" s="2" t="str">
        <f t="shared" si="12"/>
        <v>= ObjExcel.Cells(ACUT_starting_excel_row</v>
      </c>
      <c r="C211" s="1">
        <f t="shared" si="15"/>
        <v>207</v>
      </c>
      <c r="D211" s="2" t="str">
        <f t="shared" si="13"/>
        <v>, current_excel_col).Value</v>
      </c>
      <c r="F211" s="1" t="str">
        <f t="shared" si="14"/>
        <v>INSA_good_cause_evidence= ObjExcel.Cells(ACUT_starting_excel_row207, current_excel_col).Value</v>
      </c>
    </row>
    <row r="212" spans="1:6" x14ac:dyDescent="0.25">
      <c r="A212" t="s">
        <v>643</v>
      </c>
      <c r="B212" s="2" t="str">
        <f t="shared" si="12"/>
        <v>= ObjExcel.Cells(ACUT_starting_excel_row</v>
      </c>
      <c r="C212" s="1">
        <f t="shared" si="15"/>
        <v>208</v>
      </c>
      <c r="D212" s="2" t="str">
        <f t="shared" si="13"/>
        <v>, current_excel_col).Value</v>
      </c>
      <c r="F212" s="1" t="str">
        <f t="shared" si="14"/>
        <v>INSA_coop_cost_effect= ObjExcel.Cells(ACUT_starting_excel_row208, current_excel_col).Value</v>
      </c>
    </row>
    <row r="213" spans="1:6" x14ac:dyDescent="0.25">
      <c r="A213" t="s">
        <v>644</v>
      </c>
      <c r="B213" s="2" t="str">
        <f t="shared" si="12"/>
        <v>= ObjExcel.Cells(ACUT_starting_excel_row</v>
      </c>
      <c r="C213" s="1">
        <f t="shared" si="15"/>
        <v>209</v>
      </c>
      <c r="D213" s="2" t="str">
        <f t="shared" si="13"/>
        <v>, current_excel_col).Value</v>
      </c>
      <c r="F213" s="1" t="str">
        <f t="shared" si="14"/>
        <v>INSA_insur_name= ObjExcel.Cells(ACUT_starting_excel_row209, current_excel_col).Value</v>
      </c>
    </row>
    <row r="214" spans="1:6" x14ac:dyDescent="0.25">
      <c r="A214" t="s">
        <v>645</v>
      </c>
      <c r="B214" s="2" t="str">
        <f t="shared" si="12"/>
        <v>= ObjExcel.Cells(ACUT_starting_excel_row</v>
      </c>
      <c r="C214" s="1">
        <f t="shared" si="15"/>
        <v>210</v>
      </c>
      <c r="D214" s="2" t="str">
        <f t="shared" si="13"/>
        <v>, current_excel_col).Value</v>
      </c>
      <c r="F214" s="1" t="str">
        <f t="shared" si="14"/>
        <v>INSA_prescrip_drug_cover= ObjExcel.Cells(ACUT_starting_excel_row210, current_excel_col).Value</v>
      </c>
    </row>
    <row r="215" spans="1:6" x14ac:dyDescent="0.25">
      <c r="A215" t="s">
        <v>646</v>
      </c>
      <c r="B215" s="2" t="str">
        <f t="shared" si="12"/>
        <v>= ObjExcel.Cells(ACUT_starting_excel_row</v>
      </c>
      <c r="C215" s="1">
        <f t="shared" si="15"/>
        <v>211</v>
      </c>
      <c r="D215" s="2" t="str">
        <f t="shared" si="13"/>
        <v>, current_excel_col).Value</v>
      </c>
      <c r="F215" s="1" t="str">
        <f t="shared" si="14"/>
        <v>INSA_prescrip_end_date= ObjExcel.Cells(ACUT_starting_excel_row211, current_excel_col).Value</v>
      </c>
    </row>
    <row r="216" spans="1:6" x14ac:dyDescent="0.25">
      <c r="B216" s="2" t="str">
        <f t="shared" si="12"/>
        <v>= ObjExcel.Cells(ACUT_starting_excel_row</v>
      </c>
      <c r="C216" s="1">
        <f t="shared" si="15"/>
        <v>212</v>
      </c>
      <c r="D216" s="2" t="str">
        <f t="shared" si="13"/>
        <v>, current_excel_col).Value</v>
      </c>
      <c r="F216" s="1" t="str">
        <f t="shared" si="14"/>
        <v>= ObjExcel.Cells(ACUT_starting_excel_row212, current_excel_col).Value</v>
      </c>
    </row>
    <row r="217" spans="1:6" x14ac:dyDescent="0.25">
      <c r="A217" t="s">
        <v>879</v>
      </c>
      <c r="B217" s="2" t="str">
        <f t="shared" si="12"/>
        <v>= ObjExcel.Cells(ACUT_starting_excel_row</v>
      </c>
      <c r="C217" s="1">
        <f t="shared" si="15"/>
        <v>213</v>
      </c>
      <c r="D217" s="2" t="str">
        <f t="shared" si="13"/>
        <v>, current_excel_col).Value</v>
      </c>
      <c r="F217" s="1" t="str">
        <f t="shared" si="14"/>
        <v>JOBS_1_inc_type= ObjExcel.Cells(ACUT_starting_excel_row213, current_excel_col).Value</v>
      </c>
    </row>
    <row r="218" spans="1:6" x14ac:dyDescent="0.25">
      <c r="A218" t="s">
        <v>880</v>
      </c>
      <c r="B218" s="2" t="str">
        <f t="shared" si="12"/>
        <v>= ObjExcel.Cells(ACUT_starting_excel_row</v>
      </c>
      <c r="C218" s="1">
        <f t="shared" si="15"/>
        <v>214</v>
      </c>
      <c r="D218" s="2" t="str">
        <f t="shared" si="13"/>
        <v>, current_excel_col).Value</v>
      </c>
      <c r="F218" s="1" t="str">
        <f t="shared" si="14"/>
        <v>JOBS_1_inc_verif= ObjExcel.Cells(ACUT_starting_excel_row214, current_excel_col).Value</v>
      </c>
    </row>
    <row r="219" spans="1:6" x14ac:dyDescent="0.25">
      <c r="A219" t="s">
        <v>881</v>
      </c>
      <c r="B219" s="2" t="str">
        <f t="shared" si="12"/>
        <v>= ObjExcel.Cells(ACUT_starting_excel_row</v>
      </c>
      <c r="C219" s="1">
        <f t="shared" si="15"/>
        <v>215</v>
      </c>
      <c r="D219" s="2" t="str">
        <f t="shared" si="13"/>
        <v>, current_excel_col).Value</v>
      </c>
      <c r="F219" s="1" t="str">
        <f t="shared" si="14"/>
        <v>JOBS_1_employer_name= ObjExcel.Cells(ACUT_starting_excel_row215, current_excel_col).Value</v>
      </c>
    </row>
    <row r="220" spans="1:6" x14ac:dyDescent="0.25">
      <c r="A220" t="s">
        <v>882</v>
      </c>
      <c r="B220" s="2" t="str">
        <f t="shared" si="12"/>
        <v>= ObjExcel.Cells(ACUT_starting_excel_row</v>
      </c>
      <c r="C220" s="1">
        <f t="shared" si="15"/>
        <v>216</v>
      </c>
      <c r="D220" s="2" t="str">
        <f t="shared" si="13"/>
        <v>, current_excel_col).Value</v>
      </c>
      <c r="F220" s="1" t="str">
        <f t="shared" si="14"/>
        <v>JOBS_1_inc_start= ObjExcel.Cells(ACUT_starting_excel_row216, current_excel_col).Value</v>
      </c>
    </row>
    <row r="221" spans="1:6" x14ac:dyDescent="0.25">
      <c r="A221" t="s">
        <v>883</v>
      </c>
      <c r="B221" s="2" t="str">
        <f t="shared" si="12"/>
        <v>= ObjExcel.Cells(ACUT_starting_excel_row</v>
      </c>
      <c r="C221" s="1">
        <f t="shared" si="15"/>
        <v>217</v>
      </c>
      <c r="D221" s="2" t="str">
        <f t="shared" si="13"/>
        <v>, current_excel_col).Value</v>
      </c>
      <c r="F221" s="1" t="str">
        <f t="shared" si="14"/>
        <v>JOBS_1_pay_freq= ObjExcel.Cells(ACUT_starting_excel_row217, current_excel_col).Value</v>
      </c>
    </row>
    <row r="222" spans="1:6" x14ac:dyDescent="0.25">
      <c r="A222" t="s">
        <v>884</v>
      </c>
      <c r="B222" s="2" t="str">
        <f t="shared" si="12"/>
        <v>= ObjExcel.Cells(ACUT_starting_excel_row</v>
      </c>
      <c r="C222" s="1">
        <f t="shared" si="15"/>
        <v>218</v>
      </c>
      <c r="D222" s="2" t="str">
        <f t="shared" si="13"/>
        <v>, current_excel_col).Value</v>
      </c>
      <c r="F222" s="1" t="str">
        <f t="shared" si="14"/>
        <v>JOBS_1_wkly_hrs= ObjExcel.Cells(ACUT_starting_excel_row218, current_excel_col).Value</v>
      </c>
    </row>
    <row r="223" spans="1:6" x14ac:dyDescent="0.25">
      <c r="A223" t="s">
        <v>885</v>
      </c>
      <c r="B223" s="2" t="str">
        <f t="shared" si="12"/>
        <v>= ObjExcel.Cells(ACUT_starting_excel_row</v>
      </c>
      <c r="C223" s="1">
        <f t="shared" si="15"/>
        <v>219</v>
      </c>
      <c r="D223" s="2" t="str">
        <f t="shared" si="13"/>
        <v>, current_excel_col).Value</v>
      </c>
      <c r="F223" s="1" t="str">
        <f t="shared" si="14"/>
        <v>JOBS_1_hrly_wage= ObjExcel.Cells(ACUT_starting_excel_row219, current_excel_col).Value</v>
      </c>
    </row>
    <row r="224" spans="1:6" x14ac:dyDescent="0.25">
      <c r="B224" s="2" t="str">
        <f t="shared" si="12"/>
        <v>= ObjExcel.Cells(ACUT_starting_excel_row</v>
      </c>
      <c r="C224" s="1">
        <f t="shared" si="15"/>
        <v>220</v>
      </c>
      <c r="D224" s="2" t="str">
        <f t="shared" si="13"/>
        <v>, current_excel_col).Value</v>
      </c>
      <c r="F224" s="1" t="str">
        <f t="shared" si="14"/>
        <v>= ObjExcel.Cells(ACUT_starting_excel_row220, current_excel_col).Value</v>
      </c>
    </row>
    <row r="225" spans="1:6" x14ac:dyDescent="0.25">
      <c r="A225" t="s">
        <v>886</v>
      </c>
      <c r="B225" s="2" t="str">
        <f t="shared" si="12"/>
        <v>= ObjExcel.Cells(ACUT_starting_excel_row</v>
      </c>
      <c r="C225" s="1">
        <f t="shared" si="15"/>
        <v>221</v>
      </c>
      <c r="D225" s="2" t="str">
        <f t="shared" si="13"/>
        <v>, current_excel_col).Value</v>
      </c>
      <c r="F225" s="1" t="str">
        <f t="shared" si="14"/>
        <v>JOBS_2_inc_type= ObjExcel.Cells(ACUT_starting_excel_row221, current_excel_col).Value</v>
      </c>
    </row>
    <row r="226" spans="1:6" x14ac:dyDescent="0.25">
      <c r="A226" t="s">
        <v>887</v>
      </c>
      <c r="B226" s="2" t="str">
        <f t="shared" si="12"/>
        <v>= ObjExcel.Cells(ACUT_starting_excel_row</v>
      </c>
      <c r="C226" s="1">
        <f t="shared" si="15"/>
        <v>222</v>
      </c>
      <c r="D226" s="2" t="str">
        <f t="shared" si="13"/>
        <v>, current_excel_col).Value</v>
      </c>
      <c r="F226" s="1" t="str">
        <f t="shared" si="14"/>
        <v>JOBS_2_inc_verif= ObjExcel.Cells(ACUT_starting_excel_row222, current_excel_col).Value</v>
      </c>
    </row>
    <row r="227" spans="1:6" x14ac:dyDescent="0.25">
      <c r="A227" t="s">
        <v>888</v>
      </c>
      <c r="B227" s="2" t="str">
        <f t="shared" si="12"/>
        <v>= ObjExcel.Cells(ACUT_starting_excel_row</v>
      </c>
      <c r="C227" s="1">
        <f t="shared" si="15"/>
        <v>223</v>
      </c>
      <c r="D227" s="2" t="str">
        <f t="shared" si="13"/>
        <v>, current_excel_col).Value</v>
      </c>
      <c r="F227" s="1" t="str">
        <f t="shared" si="14"/>
        <v>JOBS_2_employer_name= ObjExcel.Cells(ACUT_starting_excel_row223, current_excel_col).Value</v>
      </c>
    </row>
    <row r="228" spans="1:6" x14ac:dyDescent="0.25">
      <c r="A228" t="s">
        <v>889</v>
      </c>
      <c r="B228" s="2" t="str">
        <f t="shared" si="12"/>
        <v>= ObjExcel.Cells(ACUT_starting_excel_row</v>
      </c>
      <c r="C228" s="1">
        <f t="shared" si="15"/>
        <v>224</v>
      </c>
      <c r="D228" s="2" t="str">
        <f t="shared" si="13"/>
        <v>, current_excel_col).Value</v>
      </c>
      <c r="F228" s="1" t="str">
        <f t="shared" si="14"/>
        <v>JOBS_2_inc_start= ObjExcel.Cells(ACUT_starting_excel_row224, current_excel_col).Value</v>
      </c>
    </row>
    <row r="229" spans="1:6" x14ac:dyDescent="0.25">
      <c r="A229" t="s">
        <v>890</v>
      </c>
      <c r="B229" s="2" t="str">
        <f t="shared" si="12"/>
        <v>= ObjExcel.Cells(ACUT_starting_excel_row</v>
      </c>
      <c r="C229" s="1">
        <f t="shared" si="15"/>
        <v>225</v>
      </c>
      <c r="D229" s="2" t="str">
        <f t="shared" si="13"/>
        <v>, current_excel_col).Value</v>
      </c>
      <c r="F229" s="1" t="str">
        <f t="shared" si="14"/>
        <v>JOBS_2_pay_freq= ObjExcel.Cells(ACUT_starting_excel_row225, current_excel_col).Value</v>
      </c>
    </row>
    <row r="230" spans="1:6" x14ac:dyDescent="0.25">
      <c r="A230" t="s">
        <v>891</v>
      </c>
      <c r="B230" s="2" t="str">
        <f t="shared" si="12"/>
        <v>= ObjExcel.Cells(ACUT_starting_excel_row</v>
      </c>
      <c r="C230" s="1">
        <f t="shared" si="15"/>
        <v>226</v>
      </c>
      <c r="D230" s="2" t="str">
        <f t="shared" si="13"/>
        <v>, current_excel_col).Value</v>
      </c>
      <c r="F230" s="1" t="str">
        <f t="shared" si="14"/>
        <v>JOBS_2_wkly_hrs= ObjExcel.Cells(ACUT_starting_excel_row226, current_excel_col).Value</v>
      </c>
    </row>
    <row r="231" spans="1:6" x14ac:dyDescent="0.25">
      <c r="A231" t="s">
        <v>892</v>
      </c>
      <c r="B231" s="2" t="str">
        <f t="shared" si="12"/>
        <v>= ObjExcel.Cells(ACUT_starting_excel_row</v>
      </c>
      <c r="C231" s="1">
        <f t="shared" si="15"/>
        <v>227</v>
      </c>
      <c r="D231" s="2" t="str">
        <f t="shared" si="13"/>
        <v>, current_excel_col).Value</v>
      </c>
      <c r="F231" s="1" t="str">
        <f t="shared" si="14"/>
        <v>JOBS_2_hrly_wage= ObjExcel.Cells(ACUT_starting_excel_row227, current_excel_col).Value</v>
      </c>
    </row>
    <row r="232" spans="1:6" x14ac:dyDescent="0.25">
      <c r="B232" s="2" t="str">
        <f t="shared" si="12"/>
        <v>= ObjExcel.Cells(ACUT_starting_excel_row</v>
      </c>
      <c r="C232" s="1">
        <f t="shared" si="15"/>
        <v>228</v>
      </c>
      <c r="D232" s="2" t="str">
        <f t="shared" si="13"/>
        <v>, current_excel_col).Value</v>
      </c>
      <c r="F232" s="1" t="str">
        <f t="shared" si="14"/>
        <v>= ObjExcel.Cells(ACUT_starting_excel_row228, current_excel_col).Value</v>
      </c>
    </row>
    <row r="233" spans="1:6" x14ac:dyDescent="0.25">
      <c r="A233" t="s">
        <v>893</v>
      </c>
      <c r="B233" s="2" t="str">
        <f t="shared" si="12"/>
        <v>= ObjExcel.Cells(ACUT_starting_excel_row</v>
      </c>
      <c r="C233" s="1">
        <f t="shared" si="15"/>
        <v>229</v>
      </c>
      <c r="D233" s="2" t="str">
        <f t="shared" si="13"/>
        <v>, current_excel_col).Value</v>
      </c>
      <c r="F233" s="1" t="str">
        <f t="shared" si="14"/>
        <v>JOBS_3_inc_type= ObjExcel.Cells(ACUT_starting_excel_row229, current_excel_col).Value</v>
      </c>
    </row>
    <row r="234" spans="1:6" x14ac:dyDescent="0.25">
      <c r="A234" t="s">
        <v>894</v>
      </c>
      <c r="B234" s="2" t="str">
        <f t="shared" si="12"/>
        <v>= ObjExcel.Cells(ACUT_starting_excel_row</v>
      </c>
      <c r="C234" s="1">
        <f t="shared" si="15"/>
        <v>230</v>
      </c>
      <c r="D234" s="2" t="str">
        <f t="shared" si="13"/>
        <v>, current_excel_col).Value</v>
      </c>
      <c r="F234" s="1" t="str">
        <f t="shared" si="14"/>
        <v>JOBS_3_inc_verif= ObjExcel.Cells(ACUT_starting_excel_row230, current_excel_col).Value</v>
      </c>
    </row>
    <row r="235" spans="1:6" x14ac:dyDescent="0.25">
      <c r="A235" t="s">
        <v>895</v>
      </c>
      <c r="B235" s="2" t="str">
        <f t="shared" si="12"/>
        <v>= ObjExcel.Cells(ACUT_starting_excel_row</v>
      </c>
      <c r="C235" s="1">
        <f t="shared" si="15"/>
        <v>231</v>
      </c>
      <c r="D235" s="2" t="str">
        <f t="shared" si="13"/>
        <v>, current_excel_col).Value</v>
      </c>
      <c r="F235" s="1" t="str">
        <f t="shared" si="14"/>
        <v>JOBS_3_employer_name= ObjExcel.Cells(ACUT_starting_excel_row231, current_excel_col).Value</v>
      </c>
    </row>
    <row r="236" spans="1:6" x14ac:dyDescent="0.25">
      <c r="A236" t="s">
        <v>896</v>
      </c>
      <c r="B236" s="2" t="str">
        <f t="shared" si="12"/>
        <v>= ObjExcel.Cells(ACUT_starting_excel_row</v>
      </c>
      <c r="C236" s="1">
        <f t="shared" si="15"/>
        <v>232</v>
      </c>
      <c r="D236" s="2" t="str">
        <f t="shared" si="13"/>
        <v>, current_excel_col).Value</v>
      </c>
      <c r="F236" s="1" t="str">
        <f t="shared" si="14"/>
        <v>JOBS_3_inc_start= ObjExcel.Cells(ACUT_starting_excel_row232, current_excel_col).Value</v>
      </c>
    </row>
    <row r="237" spans="1:6" x14ac:dyDescent="0.25">
      <c r="A237" t="s">
        <v>897</v>
      </c>
      <c r="B237" s="2" t="str">
        <f t="shared" si="12"/>
        <v>= ObjExcel.Cells(ACUT_starting_excel_row</v>
      </c>
      <c r="C237" s="1">
        <f t="shared" si="15"/>
        <v>233</v>
      </c>
      <c r="D237" s="2" t="str">
        <f t="shared" si="13"/>
        <v>, current_excel_col).Value</v>
      </c>
      <c r="F237" s="1" t="str">
        <f t="shared" si="14"/>
        <v>JOBS_3_pay_freq= ObjExcel.Cells(ACUT_starting_excel_row233, current_excel_col).Value</v>
      </c>
    </row>
    <row r="238" spans="1:6" x14ac:dyDescent="0.25">
      <c r="A238" t="s">
        <v>898</v>
      </c>
      <c r="B238" s="2" t="str">
        <f t="shared" si="12"/>
        <v>= ObjExcel.Cells(ACUT_starting_excel_row</v>
      </c>
      <c r="C238" s="1">
        <f t="shared" si="15"/>
        <v>234</v>
      </c>
      <c r="D238" s="2" t="str">
        <f t="shared" si="13"/>
        <v>, current_excel_col).Value</v>
      </c>
      <c r="F238" s="1" t="str">
        <f t="shared" si="14"/>
        <v>JOBS_3_wkly_hrs= ObjExcel.Cells(ACUT_starting_excel_row234, current_excel_col).Value</v>
      </c>
    </row>
    <row r="239" spans="1:6" x14ac:dyDescent="0.25">
      <c r="A239" t="s">
        <v>899</v>
      </c>
      <c r="B239" s="2" t="str">
        <f t="shared" si="12"/>
        <v>= ObjExcel.Cells(ACUT_starting_excel_row</v>
      </c>
      <c r="C239" s="1">
        <f t="shared" si="15"/>
        <v>235</v>
      </c>
      <c r="D239" s="2" t="str">
        <f t="shared" si="13"/>
        <v>, current_excel_col).Value</v>
      </c>
      <c r="F239" s="1" t="str">
        <f t="shared" si="14"/>
        <v>JOBS_3_hrly_wage= ObjExcel.Cells(ACUT_starting_excel_row235, current_excel_col).Value</v>
      </c>
    </row>
    <row r="240" spans="1:6" x14ac:dyDescent="0.25">
      <c r="B240" s="2" t="str">
        <f t="shared" si="12"/>
        <v>= ObjExcel.Cells(ACUT_starting_excel_row</v>
      </c>
      <c r="C240" s="1">
        <f t="shared" si="15"/>
        <v>236</v>
      </c>
      <c r="D240" s="2" t="str">
        <f t="shared" si="13"/>
        <v>, current_excel_col).Value</v>
      </c>
      <c r="F240" s="1" t="str">
        <f t="shared" si="14"/>
        <v>= ObjExcel.Cells(ACUT_starting_excel_row236, current_excel_col).Value</v>
      </c>
    </row>
    <row r="241" spans="1:6" x14ac:dyDescent="0.25">
      <c r="A241" t="s">
        <v>647</v>
      </c>
      <c r="B241" s="2" t="str">
        <f t="shared" si="12"/>
        <v>= ObjExcel.Cells(ACUT_starting_excel_row</v>
      </c>
      <c r="C241" s="1">
        <f t="shared" si="15"/>
        <v>237</v>
      </c>
      <c r="D241" s="2" t="str">
        <f t="shared" si="13"/>
        <v>, current_excel_col).Value</v>
      </c>
      <c r="F241" s="1" t="str">
        <f t="shared" si="14"/>
        <v>MEDI_claim_number_suffix= ObjExcel.Cells(ACUT_starting_excel_row237, current_excel_col).Value</v>
      </c>
    </row>
    <row r="242" spans="1:6" x14ac:dyDescent="0.25">
      <c r="A242" t="s">
        <v>648</v>
      </c>
      <c r="B242" s="2" t="str">
        <f t="shared" si="12"/>
        <v>= ObjExcel.Cells(ACUT_starting_excel_row</v>
      </c>
      <c r="C242" s="1">
        <f t="shared" si="15"/>
        <v>238</v>
      </c>
      <c r="D242" s="2" t="str">
        <f t="shared" si="13"/>
        <v>, current_excel_col).Value</v>
      </c>
      <c r="F242" s="1" t="str">
        <f t="shared" si="14"/>
        <v>MEDI_part_A_premium= ObjExcel.Cells(ACUT_starting_excel_row238, current_excel_col).Value</v>
      </c>
    </row>
    <row r="243" spans="1:6" x14ac:dyDescent="0.25">
      <c r="A243" t="s">
        <v>649</v>
      </c>
      <c r="B243" s="2" t="str">
        <f t="shared" si="12"/>
        <v>= ObjExcel.Cells(ACUT_starting_excel_row</v>
      </c>
      <c r="C243" s="1">
        <f t="shared" si="15"/>
        <v>239</v>
      </c>
      <c r="D243" s="2" t="str">
        <f t="shared" si="13"/>
        <v>, current_excel_col).Value</v>
      </c>
      <c r="F243" s="1" t="str">
        <f t="shared" si="14"/>
        <v>MEDI_part_B_premium= ObjExcel.Cells(ACUT_starting_excel_row239, current_excel_col).Value</v>
      </c>
    </row>
    <row r="244" spans="1:6" x14ac:dyDescent="0.25">
      <c r="A244" t="s">
        <v>650</v>
      </c>
      <c r="B244" s="2" t="str">
        <f t="shared" si="12"/>
        <v>= ObjExcel.Cells(ACUT_starting_excel_row</v>
      </c>
      <c r="C244" s="1">
        <f t="shared" si="15"/>
        <v>240</v>
      </c>
      <c r="D244" s="2" t="str">
        <f t="shared" si="13"/>
        <v>, current_excel_col).Value</v>
      </c>
      <c r="F244" s="1" t="str">
        <f t="shared" si="14"/>
        <v>MEDI_part_A_begin_date= ObjExcel.Cells(ACUT_starting_excel_row240, current_excel_col).Value</v>
      </c>
    </row>
    <row r="245" spans="1:6" x14ac:dyDescent="0.25">
      <c r="A245" t="s">
        <v>651</v>
      </c>
      <c r="B245" s="2" t="str">
        <f t="shared" si="12"/>
        <v>= ObjExcel.Cells(ACUT_starting_excel_row</v>
      </c>
      <c r="C245" s="1">
        <f t="shared" si="15"/>
        <v>241</v>
      </c>
      <c r="D245" s="2" t="str">
        <f t="shared" si="13"/>
        <v>, current_excel_col).Value</v>
      </c>
      <c r="F245" s="1" t="str">
        <f t="shared" si="14"/>
        <v>MEDI_part_B_begin_date= ObjExcel.Cells(ACUT_starting_excel_row241, current_excel_col).Value</v>
      </c>
    </row>
    <row r="246" spans="1:6" x14ac:dyDescent="0.25">
      <c r="B246" s="2" t="str">
        <f t="shared" si="12"/>
        <v>= ObjExcel.Cells(ACUT_starting_excel_row</v>
      </c>
      <c r="C246" s="1">
        <f t="shared" si="15"/>
        <v>242</v>
      </c>
      <c r="D246" s="2" t="str">
        <f t="shared" si="13"/>
        <v>, current_excel_col).Value</v>
      </c>
      <c r="F246" s="1" t="str">
        <f t="shared" si="14"/>
        <v>= ObjExcel.Cells(ACUT_starting_excel_row242, current_excel_col).Value</v>
      </c>
    </row>
    <row r="247" spans="1:6" x14ac:dyDescent="0.25">
      <c r="A247" t="s">
        <v>652</v>
      </c>
      <c r="B247" s="2" t="str">
        <f t="shared" si="12"/>
        <v>= ObjExcel.Cells(ACUT_starting_excel_row</v>
      </c>
      <c r="C247" s="1">
        <f t="shared" si="15"/>
        <v>243</v>
      </c>
      <c r="D247" s="2" t="str">
        <f t="shared" si="13"/>
        <v>, current_excel_col).Value</v>
      </c>
      <c r="F247" s="1" t="str">
        <f t="shared" si="14"/>
        <v>MMSA_liv_arr= ObjExcel.Cells(ACUT_starting_excel_row243, current_excel_col).Value</v>
      </c>
    </row>
    <row r="248" spans="1:6" x14ac:dyDescent="0.25">
      <c r="A248" t="s">
        <v>653</v>
      </c>
      <c r="B248" s="2" t="str">
        <f t="shared" si="12"/>
        <v>= ObjExcel.Cells(ACUT_starting_excel_row</v>
      </c>
      <c r="C248" s="1">
        <f t="shared" si="15"/>
        <v>244</v>
      </c>
      <c r="D248" s="2" t="str">
        <f t="shared" si="13"/>
        <v>, current_excel_col).Value</v>
      </c>
      <c r="F248" s="1" t="str">
        <f t="shared" si="14"/>
        <v>MMSA_cont_elig= ObjExcel.Cells(ACUT_starting_excel_row244, current_excel_col).Value</v>
      </c>
    </row>
    <row r="249" spans="1:6" x14ac:dyDescent="0.25">
      <c r="A249" t="s">
        <v>654</v>
      </c>
      <c r="B249" s="2" t="str">
        <f t="shared" si="12"/>
        <v>= ObjExcel.Cells(ACUT_starting_excel_row</v>
      </c>
      <c r="C249" s="1">
        <f t="shared" si="15"/>
        <v>245</v>
      </c>
      <c r="D249" s="2" t="str">
        <f t="shared" si="13"/>
        <v>, current_excel_col).Value</v>
      </c>
      <c r="F249" s="1" t="str">
        <f t="shared" si="14"/>
        <v>MMSA_spous_inc= ObjExcel.Cells(ACUT_starting_excel_row245, current_excel_col).Value</v>
      </c>
    </row>
    <row r="250" spans="1:6" x14ac:dyDescent="0.25">
      <c r="A250" t="s">
        <v>655</v>
      </c>
      <c r="B250" s="2" t="str">
        <f t="shared" si="12"/>
        <v>= ObjExcel.Cells(ACUT_starting_excel_row</v>
      </c>
      <c r="C250" s="1">
        <f t="shared" si="15"/>
        <v>246</v>
      </c>
      <c r="D250" s="2" t="str">
        <f t="shared" si="13"/>
        <v>, current_excel_col).Value</v>
      </c>
      <c r="F250" s="1" t="str">
        <f t="shared" si="14"/>
        <v>MMSA_shared_hous= ObjExcel.Cells(ACUT_starting_excel_row246, current_excel_col).Value</v>
      </c>
    </row>
    <row r="251" spans="1:6" x14ac:dyDescent="0.25">
      <c r="B251" s="2" t="str">
        <f t="shared" si="12"/>
        <v>= ObjExcel.Cells(ACUT_starting_excel_row</v>
      </c>
      <c r="C251" s="1">
        <f t="shared" si="15"/>
        <v>247</v>
      </c>
      <c r="D251" s="2" t="str">
        <f t="shared" si="13"/>
        <v>, current_excel_col).Value</v>
      </c>
      <c r="F251" s="1" t="str">
        <f t="shared" si="14"/>
        <v>= ObjExcel.Cells(ACUT_starting_excel_row247, current_excel_col).Value</v>
      </c>
    </row>
    <row r="252" spans="1:6" x14ac:dyDescent="0.25">
      <c r="A252" t="s">
        <v>656</v>
      </c>
      <c r="B252" s="2" t="str">
        <f t="shared" si="12"/>
        <v>= ObjExcel.Cells(ACUT_starting_excel_row</v>
      </c>
      <c r="C252" s="1">
        <f t="shared" si="15"/>
        <v>248</v>
      </c>
      <c r="D252" s="2" t="str">
        <f t="shared" si="13"/>
        <v>, current_excel_col).Value</v>
      </c>
      <c r="F252" s="1" t="str">
        <f t="shared" si="14"/>
        <v>MSUR_begin_date= ObjExcel.Cells(ACUT_starting_excel_row248, current_excel_col).Value</v>
      </c>
    </row>
    <row r="253" spans="1:6" x14ac:dyDescent="0.25">
      <c r="B253" s="2" t="str">
        <f t="shared" si="12"/>
        <v>= ObjExcel.Cells(ACUT_starting_excel_row</v>
      </c>
      <c r="C253" s="1">
        <f t="shared" si="15"/>
        <v>249</v>
      </c>
      <c r="D253" s="2" t="str">
        <f t="shared" si="13"/>
        <v>, current_excel_col).Value</v>
      </c>
      <c r="F253" s="1" t="str">
        <f t="shared" si="14"/>
        <v>= ObjExcel.Cells(ACUT_starting_excel_row249, current_excel_col).Value</v>
      </c>
    </row>
    <row r="254" spans="1:6" x14ac:dyDescent="0.25">
      <c r="A254" t="s">
        <v>657</v>
      </c>
      <c r="B254" s="2" t="str">
        <f t="shared" si="12"/>
        <v>= ObjExcel.Cells(ACUT_starting_excel_row</v>
      </c>
      <c r="C254" s="1">
        <f t="shared" si="15"/>
        <v>250</v>
      </c>
      <c r="D254" s="2" t="str">
        <f t="shared" si="13"/>
        <v>, current_excel_col).Value</v>
      </c>
      <c r="F254" s="1" t="str">
        <f t="shared" si="14"/>
        <v>OTHR_type= ObjExcel.Cells(ACUT_starting_excel_row250, current_excel_col).Value</v>
      </c>
    </row>
    <row r="255" spans="1:6" x14ac:dyDescent="0.25">
      <c r="A255" t="s">
        <v>658</v>
      </c>
      <c r="B255" s="2" t="str">
        <f t="shared" si="12"/>
        <v>= ObjExcel.Cells(ACUT_starting_excel_row</v>
      </c>
      <c r="C255" s="1">
        <f t="shared" si="15"/>
        <v>251</v>
      </c>
      <c r="D255" s="2" t="str">
        <f t="shared" si="13"/>
        <v>, current_excel_col).Value</v>
      </c>
      <c r="F255" s="1" t="str">
        <f t="shared" si="14"/>
        <v>OTHR_cash_value= ObjExcel.Cells(ACUT_starting_excel_row251, current_excel_col).Value</v>
      </c>
    </row>
    <row r="256" spans="1:6" x14ac:dyDescent="0.25">
      <c r="A256" t="s">
        <v>659</v>
      </c>
      <c r="B256" s="2" t="str">
        <f t="shared" si="12"/>
        <v>= ObjExcel.Cells(ACUT_starting_excel_row</v>
      </c>
      <c r="C256" s="1">
        <f t="shared" si="15"/>
        <v>252</v>
      </c>
      <c r="D256" s="2" t="str">
        <f t="shared" si="13"/>
        <v>, current_excel_col).Value</v>
      </c>
      <c r="F256" s="1" t="str">
        <f t="shared" si="14"/>
        <v>OTHR_cash_value_ver= ObjExcel.Cells(ACUT_starting_excel_row252, current_excel_col).Value</v>
      </c>
    </row>
    <row r="257" spans="1:6" x14ac:dyDescent="0.25">
      <c r="A257" t="s">
        <v>660</v>
      </c>
      <c r="B257" s="2" t="str">
        <f t="shared" si="12"/>
        <v>= ObjExcel.Cells(ACUT_starting_excel_row</v>
      </c>
      <c r="C257" s="1">
        <f t="shared" si="15"/>
        <v>253</v>
      </c>
      <c r="D257" s="2" t="str">
        <f t="shared" si="13"/>
        <v>, current_excel_col).Value</v>
      </c>
      <c r="F257" s="1" t="str">
        <f t="shared" si="14"/>
        <v>OTHR_owed= ObjExcel.Cells(ACUT_starting_excel_row253, current_excel_col).Value</v>
      </c>
    </row>
    <row r="258" spans="1:6" x14ac:dyDescent="0.25">
      <c r="A258" t="s">
        <v>661</v>
      </c>
      <c r="B258" s="2" t="str">
        <f t="shared" si="12"/>
        <v>= ObjExcel.Cells(ACUT_starting_excel_row</v>
      </c>
      <c r="C258" s="1">
        <f t="shared" si="15"/>
        <v>254</v>
      </c>
      <c r="D258" s="2" t="str">
        <f t="shared" si="13"/>
        <v>, current_excel_col).Value</v>
      </c>
      <c r="F258" s="1" t="str">
        <f t="shared" si="14"/>
        <v>OTHR_owed_ver= ObjExcel.Cells(ACUT_starting_excel_row254, current_excel_col).Value</v>
      </c>
    </row>
    <row r="259" spans="1:6" x14ac:dyDescent="0.25">
      <c r="A259" t="s">
        <v>662</v>
      </c>
      <c r="B259" s="2" t="str">
        <f t="shared" ref="B259:B322" si="16">B258</f>
        <v>= ObjExcel.Cells(ACUT_starting_excel_row</v>
      </c>
      <c r="C259" s="1">
        <f t="shared" si="15"/>
        <v>255</v>
      </c>
      <c r="D259" s="2" t="str">
        <f t="shared" ref="D259:D322" si="17">D258</f>
        <v>, current_excel_col).Value</v>
      </c>
      <c r="F259" s="1" t="str">
        <f t="shared" si="14"/>
        <v>OTHR_date= ObjExcel.Cells(ACUT_starting_excel_row255, current_excel_col).Value</v>
      </c>
    </row>
    <row r="260" spans="1:6" x14ac:dyDescent="0.25">
      <c r="A260" t="s">
        <v>663</v>
      </c>
      <c r="B260" s="2" t="str">
        <f t="shared" si="16"/>
        <v>= ObjExcel.Cells(ACUT_starting_excel_row</v>
      </c>
      <c r="C260" s="1">
        <f t="shared" si="15"/>
        <v>256</v>
      </c>
      <c r="D260" s="2" t="str">
        <f t="shared" si="17"/>
        <v>, current_excel_col).Value</v>
      </c>
      <c r="F260" s="1" t="str">
        <f t="shared" si="14"/>
        <v>OTHR_cash_count= ObjExcel.Cells(ACUT_starting_excel_row256, current_excel_col).Value</v>
      </c>
    </row>
    <row r="261" spans="1:6" x14ac:dyDescent="0.25">
      <c r="A261" t="s">
        <v>664</v>
      </c>
      <c r="B261" s="2" t="str">
        <f t="shared" si="16"/>
        <v>= ObjExcel.Cells(ACUT_starting_excel_row</v>
      </c>
      <c r="C261" s="1">
        <f t="shared" si="15"/>
        <v>257</v>
      </c>
      <c r="D261" s="2" t="str">
        <f t="shared" si="17"/>
        <v>, current_excel_col).Value</v>
      </c>
      <c r="F261" s="1" t="str">
        <f t="shared" ref="F261:F324" si="18">A261 &amp; B261 &amp; C261 &amp; D261</f>
        <v>OTHR_SNAP_count= ObjExcel.Cells(ACUT_starting_excel_row257, current_excel_col).Value</v>
      </c>
    </row>
    <row r="262" spans="1:6" x14ac:dyDescent="0.25">
      <c r="A262" t="s">
        <v>665</v>
      </c>
      <c r="B262" s="2" t="str">
        <f t="shared" si="16"/>
        <v>= ObjExcel.Cells(ACUT_starting_excel_row</v>
      </c>
      <c r="C262" s="1">
        <f t="shared" si="15"/>
        <v>258</v>
      </c>
      <c r="D262" s="2" t="str">
        <f t="shared" si="17"/>
        <v>, current_excel_col).Value</v>
      </c>
      <c r="F262" s="1" t="str">
        <f t="shared" si="18"/>
        <v>OTHR_HC_count= ObjExcel.Cells(ACUT_starting_excel_row258, current_excel_col).Value</v>
      </c>
    </row>
    <row r="263" spans="1:6" x14ac:dyDescent="0.25">
      <c r="A263" t="s">
        <v>666</v>
      </c>
      <c r="B263" s="2" t="str">
        <f t="shared" si="16"/>
        <v>= ObjExcel.Cells(ACUT_starting_excel_row</v>
      </c>
      <c r="C263" s="1">
        <f t="shared" ref="C263:C326" si="19">C262+1</f>
        <v>259</v>
      </c>
      <c r="D263" s="2" t="str">
        <f t="shared" si="17"/>
        <v>, current_excel_col).Value</v>
      </c>
      <c r="F263" s="1" t="str">
        <f t="shared" si="18"/>
        <v>OTHR_IV_count= ObjExcel.Cells(ACUT_starting_excel_row259, current_excel_col).Value</v>
      </c>
    </row>
    <row r="264" spans="1:6" x14ac:dyDescent="0.25">
      <c r="A264" t="s">
        <v>667</v>
      </c>
      <c r="B264" s="2" t="str">
        <f t="shared" si="16"/>
        <v>= ObjExcel.Cells(ACUT_starting_excel_row</v>
      </c>
      <c r="C264" s="1">
        <f t="shared" si="19"/>
        <v>260</v>
      </c>
      <c r="D264" s="2" t="str">
        <f t="shared" si="17"/>
        <v>, current_excel_col).Value</v>
      </c>
      <c r="F264" s="1" t="str">
        <f t="shared" si="18"/>
        <v>OTHR_joint= ObjExcel.Cells(ACUT_starting_excel_row260, current_excel_col).Value</v>
      </c>
    </row>
    <row r="265" spans="1:6" x14ac:dyDescent="0.25">
      <c r="A265" t="s">
        <v>668</v>
      </c>
      <c r="B265" s="2" t="str">
        <f t="shared" si="16"/>
        <v>= ObjExcel.Cells(ACUT_starting_excel_row</v>
      </c>
      <c r="C265" s="1">
        <f t="shared" si="19"/>
        <v>261</v>
      </c>
      <c r="D265" s="2" t="str">
        <f t="shared" si="17"/>
        <v>, current_excel_col).Value</v>
      </c>
      <c r="F265" s="1" t="str">
        <f t="shared" si="18"/>
        <v>OTHR_share_ratio= ObjExcel.Cells(ACUT_starting_excel_row261, current_excel_col).Value</v>
      </c>
    </row>
    <row r="266" spans="1:6" x14ac:dyDescent="0.25">
      <c r="B266" s="2" t="str">
        <f t="shared" si="16"/>
        <v>= ObjExcel.Cells(ACUT_starting_excel_row</v>
      </c>
      <c r="C266" s="1">
        <f t="shared" si="19"/>
        <v>262</v>
      </c>
      <c r="D266" s="2" t="str">
        <f t="shared" si="17"/>
        <v>, current_excel_col).Value</v>
      </c>
      <c r="F266" s="1" t="str">
        <f t="shared" si="18"/>
        <v>= ObjExcel.Cells(ACUT_starting_excel_row262, current_excel_col).Value</v>
      </c>
    </row>
    <row r="267" spans="1:6" x14ac:dyDescent="0.25">
      <c r="A267" t="s">
        <v>669</v>
      </c>
      <c r="B267" s="2" t="str">
        <f t="shared" si="16"/>
        <v>= ObjExcel.Cells(ACUT_starting_excel_row</v>
      </c>
      <c r="C267" s="1">
        <f t="shared" si="19"/>
        <v>263</v>
      </c>
      <c r="D267" s="2" t="str">
        <f t="shared" si="17"/>
        <v>, current_excel_col).Value</v>
      </c>
      <c r="F267" s="1" t="str">
        <f t="shared" si="18"/>
        <v>PARE_child_1= ObjExcel.Cells(ACUT_starting_excel_row263, current_excel_col).Value</v>
      </c>
    </row>
    <row r="268" spans="1:6" x14ac:dyDescent="0.25">
      <c r="A268" t="s">
        <v>670</v>
      </c>
      <c r="B268" s="2" t="str">
        <f t="shared" si="16"/>
        <v>= ObjExcel.Cells(ACUT_starting_excel_row</v>
      </c>
      <c r="C268" s="1">
        <f t="shared" si="19"/>
        <v>264</v>
      </c>
      <c r="D268" s="2" t="str">
        <f t="shared" si="17"/>
        <v>, current_excel_col).Value</v>
      </c>
      <c r="F268" s="1" t="str">
        <f t="shared" si="18"/>
        <v>PARE_child_1_relation= ObjExcel.Cells(ACUT_starting_excel_row264, current_excel_col).Value</v>
      </c>
    </row>
    <row r="269" spans="1:6" x14ac:dyDescent="0.25">
      <c r="A269" t="s">
        <v>671</v>
      </c>
      <c r="B269" s="2" t="str">
        <f t="shared" si="16"/>
        <v>= ObjExcel.Cells(ACUT_starting_excel_row</v>
      </c>
      <c r="C269" s="1">
        <f t="shared" si="19"/>
        <v>265</v>
      </c>
      <c r="D269" s="2" t="str">
        <f t="shared" si="17"/>
        <v>, current_excel_col).Value</v>
      </c>
      <c r="F269" s="1" t="str">
        <f t="shared" si="18"/>
        <v>PARE_child_1_verif= ObjExcel.Cells(ACUT_starting_excel_row265, current_excel_col).Value</v>
      </c>
    </row>
    <row r="270" spans="1:6" x14ac:dyDescent="0.25">
      <c r="A270" t="s">
        <v>672</v>
      </c>
      <c r="B270" s="2" t="str">
        <f t="shared" si="16"/>
        <v>= ObjExcel.Cells(ACUT_starting_excel_row</v>
      </c>
      <c r="C270" s="1">
        <f t="shared" si="19"/>
        <v>266</v>
      </c>
      <c r="D270" s="2" t="str">
        <f t="shared" si="17"/>
        <v>, current_excel_col).Value</v>
      </c>
      <c r="F270" s="1" t="str">
        <f t="shared" si="18"/>
        <v>PARE_child_2= ObjExcel.Cells(ACUT_starting_excel_row266, current_excel_col).Value</v>
      </c>
    </row>
    <row r="271" spans="1:6" x14ac:dyDescent="0.25">
      <c r="A271" t="s">
        <v>673</v>
      </c>
      <c r="B271" s="2" t="str">
        <f t="shared" si="16"/>
        <v>= ObjExcel.Cells(ACUT_starting_excel_row</v>
      </c>
      <c r="C271" s="1">
        <f t="shared" si="19"/>
        <v>267</v>
      </c>
      <c r="D271" s="2" t="str">
        <f t="shared" si="17"/>
        <v>, current_excel_col).Value</v>
      </c>
      <c r="F271" s="1" t="str">
        <f t="shared" si="18"/>
        <v>PARE_child_2_relation= ObjExcel.Cells(ACUT_starting_excel_row267, current_excel_col).Value</v>
      </c>
    </row>
    <row r="272" spans="1:6" x14ac:dyDescent="0.25">
      <c r="A272" t="s">
        <v>674</v>
      </c>
      <c r="B272" s="2" t="str">
        <f t="shared" si="16"/>
        <v>= ObjExcel.Cells(ACUT_starting_excel_row</v>
      </c>
      <c r="C272" s="1">
        <f t="shared" si="19"/>
        <v>268</v>
      </c>
      <c r="D272" s="2" t="str">
        <f t="shared" si="17"/>
        <v>, current_excel_col).Value</v>
      </c>
      <c r="F272" s="1" t="str">
        <f t="shared" si="18"/>
        <v>PARE_child_2_verif= ObjExcel.Cells(ACUT_starting_excel_row268, current_excel_col).Value</v>
      </c>
    </row>
    <row r="273" spans="1:6" x14ac:dyDescent="0.25">
      <c r="A273" t="s">
        <v>675</v>
      </c>
      <c r="B273" s="2" t="str">
        <f t="shared" si="16"/>
        <v>= ObjExcel.Cells(ACUT_starting_excel_row</v>
      </c>
      <c r="C273" s="1">
        <f t="shared" si="19"/>
        <v>269</v>
      </c>
      <c r="D273" s="2" t="str">
        <f t="shared" si="17"/>
        <v>, current_excel_col).Value</v>
      </c>
      <c r="F273" s="1" t="str">
        <f t="shared" si="18"/>
        <v>PARE_child_3= ObjExcel.Cells(ACUT_starting_excel_row269, current_excel_col).Value</v>
      </c>
    </row>
    <row r="274" spans="1:6" x14ac:dyDescent="0.25">
      <c r="A274" t="s">
        <v>676</v>
      </c>
      <c r="B274" s="2" t="str">
        <f t="shared" si="16"/>
        <v>= ObjExcel.Cells(ACUT_starting_excel_row</v>
      </c>
      <c r="C274" s="1">
        <f t="shared" si="19"/>
        <v>270</v>
      </c>
      <c r="D274" s="2" t="str">
        <f t="shared" si="17"/>
        <v>, current_excel_col).Value</v>
      </c>
      <c r="F274" s="1" t="str">
        <f t="shared" si="18"/>
        <v>PARE_child_3_relation= ObjExcel.Cells(ACUT_starting_excel_row270, current_excel_col).Value</v>
      </c>
    </row>
    <row r="275" spans="1:6" x14ac:dyDescent="0.25">
      <c r="A275" t="s">
        <v>677</v>
      </c>
      <c r="B275" s="2" t="str">
        <f t="shared" si="16"/>
        <v>= ObjExcel.Cells(ACUT_starting_excel_row</v>
      </c>
      <c r="C275" s="1">
        <f t="shared" si="19"/>
        <v>271</v>
      </c>
      <c r="D275" s="2" t="str">
        <f t="shared" si="17"/>
        <v>, current_excel_col).Value</v>
      </c>
      <c r="F275" s="1" t="str">
        <f t="shared" si="18"/>
        <v>PARE_child_3_verif= ObjExcel.Cells(ACUT_starting_excel_row271, current_excel_col).Value</v>
      </c>
    </row>
    <row r="276" spans="1:6" x14ac:dyDescent="0.25">
      <c r="A276" t="s">
        <v>678</v>
      </c>
      <c r="B276" s="2" t="str">
        <f t="shared" si="16"/>
        <v>= ObjExcel.Cells(ACUT_starting_excel_row</v>
      </c>
      <c r="C276" s="1">
        <f t="shared" si="19"/>
        <v>272</v>
      </c>
      <c r="D276" s="2" t="str">
        <f t="shared" si="17"/>
        <v>, current_excel_col).Value</v>
      </c>
      <c r="F276" s="1" t="str">
        <f t="shared" si="18"/>
        <v>PARE_child_4= ObjExcel.Cells(ACUT_starting_excel_row272, current_excel_col).Value</v>
      </c>
    </row>
    <row r="277" spans="1:6" x14ac:dyDescent="0.25">
      <c r="A277" t="s">
        <v>679</v>
      </c>
      <c r="B277" s="2" t="str">
        <f t="shared" si="16"/>
        <v>= ObjExcel.Cells(ACUT_starting_excel_row</v>
      </c>
      <c r="C277" s="1">
        <f t="shared" si="19"/>
        <v>273</v>
      </c>
      <c r="D277" s="2" t="str">
        <f t="shared" si="17"/>
        <v>, current_excel_col).Value</v>
      </c>
      <c r="F277" s="1" t="str">
        <f t="shared" si="18"/>
        <v>PARE_child_4_relation= ObjExcel.Cells(ACUT_starting_excel_row273, current_excel_col).Value</v>
      </c>
    </row>
    <row r="278" spans="1:6" x14ac:dyDescent="0.25">
      <c r="A278" t="s">
        <v>680</v>
      </c>
      <c r="B278" s="2" t="str">
        <f t="shared" si="16"/>
        <v>= ObjExcel.Cells(ACUT_starting_excel_row</v>
      </c>
      <c r="C278" s="1">
        <f t="shared" si="19"/>
        <v>274</v>
      </c>
      <c r="D278" s="2" t="str">
        <f t="shared" si="17"/>
        <v>, current_excel_col).Value</v>
      </c>
      <c r="F278" s="1" t="str">
        <f t="shared" si="18"/>
        <v>PARE_child_4_verif= ObjExcel.Cells(ACUT_starting_excel_row274, current_excel_col).Value</v>
      </c>
    </row>
    <row r="279" spans="1:6" x14ac:dyDescent="0.25">
      <c r="A279" t="s">
        <v>681</v>
      </c>
      <c r="B279" s="2" t="str">
        <f t="shared" si="16"/>
        <v>= ObjExcel.Cells(ACUT_starting_excel_row</v>
      </c>
      <c r="C279" s="1">
        <f t="shared" si="19"/>
        <v>275</v>
      </c>
      <c r="D279" s="2" t="str">
        <f t="shared" si="17"/>
        <v>, current_excel_col).Value</v>
      </c>
      <c r="F279" s="1" t="str">
        <f t="shared" si="18"/>
        <v>PARE_child_5= ObjExcel.Cells(ACUT_starting_excel_row275, current_excel_col).Value</v>
      </c>
    </row>
    <row r="280" spans="1:6" x14ac:dyDescent="0.25">
      <c r="A280" t="s">
        <v>682</v>
      </c>
      <c r="B280" s="2" t="str">
        <f t="shared" si="16"/>
        <v>= ObjExcel.Cells(ACUT_starting_excel_row</v>
      </c>
      <c r="C280" s="1">
        <f t="shared" si="19"/>
        <v>276</v>
      </c>
      <c r="D280" s="2" t="str">
        <f t="shared" si="17"/>
        <v>, current_excel_col).Value</v>
      </c>
      <c r="F280" s="1" t="str">
        <f t="shared" si="18"/>
        <v>PARE_child_5_relation= ObjExcel.Cells(ACUT_starting_excel_row276, current_excel_col).Value</v>
      </c>
    </row>
    <row r="281" spans="1:6" x14ac:dyDescent="0.25">
      <c r="A281" t="s">
        <v>683</v>
      </c>
      <c r="B281" s="2" t="str">
        <f t="shared" si="16"/>
        <v>= ObjExcel.Cells(ACUT_starting_excel_row</v>
      </c>
      <c r="C281" s="1">
        <f t="shared" si="19"/>
        <v>277</v>
      </c>
      <c r="D281" s="2" t="str">
        <f t="shared" si="17"/>
        <v>, current_excel_col).Value</v>
      </c>
      <c r="F281" s="1" t="str">
        <f t="shared" si="18"/>
        <v>PARE_child_5_verif= ObjExcel.Cells(ACUT_starting_excel_row277, current_excel_col).Value</v>
      </c>
    </row>
    <row r="282" spans="1:6" x14ac:dyDescent="0.25">
      <c r="A282" t="s">
        <v>684</v>
      </c>
      <c r="B282" s="2" t="str">
        <f t="shared" si="16"/>
        <v>= ObjExcel.Cells(ACUT_starting_excel_row</v>
      </c>
      <c r="C282" s="1">
        <f t="shared" si="19"/>
        <v>278</v>
      </c>
      <c r="D282" s="2" t="str">
        <f t="shared" si="17"/>
        <v>, current_excel_col).Value</v>
      </c>
      <c r="F282" s="1" t="str">
        <f t="shared" si="18"/>
        <v>PARE_child_6= ObjExcel.Cells(ACUT_starting_excel_row278, current_excel_col).Value</v>
      </c>
    </row>
    <row r="283" spans="1:6" x14ac:dyDescent="0.25">
      <c r="A283" t="s">
        <v>685</v>
      </c>
      <c r="B283" s="2" t="str">
        <f t="shared" si="16"/>
        <v>= ObjExcel.Cells(ACUT_starting_excel_row</v>
      </c>
      <c r="C283" s="1">
        <f t="shared" si="19"/>
        <v>279</v>
      </c>
      <c r="D283" s="2" t="str">
        <f t="shared" si="17"/>
        <v>, current_excel_col).Value</v>
      </c>
      <c r="F283" s="1" t="str">
        <f t="shared" si="18"/>
        <v>PARE_child_6_relation= ObjExcel.Cells(ACUT_starting_excel_row279, current_excel_col).Value</v>
      </c>
    </row>
    <row r="284" spans="1:6" x14ac:dyDescent="0.25">
      <c r="A284" t="s">
        <v>686</v>
      </c>
      <c r="B284" s="2" t="str">
        <f t="shared" si="16"/>
        <v>= ObjExcel.Cells(ACUT_starting_excel_row</v>
      </c>
      <c r="C284" s="1">
        <f t="shared" si="19"/>
        <v>280</v>
      </c>
      <c r="D284" s="2" t="str">
        <f t="shared" si="17"/>
        <v>, current_excel_col).Value</v>
      </c>
      <c r="F284" s="1" t="str">
        <f t="shared" si="18"/>
        <v>PARE_child_6_verif= ObjExcel.Cells(ACUT_starting_excel_row280, current_excel_col).Value</v>
      </c>
    </row>
    <row r="285" spans="1:6" x14ac:dyDescent="0.25">
      <c r="B285" s="2" t="str">
        <f t="shared" si="16"/>
        <v>= ObjExcel.Cells(ACUT_starting_excel_row</v>
      </c>
      <c r="C285" s="1">
        <f t="shared" si="19"/>
        <v>281</v>
      </c>
      <c r="D285" s="2" t="str">
        <f t="shared" si="17"/>
        <v>, current_excel_col).Value</v>
      </c>
      <c r="F285" s="1" t="str">
        <f t="shared" si="18"/>
        <v>= ObjExcel.Cells(ACUT_starting_excel_row281, current_excel_col).Value</v>
      </c>
    </row>
    <row r="286" spans="1:6" x14ac:dyDescent="0.25">
      <c r="A286" t="s">
        <v>900</v>
      </c>
      <c r="B286" s="2" t="str">
        <f t="shared" si="16"/>
        <v>= ObjExcel.Cells(ACUT_starting_excel_row</v>
      </c>
      <c r="C286" s="1">
        <f t="shared" si="19"/>
        <v>282</v>
      </c>
      <c r="D286" s="2" t="str">
        <f t="shared" si="17"/>
        <v>, current_excel_col).Value</v>
      </c>
      <c r="F286" s="1" t="str">
        <f t="shared" si="18"/>
        <v>PBEN_1_referal_date= ObjExcel.Cells(ACUT_starting_excel_row282, current_excel_col).Value</v>
      </c>
    </row>
    <row r="287" spans="1:6" x14ac:dyDescent="0.25">
      <c r="A287" t="s">
        <v>901</v>
      </c>
      <c r="B287" s="2" t="str">
        <f t="shared" si="16"/>
        <v>= ObjExcel.Cells(ACUT_starting_excel_row</v>
      </c>
      <c r="C287" s="1">
        <f t="shared" si="19"/>
        <v>283</v>
      </c>
      <c r="D287" s="2" t="str">
        <f t="shared" si="17"/>
        <v>, current_excel_col).Value</v>
      </c>
      <c r="F287" s="1" t="str">
        <f t="shared" si="18"/>
        <v>PBEN_1_type= ObjExcel.Cells(ACUT_starting_excel_row283, current_excel_col).Value</v>
      </c>
    </row>
    <row r="288" spans="1:6" x14ac:dyDescent="0.25">
      <c r="A288" t="s">
        <v>902</v>
      </c>
      <c r="B288" s="2" t="str">
        <f t="shared" si="16"/>
        <v>= ObjExcel.Cells(ACUT_starting_excel_row</v>
      </c>
      <c r="C288" s="1">
        <f t="shared" si="19"/>
        <v>284</v>
      </c>
      <c r="D288" s="2" t="str">
        <f t="shared" si="17"/>
        <v>, current_excel_col).Value</v>
      </c>
      <c r="F288" s="1" t="str">
        <f t="shared" si="18"/>
        <v>PBEN_1_appl_date= ObjExcel.Cells(ACUT_starting_excel_row284, current_excel_col).Value</v>
      </c>
    </row>
    <row r="289" spans="1:6" x14ac:dyDescent="0.25">
      <c r="A289" t="s">
        <v>903</v>
      </c>
      <c r="B289" s="2" t="str">
        <f t="shared" si="16"/>
        <v>= ObjExcel.Cells(ACUT_starting_excel_row</v>
      </c>
      <c r="C289" s="1">
        <f t="shared" si="19"/>
        <v>285</v>
      </c>
      <c r="D289" s="2" t="str">
        <f t="shared" si="17"/>
        <v>, current_excel_col).Value</v>
      </c>
      <c r="F289" s="1" t="str">
        <f t="shared" si="18"/>
        <v>PBEN_1_appl_ver= ObjExcel.Cells(ACUT_starting_excel_row285, current_excel_col).Value</v>
      </c>
    </row>
    <row r="290" spans="1:6" x14ac:dyDescent="0.25">
      <c r="A290" t="s">
        <v>904</v>
      </c>
      <c r="B290" s="2" t="str">
        <f t="shared" si="16"/>
        <v>= ObjExcel.Cells(ACUT_starting_excel_row</v>
      </c>
      <c r="C290" s="1">
        <f t="shared" si="19"/>
        <v>286</v>
      </c>
      <c r="D290" s="2" t="str">
        <f t="shared" si="17"/>
        <v>, current_excel_col).Value</v>
      </c>
      <c r="F290" s="1" t="str">
        <f t="shared" si="18"/>
        <v>PBEN_1_IAA_date= ObjExcel.Cells(ACUT_starting_excel_row286, current_excel_col).Value</v>
      </c>
    </row>
    <row r="291" spans="1:6" x14ac:dyDescent="0.25">
      <c r="A291" t="s">
        <v>905</v>
      </c>
      <c r="B291" s="2" t="str">
        <f t="shared" si="16"/>
        <v>= ObjExcel.Cells(ACUT_starting_excel_row</v>
      </c>
      <c r="C291" s="1">
        <f t="shared" si="19"/>
        <v>287</v>
      </c>
      <c r="D291" s="2" t="str">
        <f t="shared" si="17"/>
        <v>, current_excel_col).Value</v>
      </c>
      <c r="F291" s="1" t="str">
        <f t="shared" si="18"/>
        <v>PBEN_1_disp= ObjExcel.Cells(ACUT_starting_excel_row287, current_excel_col).Value</v>
      </c>
    </row>
    <row r="292" spans="1:6" x14ac:dyDescent="0.25">
      <c r="B292" s="2" t="str">
        <f t="shared" si="16"/>
        <v>= ObjExcel.Cells(ACUT_starting_excel_row</v>
      </c>
      <c r="C292" s="1">
        <f t="shared" si="19"/>
        <v>288</v>
      </c>
      <c r="D292" s="2" t="str">
        <f t="shared" si="17"/>
        <v>, current_excel_col).Value</v>
      </c>
      <c r="F292" s="1" t="str">
        <f t="shared" si="18"/>
        <v>= ObjExcel.Cells(ACUT_starting_excel_row288, current_excel_col).Value</v>
      </c>
    </row>
    <row r="293" spans="1:6" x14ac:dyDescent="0.25">
      <c r="A293" t="s">
        <v>906</v>
      </c>
      <c r="B293" s="2" t="str">
        <f t="shared" si="16"/>
        <v>= ObjExcel.Cells(ACUT_starting_excel_row</v>
      </c>
      <c r="C293" s="1">
        <f t="shared" si="19"/>
        <v>289</v>
      </c>
      <c r="D293" s="2" t="str">
        <f t="shared" si="17"/>
        <v>, current_excel_col).Value</v>
      </c>
      <c r="F293" s="1" t="str">
        <f t="shared" si="18"/>
        <v>PBEN_2_referal_date= ObjExcel.Cells(ACUT_starting_excel_row289, current_excel_col).Value</v>
      </c>
    </row>
    <row r="294" spans="1:6" x14ac:dyDescent="0.25">
      <c r="A294" t="s">
        <v>907</v>
      </c>
      <c r="B294" s="2" t="str">
        <f t="shared" si="16"/>
        <v>= ObjExcel.Cells(ACUT_starting_excel_row</v>
      </c>
      <c r="C294" s="1">
        <f t="shared" si="19"/>
        <v>290</v>
      </c>
      <c r="D294" s="2" t="str">
        <f t="shared" si="17"/>
        <v>, current_excel_col).Value</v>
      </c>
      <c r="F294" s="1" t="str">
        <f t="shared" si="18"/>
        <v>PBEN_2_type= ObjExcel.Cells(ACUT_starting_excel_row290, current_excel_col).Value</v>
      </c>
    </row>
    <row r="295" spans="1:6" x14ac:dyDescent="0.25">
      <c r="A295" t="s">
        <v>908</v>
      </c>
      <c r="B295" s="2" t="str">
        <f t="shared" si="16"/>
        <v>= ObjExcel.Cells(ACUT_starting_excel_row</v>
      </c>
      <c r="C295" s="1">
        <f t="shared" si="19"/>
        <v>291</v>
      </c>
      <c r="D295" s="2" t="str">
        <f t="shared" si="17"/>
        <v>, current_excel_col).Value</v>
      </c>
      <c r="F295" s="1" t="str">
        <f t="shared" si="18"/>
        <v>PBEN_2_appl_date= ObjExcel.Cells(ACUT_starting_excel_row291, current_excel_col).Value</v>
      </c>
    </row>
    <row r="296" spans="1:6" x14ac:dyDescent="0.25">
      <c r="A296" t="s">
        <v>909</v>
      </c>
      <c r="B296" s="2" t="str">
        <f t="shared" si="16"/>
        <v>= ObjExcel.Cells(ACUT_starting_excel_row</v>
      </c>
      <c r="C296" s="1">
        <f t="shared" si="19"/>
        <v>292</v>
      </c>
      <c r="D296" s="2" t="str">
        <f t="shared" si="17"/>
        <v>, current_excel_col).Value</v>
      </c>
      <c r="F296" s="1" t="str">
        <f t="shared" si="18"/>
        <v>PBEN_2_appl_ver= ObjExcel.Cells(ACUT_starting_excel_row292, current_excel_col).Value</v>
      </c>
    </row>
    <row r="297" spans="1:6" x14ac:dyDescent="0.25">
      <c r="A297" t="s">
        <v>910</v>
      </c>
      <c r="B297" s="2" t="str">
        <f t="shared" si="16"/>
        <v>= ObjExcel.Cells(ACUT_starting_excel_row</v>
      </c>
      <c r="C297" s="1">
        <f t="shared" si="19"/>
        <v>293</v>
      </c>
      <c r="D297" s="2" t="str">
        <f t="shared" si="17"/>
        <v>, current_excel_col).Value</v>
      </c>
      <c r="F297" s="1" t="str">
        <f t="shared" si="18"/>
        <v>PBEN_2_IAA_date= ObjExcel.Cells(ACUT_starting_excel_row293, current_excel_col).Value</v>
      </c>
    </row>
    <row r="298" spans="1:6" x14ac:dyDescent="0.25">
      <c r="A298" t="s">
        <v>911</v>
      </c>
      <c r="B298" s="2" t="str">
        <f t="shared" si="16"/>
        <v>= ObjExcel.Cells(ACUT_starting_excel_row</v>
      </c>
      <c r="C298" s="1">
        <f t="shared" si="19"/>
        <v>294</v>
      </c>
      <c r="D298" s="2" t="str">
        <f t="shared" si="17"/>
        <v>, current_excel_col).Value</v>
      </c>
      <c r="F298" s="1" t="str">
        <f t="shared" si="18"/>
        <v>PBEN_2_disp= ObjExcel.Cells(ACUT_starting_excel_row294, current_excel_col).Value</v>
      </c>
    </row>
    <row r="299" spans="1:6" x14ac:dyDescent="0.25">
      <c r="B299" s="2" t="str">
        <f t="shared" si="16"/>
        <v>= ObjExcel.Cells(ACUT_starting_excel_row</v>
      </c>
      <c r="C299" s="1">
        <f t="shared" si="19"/>
        <v>295</v>
      </c>
      <c r="D299" s="2" t="str">
        <f t="shared" si="17"/>
        <v>, current_excel_col).Value</v>
      </c>
      <c r="F299" s="1" t="str">
        <f t="shared" si="18"/>
        <v>= ObjExcel.Cells(ACUT_starting_excel_row295, current_excel_col).Value</v>
      </c>
    </row>
    <row r="300" spans="1:6" x14ac:dyDescent="0.25">
      <c r="A300" t="s">
        <v>912</v>
      </c>
      <c r="B300" s="2" t="str">
        <f t="shared" si="16"/>
        <v>= ObjExcel.Cells(ACUT_starting_excel_row</v>
      </c>
      <c r="C300" s="1">
        <f t="shared" si="19"/>
        <v>296</v>
      </c>
      <c r="D300" s="2" t="str">
        <f t="shared" si="17"/>
        <v>, current_excel_col).Value</v>
      </c>
      <c r="F300" s="1" t="str">
        <f t="shared" si="18"/>
        <v>PBEN_3_referal_date= ObjExcel.Cells(ACUT_starting_excel_row296, current_excel_col).Value</v>
      </c>
    </row>
    <row r="301" spans="1:6" x14ac:dyDescent="0.25">
      <c r="A301" t="s">
        <v>913</v>
      </c>
      <c r="B301" s="2" t="str">
        <f t="shared" si="16"/>
        <v>= ObjExcel.Cells(ACUT_starting_excel_row</v>
      </c>
      <c r="C301" s="1">
        <f t="shared" si="19"/>
        <v>297</v>
      </c>
      <c r="D301" s="2" t="str">
        <f t="shared" si="17"/>
        <v>, current_excel_col).Value</v>
      </c>
      <c r="F301" s="1" t="str">
        <f t="shared" si="18"/>
        <v>PBEN_3_type= ObjExcel.Cells(ACUT_starting_excel_row297, current_excel_col).Value</v>
      </c>
    </row>
    <row r="302" spans="1:6" x14ac:dyDescent="0.25">
      <c r="A302" t="s">
        <v>914</v>
      </c>
      <c r="B302" s="2" t="str">
        <f t="shared" si="16"/>
        <v>= ObjExcel.Cells(ACUT_starting_excel_row</v>
      </c>
      <c r="C302" s="1">
        <f t="shared" si="19"/>
        <v>298</v>
      </c>
      <c r="D302" s="2" t="str">
        <f t="shared" si="17"/>
        <v>, current_excel_col).Value</v>
      </c>
      <c r="F302" s="1" t="str">
        <f t="shared" si="18"/>
        <v>PBEN_3_appl_date= ObjExcel.Cells(ACUT_starting_excel_row298, current_excel_col).Value</v>
      </c>
    </row>
    <row r="303" spans="1:6" x14ac:dyDescent="0.25">
      <c r="A303" t="s">
        <v>915</v>
      </c>
      <c r="B303" s="2" t="str">
        <f t="shared" si="16"/>
        <v>= ObjExcel.Cells(ACUT_starting_excel_row</v>
      </c>
      <c r="C303" s="1">
        <f t="shared" si="19"/>
        <v>299</v>
      </c>
      <c r="D303" s="2" t="str">
        <f t="shared" si="17"/>
        <v>, current_excel_col).Value</v>
      </c>
      <c r="F303" s="1" t="str">
        <f t="shared" si="18"/>
        <v>PBEN_3_appl_ver= ObjExcel.Cells(ACUT_starting_excel_row299, current_excel_col).Value</v>
      </c>
    </row>
    <row r="304" spans="1:6" x14ac:dyDescent="0.25">
      <c r="A304" t="s">
        <v>916</v>
      </c>
      <c r="B304" s="2" t="str">
        <f t="shared" si="16"/>
        <v>= ObjExcel.Cells(ACUT_starting_excel_row</v>
      </c>
      <c r="C304" s="1">
        <f t="shared" si="19"/>
        <v>300</v>
      </c>
      <c r="D304" s="2" t="str">
        <f t="shared" si="17"/>
        <v>, current_excel_col).Value</v>
      </c>
      <c r="F304" s="1" t="str">
        <f t="shared" si="18"/>
        <v>PBEN_3_IAA_date= ObjExcel.Cells(ACUT_starting_excel_row300, current_excel_col).Value</v>
      </c>
    </row>
    <row r="305" spans="1:6" x14ac:dyDescent="0.25">
      <c r="A305" t="s">
        <v>917</v>
      </c>
      <c r="B305" s="2" t="str">
        <f t="shared" si="16"/>
        <v>= ObjExcel.Cells(ACUT_starting_excel_row</v>
      </c>
      <c r="C305" s="1">
        <f t="shared" si="19"/>
        <v>301</v>
      </c>
      <c r="D305" s="2" t="str">
        <f t="shared" si="17"/>
        <v>, current_excel_col).Value</v>
      </c>
      <c r="F305" s="1" t="str">
        <f t="shared" si="18"/>
        <v>PBEN_3_disp= ObjExcel.Cells(ACUT_starting_excel_row301, current_excel_col).Value</v>
      </c>
    </row>
    <row r="306" spans="1:6" x14ac:dyDescent="0.25">
      <c r="B306" s="2" t="str">
        <f t="shared" si="16"/>
        <v>= ObjExcel.Cells(ACUT_starting_excel_row</v>
      </c>
      <c r="C306" s="1">
        <f t="shared" si="19"/>
        <v>302</v>
      </c>
      <c r="D306" s="2" t="str">
        <f t="shared" si="17"/>
        <v>, current_excel_col).Value</v>
      </c>
      <c r="F306" s="1" t="str">
        <f t="shared" si="18"/>
        <v>= ObjExcel.Cells(ACUT_starting_excel_row302, current_excel_col).Value</v>
      </c>
    </row>
    <row r="307" spans="1:6" x14ac:dyDescent="0.25">
      <c r="A307" t="s">
        <v>687</v>
      </c>
      <c r="B307" s="2" t="str">
        <f t="shared" si="16"/>
        <v>= ObjExcel.Cells(ACUT_starting_excel_row</v>
      </c>
      <c r="C307" s="1">
        <f t="shared" si="19"/>
        <v>303</v>
      </c>
      <c r="D307" s="2" t="str">
        <f t="shared" si="17"/>
        <v>, current_excel_col).Value</v>
      </c>
      <c r="F307" s="1" t="str">
        <f t="shared" si="18"/>
        <v>PDED_wid_deduction= ObjExcel.Cells(ACUT_starting_excel_row303, current_excel_col).Value</v>
      </c>
    </row>
    <row r="308" spans="1:6" x14ac:dyDescent="0.25">
      <c r="A308" t="s">
        <v>688</v>
      </c>
      <c r="B308" s="2" t="str">
        <f t="shared" si="16"/>
        <v>= ObjExcel.Cells(ACUT_starting_excel_row</v>
      </c>
      <c r="C308" s="1">
        <f t="shared" si="19"/>
        <v>304</v>
      </c>
      <c r="D308" s="2" t="str">
        <f t="shared" si="17"/>
        <v>, current_excel_col).Value</v>
      </c>
      <c r="F308" s="1" t="str">
        <f t="shared" si="18"/>
        <v>PDED_adult_child_disregard= ObjExcel.Cells(ACUT_starting_excel_row304, current_excel_col).Value</v>
      </c>
    </row>
    <row r="309" spans="1:6" x14ac:dyDescent="0.25">
      <c r="A309" t="s">
        <v>689</v>
      </c>
      <c r="B309" s="2" t="str">
        <f t="shared" si="16"/>
        <v>= ObjExcel.Cells(ACUT_starting_excel_row</v>
      </c>
      <c r="C309" s="1">
        <f t="shared" si="19"/>
        <v>305</v>
      </c>
      <c r="D309" s="2" t="str">
        <f t="shared" si="17"/>
        <v>, current_excel_col).Value</v>
      </c>
      <c r="F309" s="1" t="str">
        <f t="shared" si="18"/>
        <v>PDED_wid_disregard= ObjExcel.Cells(ACUT_starting_excel_row305, current_excel_col).Value</v>
      </c>
    </row>
    <row r="310" spans="1:6" x14ac:dyDescent="0.25">
      <c r="A310" t="s">
        <v>690</v>
      </c>
      <c r="B310" s="2" t="str">
        <f t="shared" si="16"/>
        <v>= ObjExcel.Cells(ACUT_starting_excel_row</v>
      </c>
      <c r="C310" s="1">
        <f t="shared" si="19"/>
        <v>306</v>
      </c>
      <c r="D310" s="2" t="str">
        <f t="shared" si="17"/>
        <v>, current_excel_col).Value</v>
      </c>
      <c r="F310" s="1" t="str">
        <f t="shared" si="18"/>
        <v>PDED_unea_income_deduction_reason= ObjExcel.Cells(ACUT_starting_excel_row306, current_excel_col).Value</v>
      </c>
    </row>
    <row r="311" spans="1:6" x14ac:dyDescent="0.25">
      <c r="A311" t="s">
        <v>691</v>
      </c>
      <c r="B311" s="2" t="str">
        <f t="shared" si="16"/>
        <v>= ObjExcel.Cells(ACUT_starting_excel_row</v>
      </c>
      <c r="C311" s="1">
        <f t="shared" si="19"/>
        <v>307</v>
      </c>
      <c r="D311" s="2" t="str">
        <f t="shared" si="17"/>
        <v>, current_excel_col).Value</v>
      </c>
      <c r="F311" s="1" t="str">
        <f t="shared" si="18"/>
        <v>PDED_unea_income_deduction_value= ObjExcel.Cells(ACUT_starting_excel_row307, current_excel_col).Value</v>
      </c>
    </row>
    <row r="312" spans="1:6" x14ac:dyDescent="0.25">
      <c r="A312" t="s">
        <v>692</v>
      </c>
      <c r="B312" s="2" t="str">
        <f t="shared" si="16"/>
        <v>= ObjExcel.Cells(ACUT_starting_excel_row</v>
      </c>
      <c r="C312" s="1">
        <f t="shared" si="19"/>
        <v>308</v>
      </c>
      <c r="D312" s="2" t="str">
        <f t="shared" si="17"/>
        <v>, current_excel_col).Value</v>
      </c>
      <c r="F312" s="1" t="str">
        <f t="shared" si="18"/>
        <v>PDED_earned_income_deduction_reason= ObjExcel.Cells(ACUT_starting_excel_row308, current_excel_col).Value</v>
      </c>
    </row>
    <row r="313" spans="1:6" x14ac:dyDescent="0.25">
      <c r="A313" t="s">
        <v>693</v>
      </c>
      <c r="B313" s="2" t="str">
        <f t="shared" si="16"/>
        <v>= ObjExcel.Cells(ACUT_starting_excel_row</v>
      </c>
      <c r="C313" s="1">
        <f t="shared" si="19"/>
        <v>309</v>
      </c>
      <c r="D313" s="2" t="str">
        <f t="shared" si="17"/>
        <v>, current_excel_col).Value</v>
      </c>
      <c r="F313" s="1" t="str">
        <f t="shared" si="18"/>
        <v>PDED_earned_income_deduction_value= ObjExcel.Cells(ACUT_starting_excel_row309, current_excel_col).Value</v>
      </c>
    </row>
    <row r="314" spans="1:6" x14ac:dyDescent="0.25">
      <c r="A314" t="s">
        <v>694</v>
      </c>
      <c r="B314" s="2" t="str">
        <f t="shared" si="16"/>
        <v>= ObjExcel.Cells(ACUT_starting_excel_row</v>
      </c>
      <c r="C314" s="1">
        <f t="shared" si="19"/>
        <v>310</v>
      </c>
      <c r="D314" s="2" t="str">
        <f t="shared" si="17"/>
        <v>, current_excel_col).Value</v>
      </c>
      <c r="F314" s="1" t="str">
        <f t="shared" si="18"/>
        <v>PDED_ma_epd_inc_asset_limit= ObjExcel.Cells(ACUT_starting_excel_row310, current_excel_col).Value</v>
      </c>
    </row>
    <row r="315" spans="1:6" x14ac:dyDescent="0.25">
      <c r="A315" t="s">
        <v>695</v>
      </c>
      <c r="B315" s="2" t="str">
        <f t="shared" si="16"/>
        <v>= ObjExcel.Cells(ACUT_starting_excel_row</v>
      </c>
      <c r="C315" s="1">
        <f t="shared" si="19"/>
        <v>311</v>
      </c>
      <c r="D315" s="2" t="str">
        <f t="shared" si="17"/>
        <v>, current_excel_col).Value</v>
      </c>
      <c r="F315" s="1" t="str">
        <f t="shared" si="18"/>
        <v>PDED_guard_fee= ObjExcel.Cells(ACUT_starting_excel_row311, current_excel_col).Value</v>
      </c>
    </row>
    <row r="316" spans="1:6" x14ac:dyDescent="0.25">
      <c r="A316" t="s">
        <v>696</v>
      </c>
      <c r="B316" s="2" t="str">
        <f t="shared" si="16"/>
        <v>= ObjExcel.Cells(ACUT_starting_excel_row</v>
      </c>
      <c r="C316" s="1">
        <f t="shared" si="19"/>
        <v>312</v>
      </c>
      <c r="D316" s="2" t="str">
        <f t="shared" si="17"/>
        <v>, current_excel_col).Value</v>
      </c>
      <c r="F316" s="1" t="str">
        <f t="shared" si="18"/>
        <v>PDED_rep_payee_fee= ObjExcel.Cells(ACUT_starting_excel_row312, current_excel_col).Value</v>
      </c>
    </row>
    <row r="317" spans="1:6" x14ac:dyDescent="0.25">
      <c r="A317" t="s">
        <v>697</v>
      </c>
      <c r="B317" s="2" t="str">
        <f t="shared" si="16"/>
        <v>= ObjExcel.Cells(ACUT_starting_excel_row</v>
      </c>
      <c r="C317" s="1">
        <f t="shared" si="19"/>
        <v>313</v>
      </c>
      <c r="D317" s="2" t="str">
        <f t="shared" si="17"/>
        <v>, current_excel_col).Value</v>
      </c>
      <c r="F317" s="1" t="str">
        <f t="shared" si="18"/>
        <v>PDED_other_expense= ObjExcel.Cells(ACUT_starting_excel_row313, current_excel_col).Value</v>
      </c>
    </row>
    <row r="318" spans="1:6" x14ac:dyDescent="0.25">
      <c r="A318" t="s">
        <v>698</v>
      </c>
      <c r="B318" s="2" t="str">
        <f t="shared" si="16"/>
        <v>= ObjExcel.Cells(ACUT_starting_excel_row</v>
      </c>
      <c r="C318" s="1">
        <f t="shared" si="19"/>
        <v>314</v>
      </c>
      <c r="D318" s="2" t="str">
        <f t="shared" si="17"/>
        <v>, current_excel_col).Value</v>
      </c>
      <c r="F318" s="1" t="str">
        <f t="shared" si="18"/>
        <v>PDED_shel_spcl_needs= ObjExcel.Cells(ACUT_starting_excel_row314, current_excel_col).Value</v>
      </c>
    </row>
    <row r="319" spans="1:6" x14ac:dyDescent="0.25">
      <c r="A319" t="s">
        <v>699</v>
      </c>
      <c r="B319" s="2" t="str">
        <f t="shared" si="16"/>
        <v>= ObjExcel.Cells(ACUT_starting_excel_row</v>
      </c>
      <c r="C319" s="1">
        <f t="shared" si="19"/>
        <v>315</v>
      </c>
      <c r="D319" s="2" t="str">
        <f t="shared" si="17"/>
        <v>, current_excel_col).Value</v>
      </c>
      <c r="F319" s="1" t="str">
        <f t="shared" si="18"/>
        <v>PDED_excess_need= ObjExcel.Cells(ACUT_starting_excel_row315, current_excel_col).Value</v>
      </c>
    </row>
    <row r="320" spans="1:6" x14ac:dyDescent="0.25">
      <c r="A320" t="s">
        <v>700</v>
      </c>
      <c r="B320" s="2" t="str">
        <f t="shared" si="16"/>
        <v>= ObjExcel.Cells(ACUT_starting_excel_row</v>
      </c>
      <c r="C320" s="1">
        <f t="shared" si="19"/>
        <v>316</v>
      </c>
      <c r="D320" s="2" t="str">
        <f t="shared" si="17"/>
        <v>, current_excel_col).Value</v>
      </c>
      <c r="F320" s="1" t="str">
        <f t="shared" si="18"/>
        <v>PDED_restaurant_meals= ObjExcel.Cells(ACUT_starting_excel_row316, current_excel_col).Value</v>
      </c>
    </row>
    <row r="321" spans="1:6" x14ac:dyDescent="0.25">
      <c r="B321" s="2" t="str">
        <f t="shared" si="16"/>
        <v>= ObjExcel.Cells(ACUT_starting_excel_row</v>
      </c>
      <c r="C321" s="1">
        <f t="shared" si="19"/>
        <v>317</v>
      </c>
      <c r="D321" s="2" t="str">
        <f t="shared" si="17"/>
        <v>, current_excel_col).Value</v>
      </c>
      <c r="F321" s="1" t="str">
        <f t="shared" si="18"/>
        <v>= ObjExcel.Cells(ACUT_starting_excel_row317, current_excel_col).Value</v>
      </c>
    </row>
    <row r="322" spans="1:6" x14ac:dyDescent="0.25">
      <c r="A322" t="s">
        <v>701</v>
      </c>
      <c r="B322" s="2" t="str">
        <f t="shared" si="16"/>
        <v>= ObjExcel.Cells(ACUT_starting_excel_row</v>
      </c>
      <c r="C322" s="1">
        <f t="shared" si="19"/>
        <v>318</v>
      </c>
      <c r="D322" s="2" t="str">
        <f t="shared" si="17"/>
        <v>, current_excel_col).Value</v>
      </c>
      <c r="F322" s="1" t="str">
        <f t="shared" si="18"/>
        <v>PREG_conception_date= ObjExcel.Cells(ACUT_starting_excel_row318, current_excel_col).Value</v>
      </c>
    </row>
    <row r="323" spans="1:6" x14ac:dyDescent="0.25">
      <c r="A323" t="s">
        <v>702</v>
      </c>
      <c r="B323" s="2" t="str">
        <f t="shared" ref="B323:B386" si="20">B322</f>
        <v>= ObjExcel.Cells(ACUT_starting_excel_row</v>
      </c>
      <c r="C323" s="1">
        <f t="shared" si="19"/>
        <v>319</v>
      </c>
      <c r="D323" s="2" t="str">
        <f t="shared" ref="D323:D386" si="21">D322</f>
        <v>, current_excel_col).Value</v>
      </c>
      <c r="F323" s="1" t="str">
        <f t="shared" si="18"/>
        <v>PREG_conception_date_ver= ObjExcel.Cells(ACUT_starting_excel_row319, current_excel_col).Value</v>
      </c>
    </row>
    <row r="324" spans="1:6" x14ac:dyDescent="0.25">
      <c r="A324" t="s">
        <v>703</v>
      </c>
      <c r="B324" s="2" t="str">
        <f t="shared" si="20"/>
        <v>= ObjExcel.Cells(ACUT_starting_excel_row</v>
      </c>
      <c r="C324" s="1">
        <f t="shared" si="19"/>
        <v>320</v>
      </c>
      <c r="D324" s="2" t="str">
        <f t="shared" si="21"/>
        <v>, current_excel_col).Value</v>
      </c>
      <c r="F324" s="1" t="str">
        <f t="shared" si="18"/>
        <v>PREG_third_trimester_ver= ObjExcel.Cells(ACUT_starting_excel_row320, current_excel_col).Value</v>
      </c>
    </row>
    <row r="325" spans="1:6" x14ac:dyDescent="0.25">
      <c r="A325" t="s">
        <v>704</v>
      </c>
      <c r="B325" s="2" t="str">
        <f t="shared" si="20"/>
        <v>= ObjExcel.Cells(ACUT_starting_excel_row</v>
      </c>
      <c r="C325" s="1">
        <f t="shared" si="19"/>
        <v>321</v>
      </c>
      <c r="D325" s="2" t="str">
        <f t="shared" si="21"/>
        <v>, current_excel_col).Value</v>
      </c>
      <c r="F325" s="1" t="str">
        <f t="shared" ref="F325:F388" si="22">A325 &amp; B325 &amp; C325 &amp; D325</f>
        <v>PREG_due_date= ObjExcel.Cells(ACUT_starting_excel_row321, current_excel_col).Value</v>
      </c>
    </row>
    <row r="326" spans="1:6" x14ac:dyDescent="0.25">
      <c r="A326" t="s">
        <v>705</v>
      </c>
      <c r="B326" s="2" t="str">
        <f t="shared" si="20"/>
        <v>= ObjExcel.Cells(ACUT_starting_excel_row</v>
      </c>
      <c r="C326" s="1">
        <f t="shared" si="19"/>
        <v>322</v>
      </c>
      <c r="D326" s="2" t="str">
        <f t="shared" si="21"/>
        <v>, current_excel_col).Value</v>
      </c>
      <c r="F326" s="1" t="str">
        <f t="shared" si="22"/>
        <v>PREG_multiple_birth= ObjExcel.Cells(ACUT_starting_excel_row322, current_excel_col).Value</v>
      </c>
    </row>
    <row r="327" spans="1:6" x14ac:dyDescent="0.25">
      <c r="B327" s="2" t="str">
        <f t="shared" si="20"/>
        <v>= ObjExcel.Cells(ACUT_starting_excel_row</v>
      </c>
      <c r="C327" s="1">
        <f t="shared" ref="C327:C390" si="23">C326+1</f>
        <v>323</v>
      </c>
      <c r="D327" s="2" t="str">
        <f t="shared" si="21"/>
        <v>, current_excel_col).Value</v>
      </c>
      <c r="F327" s="1" t="str">
        <f t="shared" si="22"/>
        <v>= ObjExcel.Cells(ACUT_starting_excel_row323, current_excel_col).Value</v>
      </c>
    </row>
    <row r="328" spans="1:6" x14ac:dyDescent="0.25">
      <c r="A328" t="s">
        <v>706</v>
      </c>
      <c r="B328" s="2" t="str">
        <f t="shared" si="20"/>
        <v>= ObjExcel.Cells(ACUT_starting_excel_row</v>
      </c>
      <c r="C328" s="1">
        <f t="shared" si="23"/>
        <v>324</v>
      </c>
      <c r="D328" s="2" t="str">
        <f t="shared" si="21"/>
        <v>, current_excel_col).Value</v>
      </c>
      <c r="F328" s="1" t="str">
        <f t="shared" si="22"/>
        <v>RBIC_type= ObjExcel.Cells(ACUT_starting_excel_row324, current_excel_col).Value</v>
      </c>
    </row>
    <row r="329" spans="1:6" x14ac:dyDescent="0.25">
      <c r="A329" t="s">
        <v>707</v>
      </c>
      <c r="B329" s="2" t="str">
        <f t="shared" si="20"/>
        <v>= ObjExcel.Cells(ACUT_starting_excel_row</v>
      </c>
      <c r="C329" s="1">
        <f t="shared" si="23"/>
        <v>325</v>
      </c>
      <c r="D329" s="2" t="str">
        <f t="shared" si="21"/>
        <v>, current_excel_col).Value</v>
      </c>
      <c r="F329" s="1" t="str">
        <f t="shared" si="22"/>
        <v>RBIC_start_date= ObjExcel.Cells(ACUT_starting_excel_row325, current_excel_col).Value</v>
      </c>
    </row>
    <row r="330" spans="1:6" x14ac:dyDescent="0.25">
      <c r="A330" t="s">
        <v>708</v>
      </c>
      <c r="B330" s="2" t="str">
        <f t="shared" si="20"/>
        <v>= ObjExcel.Cells(ACUT_starting_excel_row</v>
      </c>
      <c r="C330" s="1">
        <f t="shared" si="23"/>
        <v>326</v>
      </c>
      <c r="D330" s="2" t="str">
        <f t="shared" si="21"/>
        <v>, current_excel_col).Value</v>
      </c>
      <c r="F330" s="1" t="str">
        <f t="shared" si="22"/>
        <v>RBIC_end_date= ObjExcel.Cells(ACUT_starting_excel_row326, current_excel_col).Value</v>
      </c>
    </row>
    <row r="331" spans="1:6" x14ac:dyDescent="0.25">
      <c r="A331" t="s">
        <v>709</v>
      </c>
      <c r="B331" s="2" t="str">
        <f t="shared" si="20"/>
        <v>= ObjExcel.Cells(ACUT_starting_excel_row</v>
      </c>
      <c r="C331" s="1">
        <f t="shared" si="23"/>
        <v>327</v>
      </c>
      <c r="D331" s="2" t="str">
        <f t="shared" si="21"/>
        <v>, current_excel_col).Value</v>
      </c>
      <c r="F331" s="1" t="str">
        <f t="shared" si="22"/>
        <v>RBIC_group_1= ObjExcel.Cells(ACUT_starting_excel_row327, current_excel_col).Value</v>
      </c>
    </row>
    <row r="332" spans="1:6" x14ac:dyDescent="0.25">
      <c r="A332" t="s">
        <v>710</v>
      </c>
      <c r="B332" s="2" t="str">
        <f t="shared" si="20"/>
        <v>= ObjExcel.Cells(ACUT_starting_excel_row</v>
      </c>
      <c r="C332" s="1">
        <f t="shared" si="23"/>
        <v>328</v>
      </c>
      <c r="D332" s="2" t="str">
        <f t="shared" si="21"/>
        <v>, current_excel_col).Value</v>
      </c>
      <c r="F332" s="1" t="str">
        <f t="shared" si="22"/>
        <v>RBIC_retro_income_group_1= ObjExcel.Cells(ACUT_starting_excel_row328, current_excel_col).Value</v>
      </c>
    </row>
    <row r="333" spans="1:6" x14ac:dyDescent="0.25">
      <c r="A333" t="s">
        <v>711</v>
      </c>
      <c r="B333" s="2" t="str">
        <f t="shared" si="20"/>
        <v>= ObjExcel.Cells(ACUT_starting_excel_row</v>
      </c>
      <c r="C333" s="1">
        <f t="shared" si="23"/>
        <v>329</v>
      </c>
      <c r="D333" s="2" t="str">
        <f t="shared" si="21"/>
        <v>, current_excel_col).Value</v>
      </c>
      <c r="F333" s="1" t="str">
        <f t="shared" si="22"/>
        <v>RBIC_prosp_income_group_1= ObjExcel.Cells(ACUT_starting_excel_row329, current_excel_col).Value</v>
      </c>
    </row>
    <row r="334" spans="1:6" x14ac:dyDescent="0.25">
      <c r="A334" t="s">
        <v>712</v>
      </c>
      <c r="B334" s="2" t="str">
        <f t="shared" si="20"/>
        <v>= ObjExcel.Cells(ACUT_starting_excel_row</v>
      </c>
      <c r="C334" s="1">
        <f t="shared" si="23"/>
        <v>330</v>
      </c>
      <c r="D334" s="2" t="str">
        <f t="shared" si="21"/>
        <v>, current_excel_col).Value</v>
      </c>
      <c r="F334" s="1" t="str">
        <f t="shared" si="22"/>
        <v>RBIC_ver_income_group_1= ObjExcel.Cells(ACUT_starting_excel_row330, current_excel_col).Value</v>
      </c>
    </row>
    <row r="335" spans="1:6" x14ac:dyDescent="0.25">
      <c r="A335" t="s">
        <v>713</v>
      </c>
      <c r="B335" s="2" t="str">
        <f t="shared" si="20"/>
        <v>= ObjExcel.Cells(ACUT_starting_excel_row</v>
      </c>
      <c r="C335" s="1">
        <f t="shared" si="23"/>
        <v>331</v>
      </c>
      <c r="D335" s="2" t="str">
        <f t="shared" si="21"/>
        <v>, current_excel_col).Value</v>
      </c>
      <c r="F335" s="1" t="str">
        <f t="shared" si="22"/>
        <v>RBIC_group_2= ObjExcel.Cells(ACUT_starting_excel_row331, current_excel_col).Value</v>
      </c>
    </row>
    <row r="336" spans="1:6" x14ac:dyDescent="0.25">
      <c r="A336" t="s">
        <v>714</v>
      </c>
      <c r="B336" s="2" t="str">
        <f t="shared" si="20"/>
        <v>= ObjExcel.Cells(ACUT_starting_excel_row</v>
      </c>
      <c r="C336" s="1">
        <f t="shared" si="23"/>
        <v>332</v>
      </c>
      <c r="D336" s="2" t="str">
        <f t="shared" si="21"/>
        <v>, current_excel_col).Value</v>
      </c>
      <c r="F336" s="1" t="str">
        <f t="shared" si="22"/>
        <v>RBIC_retro_income_group_2= ObjExcel.Cells(ACUT_starting_excel_row332, current_excel_col).Value</v>
      </c>
    </row>
    <row r="337" spans="1:6" x14ac:dyDescent="0.25">
      <c r="A337" t="s">
        <v>715</v>
      </c>
      <c r="B337" s="2" t="str">
        <f t="shared" si="20"/>
        <v>= ObjExcel.Cells(ACUT_starting_excel_row</v>
      </c>
      <c r="C337" s="1">
        <f t="shared" si="23"/>
        <v>333</v>
      </c>
      <c r="D337" s="2" t="str">
        <f t="shared" si="21"/>
        <v>, current_excel_col).Value</v>
      </c>
      <c r="F337" s="1" t="str">
        <f t="shared" si="22"/>
        <v>RBIC_prosp_income_group_2= ObjExcel.Cells(ACUT_starting_excel_row333, current_excel_col).Value</v>
      </c>
    </row>
    <row r="338" spans="1:6" x14ac:dyDescent="0.25">
      <c r="A338" t="s">
        <v>716</v>
      </c>
      <c r="B338" s="2" t="str">
        <f t="shared" si="20"/>
        <v>= ObjExcel.Cells(ACUT_starting_excel_row</v>
      </c>
      <c r="C338" s="1">
        <f t="shared" si="23"/>
        <v>334</v>
      </c>
      <c r="D338" s="2" t="str">
        <f t="shared" si="21"/>
        <v>, current_excel_col).Value</v>
      </c>
      <c r="F338" s="1" t="str">
        <f t="shared" si="22"/>
        <v>RBIC_ver_income_group_2= ObjExcel.Cells(ACUT_starting_excel_row334, current_excel_col).Value</v>
      </c>
    </row>
    <row r="339" spans="1:6" x14ac:dyDescent="0.25">
      <c r="A339" t="s">
        <v>717</v>
      </c>
      <c r="B339" s="2" t="str">
        <f t="shared" si="20"/>
        <v>= ObjExcel.Cells(ACUT_starting_excel_row</v>
      </c>
      <c r="C339" s="1">
        <f t="shared" si="23"/>
        <v>335</v>
      </c>
      <c r="D339" s="2" t="str">
        <f t="shared" si="21"/>
        <v>, current_excel_col).Value</v>
      </c>
      <c r="F339" s="1" t="str">
        <f t="shared" si="22"/>
        <v>RBIC_group_3= ObjExcel.Cells(ACUT_starting_excel_row335, current_excel_col).Value</v>
      </c>
    </row>
    <row r="340" spans="1:6" x14ac:dyDescent="0.25">
      <c r="A340" t="s">
        <v>718</v>
      </c>
      <c r="B340" s="2" t="str">
        <f t="shared" si="20"/>
        <v>= ObjExcel.Cells(ACUT_starting_excel_row</v>
      </c>
      <c r="C340" s="1">
        <f t="shared" si="23"/>
        <v>336</v>
      </c>
      <c r="D340" s="2" t="str">
        <f t="shared" si="21"/>
        <v>, current_excel_col).Value</v>
      </c>
      <c r="F340" s="1" t="str">
        <f t="shared" si="22"/>
        <v>RBIC_retro_income_group_3= ObjExcel.Cells(ACUT_starting_excel_row336, current_excel_col).Value</v>
      </c>
    </row>
    <row r="341" spans="1:6" x14ac:dyDescent="0.25">
      <c r="A341" t="s">
        <v>719</v>
      </c>
      <c r="B341" s="2" t="str">
        <f t="shared" si="20"/>
        <v>= ObjExcel.Cells(ACUT_starting_excel_row</v>
      </c>
      <c r="C341" s="1">
        <f t="shared" si="23"/>
        <v>337</v>
      </c>
      <c r="D341" s="2" t="str">
        <f t="shared" si="21"/>
        <v>, current_excel_col).Value</v>
      </c>
      <c r="F341" s="1" t="str">
        <f t="shared" si="22"/>
        <v>RBIC_prosp_income_group_3= ObjExcel.Cells(ACUT_starting_excel_row337, current_excel_col).Value</v>
      </c>
    </row>
    <row r="342" spans="1:6" x14ac:dyDescent="0.25">
      <c r="A342" t="s">
        <v>720</v>
      </c>
      <c r="B342" s="2" t="str">
        <f t="shared" si="20"/>
        <v>= ObjExcel.Cells(ACUT_starting_excel_row</v>
      </c>
      <c r="C342" s="1">
        <f t="shared" si="23"/>
        <v>338</v>
      </c>
      <c r="D342" s="2" t="str">
        <f t="shared" si="21"/>
        <v>, current_excel_col).Value</v>
      </c>
      <c r="F342" s="1" t="str">
        <f t="shared" si="22"/>
        <v>RBIC_ver_income_group_3= ObjExcel.Cells(ACUT_starting_excel_row338, current_excel_col).Value</v>
      </c>
    </row>
    <row r="343" spans="1:6" x14ac:dyDescent="0.25">
      <c r="A343" t="s">
        <v>721</v>
      </c>
      <c r="B343" s="2" t="str">
        <f t="shared" si="20"/>
        <v>= ObjExcel.Cells(ACUT_starting_excel_row</v>
      </c>
      <c r="C343" s="1">
        <f t="shared" si="23"/>
        <v>339</v>
      </c>
      <c r="D343" s="2" t="str">
        <f t="shared" si="21"/>
        <v>, current_excel_col).Value</v>
      </c>
      <c r="F343" s="1" t="str">
        <f t="shared" si="22"/>
        <v>RBIC_retro_hours= ObjExcel.Cells(ACUT_starting_excel_row339, current_excel_col).Value</v>
      </c>
    </row>
    <row r="344" spans="1:6" x14ac:dyDescent="0.25">
      <c r="A344" t="s">
        <v>722</v>
      </c>
      <c r="B344" s="2" t="str">
        <f t="shared" si="20"/>
        <v>= ObjExcel.Cells(ACUT_starting_excel_row</v>
      </c>
      <c r="C344" s="1">
        <f t="shared" si="23"/>
        <v>340</v>
      </c>
      <c r="D344" s="2" t="str">
        <f t="shared" si="21"/>
        <v>, current_excel_col).Value</v>
      </c>
      <c r="F344" s="1" t="str">
        <f t="shared" si="22"/>
        <v>RBIC_prosp_hours= ObjExcel.Cells(ACUT_starting_excel_row340, current_excel_col).Value</v>
      </c>
    </row>
    <row r="345" spans="1:6" x14ac:dyDescent="0.25">
      <c r="A345" t="s">
        <v>723</v>
      </c>
      <c r="B345" s="2" t="str">
        <f t="shared" si="20"/>
        <v>= ObjExcel.Cells(ACUT_starting_excel_row</v>
      </c>
      <c r="C345" s="1">
        <f t="shared" si="23"/>
        <v>341</v>
      </c>
      <c r="D345" s="2" t="str">
        <f t="shared" si="21"/>
        <v>, current_excel_col).Value</v>
      </c>
      <c r="F345" s="1" t="str">
        <f t="shared" si="22"/>
        <v>RBIC_exp_type_1= ObjExcel.Cells(ACUT_starting_excel_row341, current_excel_col).Value</v>
      </c>
    </row>
    <row r="346" spans="1:6" x14ac:dyDescent="0.25">
      <c r="A346" t="s">
        <v>724</v>
      </c>
      <c r="B346" s="2" t="str">
        <f t="shared" si="20"/>
        <v>= ObjExcel.Cells(ACUT_starting_excel_row</v>
      </c>
      <c r="C346" s="1">
        <f t="shared" si="23"/>
        <v>342</v>
      </c>
      <c r="D346" s="2" t="str">
        <f t="shared" si="21"/>
        <v>, current_excel_col).Value</v>
      </c>
      <c r="F346" s="1" t="str">
        <f t="shared" si="22"/>
        <v>RBIC_exp_retro_1= ObjExcel.Cells(ACUT_starting_excel_row342, current_excel_col).Value</v>
      </c>
    </row>
    <row r="347" spans="1:6" x14ac:dyDescent="0.25">
      <c r="A347" t="s">
        <v>725</v>
      </c>
      <c r="B347" s="2" t="str">
        <f t="shared" si="20"/>
        <v>= ObjExcel.Cells(ACUT_starting_excel_row</v>
      </c>
      <c r="C347" s="1">
        <f t="shared" si="23"/>
        <v>343</v>
      </c>
      <c r="D347" s="2" t="str">
        <f t="shared" si="21"/>
        <v>, current_excel_col).Value</v>
      </c>
      <c r="F347" s="1" t="str">
        <f t="shared" si="22"/>
        <v>RBIC_exp_prosp_1= ObjExcel.Cells(ACUT_starting_excel_row343, current_excel_col).Value</v>
      </c>
    </row>
    <row r="348" spans="1:6" x14ac:dyDescent="0.25">
      <c r="A348" t="s">
        <v>726</v>
      </c>
      <c r="B348" s="2" t="str">
        <f t="shared" si="20"/>
        <v>= ObjExcel.Cells(ACUT_starting_excel_row</v>
      </c>
      <c r="C348" s="1">
        <f t="shared" si="23"/>
        <v>344</v>
      </c>
      <c r="D348" s="2" t="str">
        <f t="shared" si="21"/>
        <v>, current_excel_col).Value</v>
      </c>
      <c r="F348" s="1" t="str">
        <f t="shared" si="22"/>
        <v>RBIC_exp_ver_1= ObjExcel.Cells(ACUT_starting_excel_row344, current_excel_col).Value</v>
      </c>
    </row>
    <row r="349" spans="1:6" x14ac:dyDescent="0.25">
      <c r="A349" t="s">
        <v>727</v>
      </c>
      <c r="B349" s="2" t="str">
        <f t="shared" si="20"/>
        <v>= ObjExcel.Cells(ACUT_starting_excel_row</v>
      </c>
      <c r="C349" s="1">
        <f t="shared" si="23"/>
        <v>345</v>
      </c>
      <c r="D349" s="2" t="str">
        <f t="shared" si="21"/>
        <v>, current_excel_col).Value</v>
      </c>
      <c r="F349" s="1" t="str">
        <f t="shared" si="22"/>
        <v>RBIC_exp_type_2= ObjExcel.Cells(ACUT_starting_excel_row345, current_excel_col).Value</v>
      </c>
    </row>
    <row r="350" spans="1:6" x14ac:dyDescent="0.25">
      <c r="A350" t="s">
        <v>728</v>
      </c>
      <c r="B350" s="2" t="str">
        <f t="shared" si="20"/>
        <v>= ObjExcel.Cells(ACUT_starting_excel_row</v>
      </c>
      <c r="C350" s="1">
        <f t="shared" si="23"/>
        <v>346</v>
      </c>
      <c r="D350" s="2" t="str">
        <f t="shared" si="21"/>
        <v>, current_excel_col).Value</v>
      </c>
      <c r="F350" s="1" t="str">
        <f t="shared" si="22"/>
        <v>RBIC_exp_retro_2= ObjExcel.Cells(ACUT_starting_excel_row346, current_excel_col).Value</v>
      </c>
    </row>
    <row r="351" spans="1:6" x14ac:dyDescent="0.25">
      <c r="A351" t="s">
        <v>729</v>
      </c>
      <c r="B351" s="2" t="str">
        <f t="shared" si="20"/>
        <v>= ObjExcel.Cells(ACUT_starting_excel_row</v>
      </c>
      <c r="C351" s="1">
        <f t="shared" si="23"/>
        <v>347</v>
      </c>
      <c r="D351" s="2" t="str">
        <f t="shared" si="21"/>
        <v>, current_excel_col).Value</v>
      </c>
      <c r="F351" s="1" t="str">
        <f t="shared" si="22"/>
        <v>RBIC_exp_prosp_2= ObjExcel.Cells(ACUT_starting_excel_row347, current_excel_col).Value</v>
      </c>
    </row>
    <row r="352" spans="1:6" x14ac:dyDescent="0.25">
      <c r="A352" t="s">
        <v>730</v>
      </c>
      <c r="B352" s="2" t="str">
        <f t="shared" si="20"/>
        <v>= ObjExcel.Cells(ACUT_starting_excel_row</v>
      </c>
      <c r="C352" s="1">
        <f t="shared" si="23"/>
        <v>348</v>
      </c>
      <c r="D352" s="2" t="str">
        <f t="shared" si="21"/>
        <v>, current_excel_col).Value</v>
      </c>
      <c r="F352" s="1" t="str">
        <f t="shared" si="22"/>
        <v>RBIC_exp_ver_2= ObjExcel.Cells(ACUT_starting_excel_row348, current_excel_col).Value</v>
      </c>
    </row>
    <row r="353" spans="1:6" x14ac:dyDescent="0.25">
      <c r="B353" s="2" t="str">
        <f t="shared" si="20"/>
        <v>= ObjExcel.Cells(ACUT_starting_excel_row</v>
      </c>
      <c r="C353" s="1">
        <f t="shared" si="23"/>
        <v>349</v>
      </c>
      <c r="D353" s="2" t="str">
        <f t="shared" si="21"/>
        <v>, current_excel_col).Value</v>
      </c>
      <c r="F353" s="1" t="str">
        <f t="shared" si="22"/>
        <v>= ObjExcel.Cells(ACUT_starting_excel_row349, current_excel_col).Value</v>
      </c>
    </row>
    <row r="354" spans="1:6" x14ac:dyDescent="0.25">
      <c r="A354" t="s">
        <v>731</v>
      </c>
      <c r="B354" s="2" t="str">
        <f t="shared" si="20"/>
        <v>= ObjExcel.Cells(ACUT_starting_excel_row</v>
      </c>
      <c r="C354" s="1">
        <f t="shared" si="23"/>
        <v>350</v>
      </c>
      <c r="D354" s="2" t="str">
        <f t="shared" si="21"/>
        <v>, current_excel_col).Value</v>
      </c>
      <c r="F354" s="1" t="str">
        <f t="shared" si="22"/>
        <v>REST_type= ObjExcel.Cells(ACUT_starting_excel_row350, current_excel_col).Value</v>
      </c>
    </row>
    <row r="355" spans="1:6" x14ac:dyDescent="0.25">
      <c r="A355" t="s">
        <v>732</v>
      </c>
      <c r="B355" s="2" t="str">
        <f t="shared" si="20"/>
        <v>= ObjExcel.Cells(ACUT_starting_excel_row</v>
      </c>
      <c r="C355" s="1">
        <f t="shared" si="23"/>
        <v>351</v>
      </c>
      <c r="D355" s="2" t="str">
        <f t="shared" si="21"/>
        <v>, current_excel_col).Value</v>
      </c>
      <c r="F355" s="1" t="str">
        <f t="shared" si="22"/>
        <v>REST_type_ver= ObjExcel.Cells(ACUT_starting_excel_row351, current_excel_col).Value</v>
      </c>
    </row>
    <row r="356" spans="1:6" x14ac:dyDescent="0.25">
      <c r="A356" t="s">
        <v>733</v>
      </c>
      <c r="B356" s="2" t="str">
        <f t="shared" si="20"/>
        <v>= ObjExcel.Cells(ACUT_starting_excel_row</v>
      </c>
      <c r="C356" s="1">
        <f t="shared" si="23"/>
        <v>352</v>
      </c>
      <c r="D356" s="2" t="str">
        <f t="shared" si="21"/>
        <v>, current_excel_col).Value</v>
      </c>
      <c r="F356" s="1" t="str">
        <f t="shared" si="22"/>
        <v>REST_market= ObjExcel.Cells(ACUT_starting_excel_row352, current_excel_col).Value</v>
      </c>
    </row>
    <row r="357" spans="1:6" x14ac:dyDescent="0.25">
      <c r="A357" t="s">
        <v>734</v>
      </c>
      <c r="B357" s="2" t="str">
        <f t="shared" si="20"/>
        <v>= ObjExcel.Cells(ACUT_starting_excel_row</v>
      </c>
      <c r="C357" s="1">
        <f t="shared" si="23"/>
        <v>353</v>
      </c>
      <c r="D357" s="2" t="str">
        <f t="shared" si="21"/>
        <v>, current_excel_col).Value</v>
      </c>
      <c r="F357" s="1" t="str">
        <f t="shared" si="22"/>
        <v>REST_market_ver= ObjExcel.Cells(ACUT_starting_excel_row353, current_excel_col).Value</v>
      </c>
    </row>
    <row r="358" spans="1:6" x14ac:dyDescent="0.25">
      <c r="A358" t="s">
        <v>735</v>
      </c>
      <c r="B358" s="2" t="str">
        <f t="shared" si="20"/>
        <v>= ObjExcel.Cells(ACUT_starting_excel_row</v>
      </c>
      <c r="C358" s="1">
        <f t="shared" si="23"/>
        <v>354</v>
      </c>
      <c r="D358" s="2" t="str">
        <f t="shared" si="21"/>
        <v>, current_excel_col).Value</v>
      </c>
      <c r="F358" s="1" t="str">
        <f t="shared" si="22"/>
        <v>REST_owed= ObjExcel.Cells(ACUT_starting_excel_row354, current_excel_col).Value</v>
      </c>
    </row>
    <row r="359" spans="1:6" x14ac:dyDescent="0.25">
      <c r="A359" t="s">
        <v>736</v>
      </c>
      <c r="B359" s="2" t="str">
        <f t="shared" si="20"/>
        <v>= ObjExcel.Cells(ACUT_starting_excel_row</v>
      </c>
      <c r="C359" s="1">
        <f t="shared" si="23"/>
        <v>355</v>
      </c>
      <c r="D359" s="2" t="str">
        <f t="shared" si="21"/>
        <v>, current_excel_col).Value</v>
      </c>
      <c r="F359" s="1" t="str">
        <f t="shared" si="22"/>
        <v>REST_owed_ver= ObjExcel.Cells(ACUT_starting_excel_row355, current_excel_col).Value</v>
      </c>
    </row>
    <row r="360" spans="1:6" x14ac:dyDescent="0.25">
      <c r="A360" t="s">
        <v>737</v>
      </c>
      <c r="B360" s="2" t="str">
        <f t="shared" si="20"/>
        <v>= ObjExcel.Cells(ACUT_starting_excel_row</v>
      </c>
      <c r="C360" s="1">
        <f t="shared" si="23"/>
        <v>356</v>
      </c>
      <c r="D360" s="2" t="str">
        <f t="shared" si="21"/>
        <v>, current_excel_col).Value</v>
      </c>
      <c r="F360" s="1" t="str">
        <f t="shared" si="22"/>
        <v>REST_date= ObjExcel.Cells(ACUT_starting_excel_row356, current_excel_col).Value</v>
      </c>
    </row>
    <row r="361" spans="1:6" x14ac:dyDescent="0.25">
      <c r="A361" t="s">
        <v>738</v>
      </c>
      <c r="B361" s="2" t="str">
        <f t="shared" si="20"/>
        <v>= ObjExcel.Cells(ACUT_starting_excel_row</v>
      </c>
      <c r="C361" s="1">
        <f t="shared" si="23"/>
        <v>357</v>
      </c>
      <c r="D361" s="2" t="str">
        <f t="shared" si="21"/>
        <v>, current_excel_col).Value</v>
      </c>
      <c r="F361" s="1" t="str">
        <f t="shared" si="22"/>
        <v>REST_status= ObjExcel.Cells(ACUT_starting_excel_row357, current_excel_col).Value</v>
      </c>
    </row>
    <row r="362" spans="1:6" x14ac:dyDescent="0.25">
      <c r="A362" t="s">
        <v>739</v>
      </c>
      <c r="B362" s="2" t="str">
        <f t="shared" si="20"/>
        <v>= ObjExcel.Cells(ACUT_starting_excel_row</v>
      </c>
      <c r="C362" s="1">
        <f t="shared" si="23"/>
        <v>358</v>
      </c>
      <c r="D362" s="2" t="str">
        <f t="shared" si="21"/>
        <v>, current_excel_col).Value</v>
      </c>
      <c r="F362" s="1" t="str">
        <f t="shared" si="22"/>
        <v>REST_joint= ObjExcel.Cells(ACUT_starting_excel_row358, current_excel_col).Value</v>
      </c>
    </row>
    <row r="363" spans="1:6" x14ac:dyDescent="0.25">
      <c r="A363" t="s">
        <v>740</v>
      </c>
      <c r="B363" s="2" t="str">
        <f t="shared" si="20"/>
        <v>= ObjExcel.Cells(ACUT_starting_excel_row</v>
      </c>
      <c r="C363" s="1">
        <f t="shared" si="23"/>
        <v>359</v>
      </c>
      <c r="D363" s="2" t="str">
        <f t="shared" si="21"/>
        <v>, current_excel_col).Value</v>
      </c>
      <c r="F363" s="1" t="str">
        <f t="shared" si="22"/>
        <v>REST_share_ratio= ObjExcel.Cells(ACUT_starting_excel_row359, current_excel_col).Value</v>
      </c>
    </row>
    <row r="364" spans="1:6" x14ac:dyDescent="0.25">
      <c r="A364" t="s">
        <v>741</v>
      </c>
      <c r="B364" s="2" t="str">
        <f t="shared" si="20"/>
        <v>= ObjExcel.Cells(ACUT_starting_excel_row</v>
      </c>
      <c r="C364" s="1">
        <f t="shared" si="23"/>
        <v>360</v>
      </c>
      <c r="D364" s="2" t="str">
        <f t="shared" si="21"/>
        <v>, current_excel_col).Value</v>
      </c>
      <c r="F364" s="1" t="str">
        <f t="shared" si="22"/>
        <v>REST_agreement_date= ObjExcel.Cells(ACUT_starting_excel_row360, current_excel_col).Value</v>
      </c>
    </row>
    <row r="365" spans="1:6" x14ac:dyDescent="0.25">
      <c r="B365" s="2" t="str">
        <f t="shared" si="20"/>
        <v>= ObjExcel.Cells(ACUT_starting_excel_row</v>
      </c>
      <c r="C365" s="1">
        <f t="shared" si="23"/>
        <v>361</v>
      </c>
      <c r="D365" s="2" t="str">
        <f t="shared" si="21"/>
        <v>, current_excel_col).Value</v>
      </c>
      <c r="F365" s="1" t="str">
        <f t="shared" si="22"/>
        <v>= ObjExcel.Cells(ACUT_starting_excel_row361, current_excel_col).Value</v>
      </c>
    </row>
    <row r="366" spans="1:6" x14ac:dyDescent="0.25">
      <c r="A366" t="s">
        <v>742</v>
      </c>
      <c r="B366" s="2" t="str">
        <f t="shared" si="20"/>
        <v>= ObjExcel.Cells(ACUT_starting_excel_row</v>
      </c>
      <c r="C366" s="1">
        <f t="shared" si="23"/>
        <v>362</v>
      </c>
      <c r="D366" s="2" t="str">
        <f t="shared" si="21"/>
        <v>, current_excel_col).Value</v>
      </c>
      <c r="F366" s="1" t="str">
        <f t="shared" si="22"/>
        <v>SCHL_status= ObjExcel.Cells(ACUT_starting_excel_row362, current_excel_col).Value</v>
      </c>
    </row>
    <row r="367" spans="1:6" x14ac:dyDescent="0.25">
      <c r="A367" t="s">
        <v>743</v>
      </c>
      <c r="B367" s="2" t="str">
        <f t="shared" si="20"/>
        <v>= ObjExcel.Cells(ACUT_starting_excel_row</v>
      </c>
      <c r="C367" s="1">
        <f t="shared" si="23"/>
        <v>363</v>
      </c>
      <c r="D367" s="2" t="str">
        <f t="shared" si="21"/>
        <v>, current_excel_col).Value</v>
      </c>
      <c r="F367" s="1" t="str">
        <f t="shared" si="22"/>
        <v>SCHL_ver= ObjExcel.Cells(ACUT_starting_excel_row363, current_excel_col).Value</v>
      </c>
    </row>
    <row r="368" spans="1:6" x14ac:dyDescent="0.25">
      <c r="A368" t="s">
        <v>744</v>
      </c>
      <c r="B368" s="2" t="str">
        <f t="shared" si="20"/>
        <v>= ObjExcel.Cells(ACUT_starting_excel_row</v>
      </c>
      <c r="C368" s="1">
        <f t="shared" si="23"/>
        <v>364</v>
      </c>
      <c r="D368" s="2" t="str">
        <f t="shared" si="21"/>
        <v>, current_excel_col).Value</v>
      </c>
      <c r="F368" s="1" t="str">
        <f t="shared" si="22"/>
        <v>SCHL_type= ObjExcel.Cells(ACUT_starting_excel_row364, current_excel_col).Value</v>
      </c>
    </row>
    <row r="369" spans="1:6" x14ac:dyDescent="0.25">
      <c r="A369" t="s">
        <v>745</v>
      </c>
      <c r="B369" s="2" t="str">
        <f t="shared" si="20"/>
        <v>= ObjExcel.Cells(ACUT_starting_excel_row</v>
      </c>
      <c r="C369" s="1">
        <f t="shared" si="23"/>
        <v>365</v>
      </c>
      <c r="D369" s="2" t="str">
        <f t="shared" si="21"/>
        <v>, current_excel_col).Value</v>
      </c>
      <c r="F369" s="1" t="str">
        <f t="shared" si="22"/>
        <v>SCHL_district_nbr= ObjExcel.Cells(ACUT_starting_excel_row365, current_excel_col).Value</v>
      </c>
    </row>
    <row r="370" spans="1:6" x14ac:dyDescent="0.25">
      <c r="A370" t="s">
        <v>746</v>
      </c>
      <c r="B370" s="2" t="str">
        <f t="shared" si="20"/>
        <v>= ObjExcel.Cells(ACUT_starting_excel_row</v>
      </c>
      <c r="C370" s="1">
        <f t="shared" si="23"/>
        <v>366</v>
      </c>
      <c r="D370" s="2" t="str">
        <f t="shared" si="21"/>
        <v>, current_excel_col).Value</v>
      </c>
      <c r="F370" s="1" t="str">
        <f t="shared" si="22"/>
        <v>SCHL_kindergarten_start_date= ObjExcel.Cells(ACUT_starting_excel_row366, current_excel_col).Value</v>
      </c>
    </row>
    <row r="371" spans="1:6" x14ac:dyDescent="0.25">
      <c r="A371" t="s">
        <v>747</v>
      </c>
      <c r="B371" s="2" t="str">
        <f t="shared" si="20"/>
        <v>= ObjExcel.Cells(ACUT_starting_excel_row</v>
      </c>
      <c r="C371" s="1">
        <f t="shared" si="23"/>
        <v>367</v>
      </c>
      <c r="D371" s="2" t="str">
        <f t="shared" si="21"/>
        <v>, current_excel_col).Value</v>
      </c>
      <c r="F371" s="1" t="str">
        <f t="shared" si="22"/>
        <v>SCHL_grad_date= ObjExcel.Cells(ACUT_starting_excel_row367, current_excel_col).Value</v>
      </c>
    </row>
    <row r="372" spans="1:6" x14ac:dyDescent="0.25">
      <c r="A372" t="s">
        <v>748</v>
      </c>
      <c r="B372" s="2" t="str">
        <f t="shared" si="20"/>
        <v>= ObjExcel.Cells(ACUT_starting_excel_row</v>
      </c>
      <c r="C372" s="1">
        <f t="shared" si="23"/>
        <v>368</v>
      </c>
      <c r="D372" s="2" t="str">
        <f t="shared" si="21"/>
        <v>, current_excel_col).Value</v>
      </c>
      <c r="F372" s="1" t="str">
        <f t="shared" si="22"/>
        <v>SCHL_grad_date_ver= ObjExcel.Cells(ACUT_starting_excel_row368, current_excel_col).Value</v>
      </c>
    </row>
    <row r="373" spans="1:6" x14ac:dyDescent="0.25">
      <c r="A373" t="s">
        <v>749</v>
      </c>
      <c r="B373" s="2" t="str">
        <f t="shared" si="20"/>
        <v>= ObjExcel.Cells(ACUT_starting_excel_row</v>
      </c>
      <c r="C373" s="1">
        <f t="shared" si="23"/>
        <v>369</v>
      </c>
      <c r="D373" s="2" t="str">
        <f t="shared" si="21"/>
        <v>, current_excel_col).Value</v>
      </c>
      <c r="F373" s="1" t="str">
        <f t="shared" si="22"/>
        <v>SCHL_primary_secondary_funding= ObjExcel.Cells(ACUT_starting_excel_row369, current_excel_col).Value</v>
      </c>
    </row>
    <row r="374" spans="1:6" x14ac:dyDescent="0.25">
      <c r="A374" t="s">
        <v>750</v>
      </c>
      <c r="B374" s="2" t="str">
        <f t="shared" si="20"/>
        <v>= ObjExcel.Cells(ACUT_starting_excel_row</v>
      </c>
      <c r="C374" s="1">
        <f t="shared" si="23"/>
        <v>370</v>
      </c>
      <c r="D374" s="2" t="str">
        <f t="shared" si="21"/>
        <v>, current_excel_col).Value</v>
      </c>
      <c r="F374" s="1" t="str">
        <f t="shared" si="22"/>
        <v>SCHL_FS_eligibility_status= ObjExcel.Cells(ACUT_starting_excel_row370, current_excel_col).Value</v>
      </c>
    </row>
    <row r="375" spans="1:6" x14ac:dyDescent="0.25">
      <c r="A375" t="s">
        <v>751</v>
      </c>
      <c r="B375" s="2" t="str">
        <f t="shared" si="20"/>
        <v>= ObjExcel.Cells(ACUT_starting_excel_row</v>
      </c>
      <c r="C375" s="1">
        <f t="shared" si="23"/>
        <v>371</v>
      </c>
      <c r="D375" s="2" t="str">
        <f t="shared" si="21"/>
        <v>, current_excel_col).Value</v>
      </c>
      <c r="F375" s="1" t="str">
        <f t="shared" si="22"/>
        <v>SCHL_higher_ed= ObjExcel.Cells(ACUT_starting_excel_row371, current_excel_col).Value</v>
      </c>
    </row>
    <row r="376" spans="1:6" x14ac:dyDescent="0.25">
      <c r="B376" s="2" t="str">
        <f t="shared" si="20"/>
        <v>= ObjExcel.Cells(ACUT_starting_excel_row</v>
      </c>
      <c r="C376" s="1">
        <f t="shared" si="23"/>
        <v>372</v>
      </c>
      <c r="D376" s="2" t="str">
        <f t="shared" si="21"/>
        <v>, current_excel_col).Value</v>
      </c>
      <c r="F376" s="1" t="str">
        <f t="shared" si="22"/>
        <v>= ObjExcel.Cells(ACUT_starting_excel_row372, current_excel_col).Value</v>
      </c>
    </row>
    <row r="377" spans="1:6" x14ac:dyDescent="0.25">
      <c r="A377" t="s">
        <v>752</v>
      </c>
      <c r="B377" s="2" t="str">
        <f t="shared" si="20"/>
        <v>= ObjExcel.Cells(ACUT_starting_excel_row</v>
      </c>
      <c r="C377" s="1">
        <f t="shared" si="23"/>
        <v>373</v>
      </c>
      <c r="D377" s="2" t="str">
        <f t="shared" si="21"/>
        <v>, current_excel_col).Value</v>
      </c>
      <c r="F377" s="1" t="str">
        <f t="shared" si="22"/>
        <v>SECU_type= ObjExcel.Cells(ACUT_starting_excel_row373, current_excel_col).Value</v>
      </c>
    </row>
    <row r="378" spans="1:6" x14ac:dyDescent="0.25">
      <c r="A378" t="s">
        <v>753</v>
      </c>
      <c r="B378" s="2" t="str">
        <f t="shared" si="20"/>
        <v>= ObjExcel.Cells(ACUT_starting_excel_row</v>
      </c>
      <c r="C378" s="1">
        <f t="shared" si="23"/>
        <v>374</v>
      </c>
      <c r="D378" s="2" t="str">
        <f t="shared" si="21"/>
        <v>, current_excel_col).Value</v>
      </c>
      <c r="F378" s="1" t="str">
        <f t="shared" si="22"/>
        <v>SECU_pol_numb= ObjExcel.Cells(ACUT_starting_excel_row374, current_excel_col).Value</v>
      </c>
    </row>
    <row r="379" spans="1:6" x14ac:dyDescent="0.25">
      <c r="A379" t="s">
        <v>754</v>
      </c>
      <c r="B379" s="2" t="str">
        <f t="shared" si="20"/>
        <v>= ObjExcel.Cells(ACUT_starting_excel_row</v>
      </c>
      <c r="C379" s="1">
        <f t="shared" si="23"/>
        <v>375</v>
      </c>
      <c r="D379" s="2" t="str">
        <f t="shared" si="21"/>
        <v>, current_excel_col).Value</v>
      </c>
      <c r="F379" s="1" t="str">
        <f t="shared" si="22"/>
        <v>SECU_name= ObjExcel.Cells(ACUT_starting_excel_row375, current_excel_col).Value</v>
      </c>
    </row>
    <row r="380" spans="1:6" x14ac:dyDescent="0.25">
      <c r="A380" t="s">
        <v>755</v>
      </c>
      <c r="B380" s="2" t="str">
        <f t="shared" si="20"/>
        <v>= ObjExcel.Cells(ACUT_starting_excel_row</v>
      </c>
      <c r="C380" s="1">
        <f t="shared" si="23"/>
        <v>376</v>
      </c>
      <c r="D380" s="2" t="str">
        <f t="shared" si="21"/>
        <v>, current_excel_col).Value</v>
      </c>
      <c r="F380" s="1" t="str">
        <f t="shared" si="22"/>
        <v>SECU_cash_val= ObjExcel.Cells(ACUT_starting_excel_row376, current_excel_col).Value</v>
      </c>
    </row>
    <row r="381" spans="1:6" x14ac:dyDescent="0.25">
      <c r="A381" t="s">
        <v>756</v>
      </c>
      <c r="B381" s="2" t="str">
        <f t="shared" si="20"/>
        <v>= ObjExcel.Cells(ACUT_starting_excel_row</v>
      </c>
      <c r="C381" s="1">
        <f t="shared" si="23"/>
        <v>377</v>
      </c>
      <c r="D381" s="2" t="str">
        <f t="shared" si="21"/>
        <v>, current_excel_col).Value</v>
      </c>
      <c r="F381" s="1" t="str">
        <f t="shared" si="22"/>
        <v>SECU_date= ObjExcel.Cells(ACUT_starting_excel_row377, current_excel_col).Value</v>
      </c>
    </row>
    <row r="382" spans="1:6" x14ac:dyDescent="0.25">
      <c r="A382" t="s">
        <v>757</v>
      </c>
      <c r="B382" s="2" t="str">
        <f t="shared" si="20"/>
        <v>= ObjExcel.Cells(ACUT_starting_excel_row</v>
      </c>
      <c r="C382" s="1">
        <f t="shared" si="23"/>
        <v>378</v>
      </c>
      <c r="D382" s="2" t="str">
        <f t="shared" si="21"/>
        <v>, current_excel_col).Value</v>
      </c>
      <c r="F382" s="1" t="str">
        <f t="shared" si="22"/>
        <v>SECU_cash_ver= ObjExcel.Cells(ACUT_starting_excel_row378, current_excel_col).Value</v>
      </c>
    </row>
    <row r="383" spans="1:6" x14ac:dyDescent="0.25">
      <c r="A383" t="s">
        <v>758</v>
      </c>
      <c r="B383" s="2" t="str">
        <f t="shared" si="20"/>
        <v>= ObjExcel.Cells(ACUT_starting_excel_row</v>
      </c>
      <c r="C383" s="1">
        <f t="shared" si="23"/>
        <v>379</v>
      </c>
      <c r="D383" s="2" t="str">
        <f t="shared" si="21"/>
        <v>, current_excel_col).Value</v>
      </c>
      <c r="F383" s="1" t="str">
        <f t="shared" si="22"/>
        <v>SECU_face_val= ObjExcel.Cells(ACUT_starting_excel_row379, current_excel_col).Value</v>
      </c>
    </row>
    <row r="384" spans="1:6" x14ac:dyDescent="0.25">
      <c r="A384" t="s">
        <v>759</v>
      </c>
      <c r="B384" s="2" t="str">
        <f t="shared" si="20"/>
        <v>= ObjExcel.Cells(ACUT_starting_excel_row</v>
      </c>
      <c r="C384" s="1">
        <f t="shared" si="23"/>
        <v>380</v>
      </c>
      <c r="D384" s="2" t="str">
        <f t="shared" si="21"/>
        <v>, current_excel_col).Value</v>
      </c>
      <c r="F384" s="1" t="str">
        <f t="shared" si="22"/>
        <v>SECU_withdraw= ObjExcel.Cells(ACUT_starting_excel_row380, current_excel_col).Value</v>
      </c>
    </row>
    <row r="385" spans="1:6" x14ac:dyDescent="0.25">
      <c r="A385" t="s">
        <v>760</v>
      </c>
      <c r="B385" s="2" t="str">
        <f t="shared" si="20"/>
        <v>= ObjExcel.Cells(ACUT_starting_excel_row</v>
      </c>
      <c r="C385" s="1">
        <f t="shared" si="23"/>
        <v>381</v>
      </c>
      <c r="D385" s="2" t="str">
        <f t="shared" si="21"/>
        <v>, current_excel_col).Value</v>
      </c>
      <c r="F385" s="1" t="str">
        <f t="shared" si="22"/>
        <v>SECU_cash_count= ObjExcel.Cells(ACUT_starting_excel_row381, current_excel_col).Value</v>
      </c>
    </row>
    <row r="386" spans="1:6" x14ac:dyDescent="0.25">
      <c r="A386" t="s">
        <v>761</v>
      </c>
      <c r="B386" s="2" t="str">
        <f t="shared" si="20"/>
        <v>= ObjExcel.Cells(ACUT_starting_excel_row</v>
      </c>
      <c r="C386" s="1">
        <f t="shared" si="23"/>
        <v>382</v>
      </c>
      <c r="D386" s="2" t="str">
        <f t="shared" si="21"/>
        <v>, current_excel_col).Value</v>
      </c>
      <c r="F386" s="1" t="str">
        <f t="shared" si="22"/>
        <v>SECU_SNAP_count= ObjExcel.Cells(ACUT_starting_excel_row382, current_excel_col).Value</v>
      </c>
    </row>
    <row r="387" spans="1:6" x14ac:dyDescent="0.25">
      <c r="A387" t="s">
        <v>762</v>
      </c>
      <c r="B387" s="2" t="str">
        <f t="shared" ref="B387:B419" si="24">B386</f>
        <v>= ObjExcel.Cells(ACUT_starting_excel_row</v>
      </c>
      <c r="C387" s="1">
        <f t="shared" si="23"/>
        <v>383</v>
      </c>
      <c r="D387" s="2" t="str">
        <f t="shared" ref="D387:D419" si="25">D386</f>
        <v>, current_excel_col).Value</v>
      </c>
      <c r="F387" s="1" t="str">
        <f t="shared" si="22"/>
        <v>SECU_HC_count= ObjExcel.Cells(ACUT_starting_excel_row383, current_excel_col).Value</v>
      </c>
    </row>
    <row r="388" spans="1:6" x14ac:dyDescent="0.25">
      <c r="A388" t="s">
        <v>763</v>
      </c>
      <c r="B388" s="2" t="str">
        <f t="shared" si="24"/>
        <v>= ObjExcel.Cells(ACUT_starting_excel_row</v>
      </c>
      <c r="C388" s="1">
        <f t="shared" si="23"/>
        <v>384</v>
      </c>
      <c r="D388" s="2" t="str">
        <f t="shared" si="25"/>
        <v>, current_excel_col).Value</v>
      </c>
      <c r="F388" s="1" t="str">
        <f t="shared" si="22"/>
        <v>SECU_GRH_count= ObjExcel.Cells(ACUT_starting_excel_row384, current_excel_col).Value</v>
      </c>
    </row>
    <row r="389" spans="1:6" x14ac:dyDescent="0.25">
      <c r="A389" t="s">
        <v>764</v>
      </c>
      <c r="B389" s="2" t="str">
        <f t="shared" si="24"/>
        <v>= ObjExcel.Cells(ACUT_starting_excel_row</v>
      </c>
      <c r="C389" s="1">
        <f t="shared" si="23"/>
        <v>385</v>
      </c>
      <c r="D389" s="2" t="str">
        <f t="shared" si="25"/>
        <v>, current_excel_col).Value</v>
      </c>
      <c r="F389" s="1" t="str">
        <f t="shared" ref="F389:F452" si="26">A389 &amp; B389 &amp; C389 &amp; D389</f>
        <v>SECU_IV_count= ObjExcel.Cells(ACUT_starting_excel_row385, current_excel_col).Value</v>
      </c>
    </row>
    <row r="390" spans="1:6" x14ac:dyDescent="0.25">
      <c r="A390" t="s">
        <v>765</v>
      </c>
      <c r="B390" s="2" t="str">
        <f t="shared" si="24"/>
        <v>= ObjExcel.Cells(ACUT_starting_excel_row</v>
      </c>
      <c r="C390" s="1">
        <f t="shared" si="23"/>
        <v>386</v>
      </c>
      <c r="D390" s="2" t="str">
        <f t="shared" si="25"/>
        <v>, current_excel_col).Value</v>
      </c>
      <c r="F390" s="1" t="str">
        <f t="shared" si="26"/>
        <v>SECU_joint= ObjExcel.Cells(ACUT_starting_excel_row386, current_excel_col).Value</v>
      </c>
    </row>
    <row r="391" spans="1:6" x14ac:dyDescent="0.25">
      <c r="A391" t="s">
        <v>766</v>
      </c>
      <c r="B391" s="2" t="str">
        <f t="shared" si="24"/>
        <v>= ObjExcel.Cells(ACUT_starting_excel_row</v>
      </c>
      <c r="C391" s="1">
        <f t="shared" ref="C391:C454" si="27">C390+1</f>
        <v>387</v>
      </c>
      <c r="D391" s="2" t="str">
        <f t="shared" si="25"/>
        <v>, current_excel_col).Value</v>
      </c>
      <c r="F391" s="1" t="str">
        <f t="shared" si="26"/>
        <v>SECU_share_ratio= ObjExcel.Cells(ACUT_starting_excel_row387, current_excel_col).Value</v>
      </c>
    </row>
    <row r="392" spans="1:6" x14ac:dyDescent="0.25">
      <c r="B392" s="2" t="str">
        <f t="shared" si="24"/>
        <v>= ObjExcel.Cells(ACUT_starting_excel_row</v>
      </c>
      <c r="C392" s="1">
        <f t="shared" si="27"/>
        <v>388</v>
      </c>
      <c r="D392" s="2" t="str">
        <f t="shared" si="25"/>
        <v>, current_excel_col).Value</v>
      </c>
      <c r="F392" s="1" t="str">
        <f t="shared" si="26"/>
        <v>= ObjExcel.Cells(ACUT_starting_excel_row388, current_excel_col).Value</v>
      </c>
    </row>
    <row r="393" spans="1:6" x14ac:dyDescent="0.25">
      <c r="A393" t="s">
        <v>767</v>
      </c>
      <c r="B393" s="2" t="str">
        <f t="shared" si="24"/>
        <v>= ObjExcel.Cells(ACUT_starting_excel_row</v>
      </c>
      <c r="C393" s="1">
        <f t="shared" si="27"/>
        <v>389</v>
      </c>
      <c r="D393" s="2" t="str">
        <f t="shared" si="25"/>
        <v>, current_excel_col).Value</v>
      </c>
      <c r="F393" s="1" t="str">
        <f t="shared" si="26"/>
        <v>SHEL_subsidized= ObjExcel.Cells(ACUT_starting_excel_row389, current_excel_col).Value</v>
      </c>
    </row>
    <row r="394" spans="1:6" x14ac:dyDescent="0.25">
      <c r="A394" t="s">
        <v>768</v>
      </c>
      <c r="B394" s="2" t="str">
        <f t="shared" si="24"/>
        <v>= ObjExcel.Cells(ACUT_starting_excel_row</v>
      </c>
      <c r="C394" s="1">
        <f t="shared" si="27"/>
        <v>390</v>
      </c>
      <c r="D394" s="2" t="str">
        <f t="shared" si="25"/>
        <v>, current_excel_col).Value</v>
      </c>
      <c r="F394" s="1" t="str">
        <f t="shared" si="26"/>
        <v>SHEL_shared= ObjExcel.Cells(ACUT_starting_excel_row390, current_excel_col).Value</v>
      </c>
    </row>
    <row r="395" spans="1:6" x14ac:dyDescent="0.25">
      <c r="A395" t="s">
        <v>769</v>
      </c>
      <c r="B395" s="2" t="str">
        <f t="shared" si="24"/>
        <v>= ObjExcel.Cells(ACUT_starting_excel_row</v>
      </c>
      <c r="C395" s="1">
        <f t="shared" si="27"/>
        <v>391</v>
      </c>
      <c r="D395" s="2" t="str">
        <f t="shared" si="25"/>
        <v>, current_excel_col).Value</v>
      </c>
      <c r="F395" s="1" t="str">
        <f t="shared" si="26"/>
        <v>SHEL_paid_to= ObjExcel.Cells(ACUT_starting_excel_row391, current_excel_col).Value</v>
      </c>
    </row>
    <row r="396" spans="1:6" x14ac:dyDescent="0.25">
      <c r="A396" t="s">
        <v>770</v>
      </c>
      <c r="B396" s="2" t="str">
        <f t="shared" si="24"/>
        <v>= ObjExcel.Cells(ACUT_starting_excel_row</v>
      </c>
      <c r="C396" s="1">
        <f t="shared" si="27"/>
        <v>392</v>
      </c>
      <c r="D396" s="2" t="str">
        <f t="shared" si="25"/>
        <v>, current_excel_col).Value</v>
      </c>
      <c r="F396" s="1" t="str">
        <f t="shared" si="26"/>
        <v>SHEL_rent_retro= ObjExcel.Cells(ACUT_starting_excel_row392, current_excel_col).Value</v>
      </c>
    </row>
    <row r="397" spans="1:6" x14ac:dyDescent="0.25">
      <c r="A397" t="s">
        <v>771</v>
      </c>
      <c r="B397" s="2" t="str">
        <f t="shared" si="24"/>
        <v>= ObjExcel.Cells(ACUT_starting_excel_row</v>
      </c>
      <c r="C397" s="1">
        <f t="shared" si="27"/>
        <v>393</v>
      </c>
      <c r="D397" s="2" t="str">
        <f t="shared" si="25"/>
        <v>, current_excel_col).Value</v>
      </c>
      <c r="F397" s="1" t="str">
        <f t="shared" si="26"/>
        <v>SHEL_rent_retro_ver= ObjExcel.Cells(ACUT_starting_excel_row393, current_excel_col).Value</v>
      </c>
    </row>
    <row r="398" spans="1:6" x14ac:dyDescent="0.25">
      <c r="A398" t="s">
        <v>772</v>
      </c>
      <c r="B398" s="2" t="str">
        <f t="shared" si="24"/>
        <v>= ObjExcel.Cells(ACUT_starting_excel_row</v>
      </c>
      <c r="C398" s="1">
        <f t="shared" si="27"/>
        <v>394</v>
      </c>
      <c r="D398" s="2" t="str">
        <f t="shared" si="25"/>
        <v>, current_excel_col).Value</v>
      </c>
      <c r="F398" s="1" t="str">
        <f t="shared" si="26"/>
        <v>SHEL_rent_pro= ObjExcel.Cells(ACUT_starting_excel_row394, current_excel_col).Value</v>
      </c>
    </row>
    <row r="399" spans="1:6" x14ac:dyDescent="0.25">
      <c r="A399" t="s">
        <v>773</v>
      </c>
      <c r="B399" s="2" t="str">
        <f t="shared" si="24"/>
        <v>= ObjExcel.Cells(ACUT_starting_excel_row</v>
      </c>
      <c r="C399" s="1">
        <f t="shared" si="27"/>
        <v>395</v>
      </c>
      <c r="D399" s="2" t="str">
        <f t="shared" si="25"/>
        <v>, current_excel_col).Value</v>
      </c>
      <c r="F399" s="1" t="str">
        <f t="shared" si="26"/>
        <v>SHEL_rent_pro_ver= ObjExcel.Cells(ACUT_starting_excel_row395, current_excel_col).Value</v>
      </c>
    </row>
    <row r="400" spans="1:6" x14ac:dyDescent="0.25">
      <c r="A400" t="s">
        <v>774</v>
      </c>
      <c r="B400" s="2" t="str">
        <f t="shared" si="24"/>
        <v>= ObjExcel.Cells(ACUT_starting_excel_row</v>
      </c>
      <c r="C400" s="1">
        <f t="shared" si="27"/>
        <v>396</v>
      </c>
      <c r="D400" s="2" t="str">
        <f t="shared" si="25"/>
        <v>, current_excel_col).Value</v>
      </c>
      <c r="F400" s="1" t="str">
        <f t="shared" si="26"/>
        <v>SHEL_lot_rent_retro= ObjExcel.Cells(ACUT_starting_excel_row396, current_excel_col).Value</v>
      </c>
    </row>
    <row r="401" spans="1:6" x14ac:dyDescent="0.25">
      <c r="A401" t="s">
        <v>775</v>
      </c>
      <c r="B401" s="2" t="str">
        <f t="shared" si="24"/>
        <v>= ObjExcel.Cells(ACUT_starting_excel_row</v>
      </c>
      <c r="C401" s="1">
        <f t="shared" si="27"/>
        <v>397</v>
      </c>
      <c r="D401" s="2" t="str">
        <f t="shared" si="25"/>
        <v>, current_excel_col).Value</v>
      </c>
      <c r="F401" s="1" t="str">
        <f t="shared" si="26"/>
        <v>SHEL_lot_rent_retro_ver= ObjExcel.Cells(ACUT_starting_excel_row397, current_excel_col).Value</v>
      </c>
    </row>
    <row r="402" spans="1:6" x14ac:dyDescent="0.25">
      <c r="A402" t="s">
        <v>776</v>
      </c>
      <c r="B402" s="2" t="str">
        <f t="shared" si="24"/>
        <v>= ObjExcel.Cells(ACUT_starting_excel_row</v>
      </c>
      <c r="C402" s="1">
        <f t="shared" si="27"/>
        <v>398</v>
      </c>
      <c r="D402" s="2" t="str">
        <f t="shared" si="25"/>
        <v>, current_excel_col).Value</v>
      </c>
      <c r="F402" s="1" t="str">
        <f t="shared" si="26"/>
        <v>SHEL_lot_rent_pro= ObjExcel.Cells(ACUT_starting_excel_row398, current_excel_col).Value</v>
      </c>
    </row>
    <row r="403" spans="1:6" x14ac:dyDescent="0.25">
      <c r="A403" t="s">
        <v>777</v>
      </c>
      <c r="B403" s="2" t="str">
        <f t="shared" si="24"/>
        <v>= ObjExcel.Cells(ACUT_starting_excel_row</v>
      </c>
      <c r="C403" s="1">
        <f t="shared" si="27"/>
        <v>399</v>
      </c>
      <c r="D403" s="2" t="str">
        <f t="shared" si="25"/>
        <v>, current_excel_col).Value</v>
      </c>
      <c r="F403" s="1" t="str">
        <f t="shared" si="26"/>
        <v>SHEL_lot_rent_pro_ver= ObjExcel.Cells(ACUT_starting_excel_row399, current_excel_col).Value</v>
      </c>
    </row>
    <row r="404" spans="1:6" x14ac:dyDescent="0.25">
      <c r="A404" t="s">
        <v>778</v>
      </c>
      <c r="B404" s="2" t="str">
        <f t="shared" si="24"/>
        <v>= ObjExcel.Cells(ACUT_starting_excel_row</v>
      </c>
      <c r="C404" s="1">
        <f t="shared" si="27"/>
        <v>400</v>
      </c>
      <c r="D404" s="2" t="str">
        <f t="shared" si="25"/>
        <v>, current_excel_col).Value</v>
      </c>
      <c r="F404" s="1" t="str">
        <f t="shared" si="26"/>
        <v>SHEL_mortgage_retro= ObjExcel.Cells(ACUT_starting_excel_row400, current_excel_col).Value</v>
      </c>
    </row>
    <row r="405" spans="1:6" x14ac:dyDescent="0.25">
      <c r="A405" t="s">
        <v>779</v>
      </c>
      <c r="B405" s="2" t="str">
        <f t="shared" si="24"/>
        <v>= ObjExcel.Cells(ACUT_starting_excel_row</v>
      </c>
      <c r="C405" s="1">
        <f t="shared" si="27"/>
        <v>401</v>
      </c>
      <c r="D405" s="2" t="str">
        <f t="shared" si="25"/>
        <v>, current_excel_col).Value</v>
      </c>
      <c r="F405" s="1" t="str">
        <f t="shared" si="26"/>
        <v>SHEL_mortgage_retro_ver= ObjExcel.Cells(ACUT_starting_excel_row401, current_excel_col).Value</v>
      </c>
    </row>
    <row r="406" spans="1:6" x14ac:dyDescent="0.25">
      <c r="A406" t="s">
        <v>780</v>
      </c>
      <c r="B406" s="2" t="str">
        <f t="shared" si="24"/>
        <v>= ObjExcel.Cells(ACUT_starting_excel_row</v>
      </c>
      <c r="C406" s="1">
        <f t="shared" si="27"/>
        <v>402</v>
      </c>
      <c r="D406" s="2" t="str">
        <f t="shared" si="25"/>
        <v>, current_excel_col).Value</v>
      </c>
      <c r="F406" s="1" t="str">
        <f t="shared" si="26"/>
        <v>SHEL_mortgage_pro= ObjExcel.Cells(ACUT_starting_excel_row402, current_excel_col).Value</v>
      </c>
    </row>
    <row r="407" spans="1:6" x14ac:dyDescent="0.25">
      <c r="A407" t="s">
        <v>781</v>
      </c>
      <c r="B407" s="2" t="str">
        <f t="shared" si="24"/>
        <v>= ObjExcel.Cells(ACUT_starting_excel_row</v>
      </c>
      <c r="C407" s="1">
        <f t="shared" si="27"/>
        <v>403</v>
      </c>
      <c r="D407" s="2" t="str">
        <f t="shared" si="25"/>
        <v>, current_excel_col).Value</v>
      </c>
      <c r="F407" s="1" t="str">
        <f t="shared" si="26"/>
        <v>SHEL_mortgage_pro_ver= ObjExcel.Cells(ACUT_starting_excel_row403, current_excel_col).Value</v>
      </c>
    </row>
    <row r="408" spans="1:6" x14ac:dyDescent="0.25">
      <c r="A408" t="s">
        <v>782</v>
      </c>
      <c r="B408" s="2" t="str">
        <f t="shared" si="24"/>
        <v>= ObjExcel.Cells(ACUT_starting_excel_row</v>
      </c>
      <c r="C408" s="1">
        <f t="shared" si="27"/>
        <v>404</v>
      </c>
      <c r="D408" s="2" t="str">
        <f t="shared" si="25"/>
        <v>, current_excel_col).Value</v>
      </c>
      <c r="F408" s="1" t="str">
        <f t="shared" si="26"/>
        <v>SHEL_insur_retro= ObjExcel.Cells(ACUT_starting_excel_row404, current_excel_col).Value</v>
      </c>
    </row>
    <row r="409" spans="1:6" x14ac:dyDescent="0.25">
      <c r="A409" t="s">
        <v>783</v>
      </c>
      <c r="B409" s="2" t="str">
        <f t="shared" si="24"/>
        <v>= ObjExcel.Cells(ACUT_starting_excel_row</v>
      </c>
      <c r="C409" s="1">
        <f t="shared" si="27"/>
        <v>405</v>
      </c>
      <c r="D409" s="2" t="str">
        <f t="shared" si="25"/>
        <v>, current_excel_col).Value</v>
      </c>
      <c r="F409" s="1" t="str">
        <f t="shared" si="26"/>
        <v>SHEL_insur_retro_ver= ObjExcel.Cells(ACUT_starting_excel_row405, current_excel_col).Value</v>
      </c>
    </row>
    <row r="410" spans="1:6" x14ac:dyDescent="0.25">
      <c r="A410" t="s">
        <v>784</v>
      </c>
      <c r="B410" s="2" t="str">
        <f t="shared" si="24"/>
        <v>= ObjExcel.Cells(ACUT_starting_excel_row</v>
      </c>
      <c r="C410" s="1">
        <f t="shared" si="27"/>
        <v>406</v>
      </c>
      <c r="D410" s="2" t="str">
        <f t="shared" si="25"/>
        <v>, current_excel_col).Value</v>
      </c>
      <c r="F410" s="1" t="str">
        <f t="shared" si="26"/>
        <v>SHEL_insur_pro= ObjExcel.Cells(ACUT_starting_excel_row406, current_excel_col).Value</v>
      </c>
    </row>
    <row r="411" spans="1:6" x14ac:dyDescent="0.25">
      <c r="A411" t="s">
        <v>785</v>
      </c>
      <c r="B411" s="2" t="str">
        <f t="shared" si="24"/>
        <v>= ObjExcel.Cells(ACUT_starting_excel_row</v>
      </c>
      <c r="C411" s="1">
        <f t="shared" si="27"/>
        <v>407</v>
      </c>
      <c r="D411" s="2" t="str">
        <f t="shared" si="25"/>
        <v>, current_excel_col).Value</v>
      </c>
      <c r="F411" s="1" t="str">
        <f t="shared" si="26"/>
        <v>SHEL_insur_pro_ver= ObjExcel.Cells(ACUT_starting_excel_row407, current_excel_col).Value</v>
      </c>
    </row>
    <row r="412" spans="1:6" x14ac:dyDescent="0.25">
      <c r="A412" t="s">
        <v>786</v>
      </c>
      <c r="B412" s="2" t="str">
        <f t="shared" si="24"/>
        <v>= ObjExcel.Cells(ACUT_starting_excel_row</v>
      </c>
      <c r="C412" s="1">
        <f t="shared" si="27"/>
        <v>408</v>
      </c>
      <c r="D412" s="2" t="str">
        <f t="shared" si="25"/>
        <v>, current_excel_col).Value</v>
      </c>
      <c r="F412" s="1" t="str">
        <f t="shared" si="26"/>
        <v>SHEL_taxes_retro= ObjExcel.Cells(ACUT_starting_excel_row408, current_excel_col).Value</v>
      </c>
    </row>
    <row r="413" spans="1:6" x14ac:dyDescent="0.25">
      <c r="A413" t="s">
        <v>787</v>
      </c>
      <c r="B413" s="2" t="str">
        <f t="shared" si="24"/>
        <v>= ObjExcel.Cells(ACUT_starting_excel_row</v>
      </c>
      <c r="C413" s="1">
        <f t="shared" si="27"/>
        <v>409</v>
      </c>
      <c r="D413" s="2" t="str">
        <f t="shared" si="25"/>
        <v>, current_excel_col).Value</v>
      </c>
      <c r="F413" s="1" t="str">
        <f t="shared" si="26"/>
        <v>SHEL_taxes_retro_ver= ObjExcel.Cells(ACUT_starting_excel_row409, current_excel_col).Value</v>
      </c>
    </row>
    <row r="414" spans="1:6" x14ac:dyDescent="0.25">
      <c r="A414" t="s">
        <v>788</v>
      </c>
      <c r="B414" s="2" t="str">
        <f t="shared" si="24"/>
        <v>= ObjExcel.Cells(ACUT_starting_excel_row</v>
      </c>
      <c r="C414" s="1">
        <f t="shared" si="27"/>
        <v>410</v>
      </c>
      <c r="D414" s="2" t="str">
        <f t="shared" si="25"/>
        <v>, current_excel_col).Value</v>
      </c>
      <c r="F414" s="1" t="str">
        <f t="shared" si="26"/>
        <v>SHEL_taxes_pro= ObjExcel.Cells(ACUT_starting_excel_row410, current_excel_col).Value</v>
      </c>
    </row>
    <row r="415" spans="1:6" x14ac:dyDescent="0.25">
      <c r="A415" t="s">
        <v>789</v>
      </c>
      <c r="B415" s="2" t="str">
        <f t="shared" si="24"/>
        <v>= ObjExcel.Cells(ACUT_starting_excel_row</v>
      </c>
      <c r="C415" s="1">
        <f t="shared" si="27"/>
        <v>411</v>
      </c>
      <c r="D415" s="2" t="str">
        <f t="shared" si="25"/>
        <v>, current_excel_col).Value</v>
      </c>
      <c r="F415" s="1" t="str">
        <f t="shared" si="26"/>
        <v>SHEL_taxes_pro_ver= ObjExcel.Cells(ACUT_starting_excel_row411, current_excel_col).Value</v>
      </c>
    </row>
    <row r="416" spans="1:6" x14ac:dyDescent="0.25">
      <c r="A416" t="s">
        <v>790</v>
      </c>
      <c r="B416" s="2" t="str">
        <f t="shared" si="24"/>
        <v>= ObjExcel.Cells(ACUT_starting_excel_row</v>
      </c>
      <c r="C416" s="1">
        <f t="shared" si="27"/>
        <v>412</v>
      </c>
      <c r="D416" s="2" t="str">
        <f t="shared" si="25"/>
        <v>, current_excel_col).Value</v>
      </c>
      <c r="F416" s="1" t="str">
        <f t="shared" si="26"/>
        <v>SHEL_room_retro= ObjExcel.Cells(ACUT_starting_excel_row412, current_excel_col).Value</v>
      </c>
    </row>
    <row r="417" spans="1:6" x14ac:dyDescent="0.25">
      <c r="A417" t="s">
        <v>791</v>
      </c>
      <c r="B417" s="2" t="str">
        <f t="shared" si="24"/>
        <v>= ObjExcel.Cells(ACUT_starting_excel_row</v>
      </c>
      <c r="C417" s="1">
        <f t="shared" si="27"/>
        <v>413</v>
      </c>
      <c r="D417" s="2" t="str">
        <f t="shared" si="25"/>
        <v>, current_excel_col).Value</v>
      </c>
      <c r="F417" s="1" t="str">
        <f t="shared" si="26"/>
        <v>SHEL_room_retro_ver= ObjExcel.Cells(ACUT_starting_excel_row413, current_excel_col).Value</v>
      </c>
    </row>
    <row r="418" spans="1:6" x14ac:dyDescent="0.25">
      <c r="A418" t="s">
        <v>792</v>
      </c>
      <c r="B418" s="2" t="str">
        <f t="shared" si="24"/>
        <v>= ObjExcel.Cells(ACUT_starting_excel_row</v>
      </c>
      <c r="C418" s="1">
        <f t="shared" si="27"/>
        <v>414</v>
      </c>
      <c r="D418" s="2" t="str">
        <f t="shared" si="25"/>
        <v>, current_excel_col).Value</v>
      </c>
      <c r="F418" s="1" t="str">
        <f t="shared" si="26"/>
        <v>SHEL_room_pro= ObjExcel.Cells(ACUT_starting_excel_row414, current_excel_col).Value</v>
      </c>
    </row>
    <row r="419" spans="1:6" x14ac:dyDescent="0.25">
      <c r="A419" t="s">
        <v>793</v>
      </c>
      <c r="B419" s="2" t="str">
        <f t="shared" si="24"/>
        <v>= ObjExcel.Cells(ACUT_starting_excel_row</v>
      </c>
      <c r="C419" s="1">
        <f t="shared" si="27"/>
        <v>415</v>
      </c>
      <c r="D419" s="2" t="str">
        <f t="shared" si="25"/>
        <v>, current_excel_col).Value</v>
      </c>
      <c r="F419" s="1" t="str">
        <f t="shared" si="26"/>
        <v>SHEL_room_pro_ver= ObjExcel.Cells(ACUT_starting_excel_row415, current_excel_col).Value</v>
      </c>
    </row>
    <row r="420" spans="1:6" x14ac:dyDescent="0.25">
      <c r="A420" t="s">
        <v>794</v>
      </c>
      <c r="B420" s="2" t="str">
        <f t="shared" ref="B420:B483" si="28">B419</f>
        <v>= ObjExcel.Cells(ACUT_starting_excel_row</v>
      </c>
      <c r="C420" s="1">
        <f t="shared" si="27"/>
        <v>416</v>
      </c>
      <c r="D420" s="2" t="str">
        <f t="shared" ref="D420:D483" si="29">D419</f>
        <v>, current_excel_col).Value</v>
      </c>
      <c r="F420" s="1" t="str">
        <f t="shared" si="26"/>
        <v>SHEL_garage_retro= ObjExcel.Cells(ACUT_starting_excel_row416, current_excel_col).Value</v>
      </c>
    </row>
    <row r="421" spans="1:6" x14ac:dyDescent="0.25">
      <c r="A421" t="s">
        <v>795</v>
      </c>
      <c r="B421" s="2" t="str">
        <f t="shared" si="28"/>
        <v>= ObjExcel.Cells(ACUT_starting_excel_row</v>
      </c>
      <c r="C421" s="1">
        <f t="shared" si="27"/>
        <v>417</v>
      </c>
      <c r="D421" s="2" t="str">
        <f t="shared" si="29"/>
        <v>, current_excel_col).Value</v>
      </c>
      <c r="F421" s="1" t="str">
        <f t="shared" si="26"/>
        <v>SHEL_garage_retro_ver= ObjExcel.Cells(ACUT_starting_excel_row417, current_excel_col).Value</v>
      </c>
    </row>
    <row r="422" spans="1:6" x14ac:dyDescent="0.25">
      <c r="A422" t="s">
        <v>796</v>
      </c>
      <c r="B422" s="2" t="str">
        <f t="shared" si="28"/>
        <v>= ObjExcel.Cells(ACUT_starting_excel_row</v>
      </c>
      <c r="C422" s="1">
        <f t="shared" si="27"/>
        <v>418</v>
      </c>
      <c r="D422" s="2" t="str">
        <f t="shared" si="29"/>
        <v>, current_excel_col).Value</v>
      </c>
      <c r="F422" s="1" t="str">
        <f t="shared" si="26"/>
        <v>SHEL_garage_pro= ObjExcel.Cells(ACUT_starting_excel_row418, current_excel_col).Value</v>
      </c>
    </row>
    <row r="423" spans="1:6" x14ac:dyDescent="0.25">
      <c r="A423" t="s">
        <v>797</v>
      </c>
      <c r="B423" s="2" t="str">
        <f t="shared" si="28"/>
        <v>= ObjExcel.Cells(ACUT_starting_excel_row</v>
      </c>
      <c r="C423" s="1">
        <f t="shared" si="27"/>
        <v>419</v>
      </c>
      <c r="D423" s="2" t="str">
        <f t="shared" si="29"/>
        <v>, current_excel_col).Value</v>
      </c>
      <c r="F423" s="1" t="str">
        <f t="shared" si="26"/>
        <v>SHEL_garage_pro_ver= ObjExcel.Cells(ACUT_starting_excel_row419, current_excel_col).Value</v>
      </c>
    </row>
    <row r="424" spans="1:6" x14ac:dyDescent="0.25">
      <c r="A424" t="s">
        <v>798</v>
      </c>
      <c r="B424" s="2" t="str">
        <f t="shared" si="28"/>
        <v>= ObjExcel.Cells(ACUT_starting_excel_row</v>
      </c>
      <c r="C424" s="1">
        <f t="shared" si="27"/>
        <v>420</v>
      </c>
      <c r="D424" s="2" t="str">
        <f t="shared" si="29"/>
        <v>, current_excel_col).Value</v>
      </c>
      <c r="F424" s="1" t="str">
        <f t="shared" si="26"/>
        <v>SHEL_subsidy_retro= ObjExcel.Cells(ACUT_starting_excel_row420, current_excel_col).Value</v>
      </c>
    </row>
    <row r="425" spans="1:6" x14ac:dyDescent="0.25">
      <c r="A425" t="s">
        <v>799</v>
      </c>
      <c r="B425" s="2" t="str">
        <f t="shared" si="28"/>
        <v>= ObjExcel.Cells(ACUT_starting_excel_row</v>
      </c>
      <c r="C425" s="1">
        <f t="shared" si="27"/>
        <v>421</v>
      </c>
      <c r="D425" s="2" t="str">
        <f t="shared" si="29"/>
        <v>, current_excel_col).Value</v>
      </c>
      <c r="F425" s="1" t="str">
        <f t="shared" si="26"/>
        <v>SHEL_subsidy_retro_ver= ObjExcel.Cells(ACUT_starting_excel_row421, current_excel_col).Value</v>
      </c>
    </row>
    <row r="426" spans="1:6" x14ac:dyDescent="0.25">
      <c r="A426" t="s">
        <v>800</v>
      </c>
      <c r="B426" s="2" t="str">
        <f t="shared" si="28"/>
        <v>= ObjExcel.Cells(ACUT_starting_excel_row</v>
      </c>
      <c r="C426" s="1">
        <f t="shared" si="27"/>
        <v>422</v>
      </c>
      <c r="D426" s="2" t="str">
        <f t="shared" si="29"/>
        <v>, current_excel_col).Value</v>
      </c>
      <c r="F426" s="1" t="str">
        <f t="shared" si="26"/>
        <v>SHEL_subsidy_pro= ObjExcel.Cells(ACUT_starting_excel_row422, current_excel_col).Value</v>
      </c>
    </row>
    <row r="427" spans="1:6" x14ac:dyDescent="0.25">
      <c r="A427" t="s">
        <v>801</v>
      </c>
      <c r="B427" s="2" t="str">
        <f t="shared" si="28"/>
        <v>= ObjExcel.Cells(ACUT_starting_excel_row</v>
      </c>
      <c r="C427" s="1">
        <f t="shared" si="27"/>
        <v>423</v>
      </c>
      <c r="D427" s="2" t="str">
        <f t="shared" si="29"/>
        <v>, current_excel_col).Value</v>
      </c>
      <c r="F427" s="1" t="str">
        <f t="shared" si="26"/>
        <v>SHEL_subsidy_pro_ver= ObjExcel.Cells(ACUT_starting_excel_row423, current_excel_col).Value</v>
      </c>
    </row>
    <row r="428" spans="1:6" x14ac:dyDescent="0.25">
      <c r="B428" s="2" t="str">
        <f t="shared" si="28"/>
        <v>= ObjExcel.Cells(ACUT_starting_excel_row</v>
      </c>
      <c r="C428" s="1">
        <f t="shared" si="27"/>
        <v>424</v>
      </c>
      <c r="D428" s="2" t="str">
        <f t="shared" si="29"/>
        <v>, current_excel_col).Value</v>
      </c>
      <c r="F428" s="1" t="str">
        <f t="shared" si="26"/>
        <v>= ObjExcel.Cells(ACUT_starting_excel_row424, current_excel_col).Value</v>
      </c>
    </row>
    <row r="429" spans="1:6" x14ac:dyDescent="0.25">
      <c r="A429" t="s">
        <v>802</v>
      </c>
      <c r="B429" s="2" t="str">
        <f t="shared" si="28"/>
        <v>= ObjExcel.Cells(ACUT_starting_excel_row</v>
      </c>
      <c r="C429" s="1">
        <f t="shared" si="27"/>
        <v>425</v>
      </c>
      <c r="D429" s="2" t="str">
        <f t="shared" si="29"/>
        <v>, current_excel_col).Value</v>
      </c>
      <c r="F429" s="1" t="str">
        <f t="shared" si="26"/>
        <v>SIBL_group_1= ObjExcel.Cells(ACUT_starting_excel_row425, current_excel_col).Value</v>
      </c>
    </row>
    <row r="430" spans="1:6" x14ac:dyDescent="0.25">
      <c r="A430" t="s">
        <v>803</v>
      </c>
      <c r="B430" s="2" t="str">
        <f t="shared" si="28"/>
        <v>= ObjExcel.Cells(ACUT_starting_excel_row</v>
      </c>
      <c r="C430" s="1">
        <f t="shared" si="27"/>
        <v>426</v>
      </c>
      <c r="D430" s="2" t="str">
        <f t="shared" si="29"/>
        <v>, current_excel_col).Value</v>
      </c>
      <c r="F430" s="1" t="str">
        <f t="shared" si="26"/>
        <v>SIBL_group_2= ObjExcel.Cells(ACUT_starting_excel_row426, current_excel_col).Value</v>
      </c>
    </row>
    <row r="431" spans="1:6" x14ac:dyDescent="0.25">
      <c r="A431" t="s">
        <v>804</v>
      </c>
      <c r="B431" s="2" t="str">
        <f t="shared" si="28"/>
        <v>= ObjExcel.Cells(ACUT_starting_excel_row</v>
      </c>
      <c r="C431" s="1">
        <f t="shared" si="27"/>
        <v>427</v>
      </c>
      <c r="D431" s="2" t="str">
        <f t="shared" si="29"/>
        <v>, current_excel_col).Value</v>
      </c>
      <c r="F431" s="1" t="str">
        <f t="shared" si="26"/>
        <v>SIBL_group_3= ObjExcel.Cells(ACUT_starting_excel_row427, current_excel_col).Value</v>
      </c>
    </row>
    <row r="432" spans="1:6" x14ac:dyDescent="0.25">
      <c r="B432" s="2" t="str">
        <f t="shared" si="28"/>
        <v>= ObjExcel.Cells(ACUT_starting_excel_row</v>
      </c>
      <c r="C432" s="1">
        <f t="shared" si="27"/>
        <v>428</v>
      </c>
      <c r="D432" s="2" t="str">
        <f t="shared" si="29"/>
        <v>, current_excel_col).Value</v>
      </c>
      <c r="F432" s="1" t="str">
        <f t="shared" si="26"/>
        <v>= ObjExcel.Cells(ACUT_starting_excel_row428, current_excel_col).Value</v>
      </c>
    </row>
    <row r="433" spans="1:6" x14ac:dyDescent="0.25">
      <c r="A433" t="s">
        <v>805</v>
      </c>
      <c r="B433" s="2" t="str">
        <f t="shared" si="28"/>
        <v>= ObjExcel.Cells(ACUT_starting_excel_row</v>
      </c>
      <c r="C433" s="1">
        <f t="shared" si="27"/>
        <v>429</v>
      </c>
      <c r="D433" s="2" t="str">
        <f t="shared" si="29"/>
        <v>, current_excel_col).Value</v>
      </c>
      <c r="F433" s="1" t="str">
        <f t="shared" si="26"/>
        <v>SPON_type= ObjExcel.Cells(ACUT_starting_excel_row429, current_excel_col).Value</v>
      </c>
    </row>
    <row r="434" spans="1:6" x14ac:dyDescent="0.25">
      <c r="A434" t="s">
        <v>806</v>
      </c>
      <c r="B434" s="2" t="str">
        <f t="shared" si="28"/>
        <v>= ObjExcel.Cells(ACUT_starting_excel_row</v>
      </c>
      <c r="C434" s="1">
        <f t="shared" si="27"/>
        <v>430</v>
      </c>
      <c r="D434" s="2" t="str">
        <f t="shared" si="29"/>
        <v>, current_excel_col).Value</v>
      </c>
      <c r="F434" s="1" t="str">
        <f t="shared" si="26"/>
        <v>SPON_ver= ObjExcel.Cells(ACUT_starting_excel_row430, current_excel_col).Value</v>
      </c>
    </row>
    <row r="435" spans="1:6" x14ac:dyDescent="0.25">
      <c r="A435" t="s">
        <v>807</v>
      </c>
      <c r="B435" s="2" t="str">
        <f t="shared" si="28"/>
        <v>= ObjExcel.Cells(ACUT_starting_excel_row</v>
      </c>
      <c r="C435" s="1">
        <f t="shared" si="27"/>
        <v>431</v>
      </c>
      <c r="D435" s="2" t="str">
        <f t="shared" si="29"/>
        <v>, current_excel_col).Value</v>
      </c>
      <c r="F435" s="1" t="str">
        <f t="shared" si="26"/>
        <v>SPON_name= ObjExcel.Cells(ACUT_starting_excel_row431, current_excel_col).Value</v>
      </c>
    </row>
    <row r="436" spans="1:6" x14ac:dyDescent="0.25">
      <c r="A436" t="s">
        <v>808</v>
      </c>
      <c r="B436" s="2" t="str">
        <f t="shared" si="28"/>
        <v>= ObjExcel.Cells(ACUT_starting_excel_row</v>
      </c>
      <c r="C436" s="1">
        <f t="shared" si="27"/>
        <v>432</v>
      </c>
      <c r="D436" s="2" t="str">
        <f t="shared" si="29"/>
        <v>, current_excel_col).Value</v>
      </c>
      <c r="F436" s="1" t="str">
        <f t="shared" si="26"/>
        <v>SPON_state= ObjExcel.Cells(ACUT_starting_excel_row432, current_excel_col).Value</v>
      </c>
    </row>
    <row r="437" spans="1:6" x14ac:dyDescent="0.25">
      <c r="B437" s="2" t="str">
        <f t="shared" si="28"/>
        <v>= ObjExcel.Cells(ACUT_starting_excel_row</v>
      </c>
      <c r="C437" s="1">
        <f t="shared" si="27"/>
        <v>433</v>
      </c>
      <c r="D437" s="2" t="str">
        <f t="shared" si="29"/>
        <v>, current_excel_col).Value</v>
      </c>
      <c r="F437" s="1" t="str">
        <f t="shared" si="26"/>
        <v>= ObjExcel.Cells(ACUT_starting_excel_row433, current_excel_col).Value</v>
      </c>
    </row>
    <row r="438" spans="1:6" x14ac:dyDescent="0.25">
      <c r="A438" t="s">
        <v>809</v>
      </c>
      <c r="B438" s="2" t="str">
        <f t="shared" si="28"/>
        <v>= ObjExcel.Cells(ACUT_starting_excel_row</v>
      </c>
      <c r="C438" s="1">
        <f t="shared" si="27"/>
        <v>434</v>
      </c>
      <c r="D438" s="2" t="str">
        <f t="shared" si="29"/>
        <v>, current_excel_col).Value</v>
      </c>
      <c r="F438" s="1" t="str">
        <f t="shared" si="26"/>
        <v>STEC_type_1= ObjExcel.Cells(ACUT_starting_excel_row434, current_excel_col).Value</v>
      </c>
    </row>
    <row r="439" spans="1:6" x14ac:dyDescent="0.25">
      <c r="A439" t="s">
        <v>810</v>
      </c>
      <c r="B439" s="2" t="str">
        <f t="shared" si="28"/>
        <v>= ObjExcel.Cells(ACUT_starting_excel_row</v>
      </c>
      <c r="C439" s="1">
        <f t="shared" si="27"/>
        <v>435</v>
      </c>
      <c r="D439" s="2" t="str">
        <f t="shared" si="29"/>
        <v>, current_excel_col).Value</v>
      </c>
      <c r="F439" s="1" t="str">
        <f t="shared" si="26"/>
        <v>STEC_amt_1= ObjExcel.Cells(ACUT_starting_excel_row435, current_excel_col).Value</v>
      </c>
    </row>
    <row r="440" spans="1:6" x14ac:dyDescent="0.25">
      <c r="A440" t="s">
        <v>811</v>
      </c>
      <c r="B440" s="2" t="str">
        <f t="shared" si="28"/>
        <v>= ObjExcel.Cells(ACUT_starting_excel_row</v>
      </c>
      <c r="C440" s="1">
        <f t="shared" si="27"/>
        <v>436</v>
      </c>
      <c r="D440" s="2" t="str">
        <f t="shared" si="29"/>
        <v>, current_excel_col).Value</v>
      </c>
      <c r="F440" s="1" t="str">
        <f t="shared" si="26"/>
        <v>STEC_actual_from_thru_months_1= ObjExcel.Cells(ACUT_starting_excel_row436, current_excel_col).Value</v>
      </c>
    </row>
    <row r="441" spans="1:6" x14ac:dyDescent="0.25">
      <c r="A441" t="s">
        <v>812</v>
      </c>
      <c r="B441" s="2" t="str">
        <f t="shared" si="28"/>
        <v>= ObjExcel.Cells(ACUT_starting_excel_row</v>
      </c>
      <c r="C441" s="1">
        <f t="shared" si="27"/>
        <v>437</v>
      </c>
      <c r="D441" s="2" t="str">
        <f t="shared" si="29"/>
        <v>, current_excel_col).Value</v>
      </c>
      <c r="F441" s="1" t="str">
        <f t="shared" si="26"/>
        <v>STEC_ver_1= ObjExcel.Cells(ACUT_starting_excel_row437, current_excel_col).Value</v>
      </c>
    </row>
    <row r="442" spans="1:6" x14ac:dyDescent="0.25">
      <c r="A442" t="s">
        <v>813</v>
      </c>
      <c r="B442" s="2" t="str">
        <f t="shared" si="28"/>
        <v>= ObjExcel.Cells(ACUT_starting_excel_row</v>
      </c>
      <c r="C442" s="1">
        <f t="shared" si="27"/>
        <v>438</v>
      </c>
      <c r="D442" s="2" t="str">
        <f t="shared" si="29"/>
        <v>, current_excel_col).Value</v>
      </c>
      <c r="F442" s="1" t="str">
        <f t="shared" si="26"/>
        <v>STEC_earmarked_amt_1= ObjExcel.Cells(ACUT_starting_excel_row438, current_excel_col).Value</v>
      </c>
    </row>
    <row r="443" spans="1:6" x14ac:dyDescent="0.25">
      <c r="A443" t="s">
        <v>814</v>
      </c>
      <c r="B443" s="2" t="str">
        <f t="shared" si="28"/>
        <v>= ObjExcel.Cells(ACUT_starting_excel_row</v>
      </c>
      <c r="C443" s="1">
        <f t="shared" si="27"/>
        <v>439</v>
      </c>
      <c r="D443" s="2" t="str">
        <f t="shared" si="29"/>
        <v>, current_excel_col).Value</v>
      </c>
      <c r="F443" s="1" t="str">
        <f t="shared" si="26"/>
        <v>STEC_earmarked_from_thru_months_1= ObjExcel.Cells(ACUT_starting_excel_row439, current_excel_col).Value</v>
      </c>
    </row>
    <row r="444" spans="1:6" x14ac:dyDescent="0.25">
      <c r="A444" t="s">
        <v>815</v>
      </c>
      <c r="B444" s="2" t="str">
        <f t="shared" si="28"/>
        <v>= ObjExcel.Cells(ACUT_starting_excel_row</v>
      </c>
      <c r="C444" s="1">
        <f t="shared" si="27"/>
        <v>440</v>
      </c>
      <c r="D444" s="2" t="str">
        <f t="shared" si="29"/>
        <v>, current_excel_col).Value</v>
      </c>
      <c r="F444" s="1" t="str">
        <f t="shared" si="26"/>
        <v>STEC_type_2= ObjExcel.Cells(ACUT_starting_excel_row440, current_excel_col).Value</v>
      </c>
    </row>
    <row r="445" spans="1:6" x14ac:dyDescent="0.25">
      <c r="A445" t="s">
        <v>816</v>
      </c>
      <c r="B445" s="2" t="str">
        <f t="shared" si="28"/>
        <v>= ObjExcel.Cells(ACUT_starting_excel_row</v>
      </c>
      <c r="C445" s="1">
        <f t="shared" si="27"/>
        <v>441</v>
      </c>
      <c r="D445" s="2" t="str">
        <f t="shared" si="29"/>
        <v>, current_excel_col).Value</v>
      </c>
      <c r="F445" s="1" t="str">
        <f t="shared" si="26"/>
        <v>STEC_amt_2= ObjExcel.Cells(ACUT_starting_excel_row441, current_excel_col).Value</v>
      </c>
    </row>
    <row r="446" spans="1:6" x14ac:dyDescent="0.25">
      <c r="A446" t="s">
        <v>817</v>
      </c>
      <c r="B446" s="2" t="str">
        <f t="shared" si="28"/>
        <v>= ObjExcel.Cells(ACUT_starting_excel_row</v>
      </c>
      <c r="C446" s="1">
        <f t="shared" si="27"/>
        <v>442</v>
      </c>
      <c r="D446" s="2" t="str">
        <f t="shared" si="29"/>
        <v>, current_excel_col).Value</v>
      </c>
      <c r="F446" s="1" t="str">
        <f t="shared" si="26"/>
        <v>STEC_actual_from_thru_months_2= ObjExcel.Cells(ACUT_starting_excel_row442, current_excel_col).Value</v>
      </c>
    </row>
    <row r="447" spans="1:6" x14ac:dyDescent="0.25">
      <c r="A447" t="s">
        <v>818</v>
      </c>
      <c r="B447" s="2" t="str">
        <f t="shared" si="28"/>
        <v>= ObjExcel.Cells(ACUT_starting_excel_row</v>
      </c>
      <c r="C447" s="1">
        <f t="shared" si="27"/>
        <v>443</v>
      </c>
      <c r="D447" s="2" t="str">
        <f t="shared" si="29"/>
        <v>, current_excel_col).Value</v>
      </c>
      <c r="F447" s="1" t="str">
        <f t="shared" si="26"/>
        <v>STEC_ver_2= ObjExcel.Cells(ACUT_starting_excel_row443, current_excel_col).Value</v>
      </c>
    </row>
    <row r="448" spans="1:6" x14ac:dyDescent="0.25">
      <c r="A448" t="s">
        <v>819</v>
      </c>
      <c r="B448" s="2" t="str">
        <f t="shared" si="28"/>
        <v>= ObjExcel.Cells(ACUT_starting_excel_row</v>
      </c>
      <c r="C448" s="1">
        <f t="shared" si="27"/>
        <v>444</v>
      </c>
      <c r="D448" s="2" t="str">
        <f t="shared" si="29"/>
        <v>, current_excel_col).Value</v>
      </c>
      <c r="F448" s="1" t="str">
        <f t="shared" si="26"/>
        <v>STEC_earmarked_amt_2= ObjExcel.Cells(ACUT_starting_excel_row444, current_excel_col).Value</v>
      </c>
    </row>
    <row r="449" spans="1:6" x14ac:dyDescent="0.25">
      <c r="A449" t="s">
        <v>820</v>
      </c>
      <c r="B449" s="2" t="str">
        <f t="shared" si="28"/>
        <v>= ObjExcel.Cells(ACUT_starting_excel_row</v>
      </c>
      <c r="C449" s="1">
        <f t="shared" si="27"/>
        <v>445</v>
      </c>
      <c r="D449" s="2" t="str">
        <f t="shared" si="29"/>
        <v>, current_excel_col).Value</v>
      </c>
      <c r="F449" s="1" t="str">
        <f t="shared" si="26"/>
        <v>STEC_earmarked_from_thru_months_2= ObjExcel.Cells(ACUT_starting_excel_row445, current_excel_col).Value</v>
      </c>
    </row>
    <row r="450" spans="1:6" x14ac:dyDescent="0.25">
      <c r="B450" s="2" t="str">
        <f t="shared" si="28"/>
        <v>= ObjExcel.Cells(ACUT_starting_excel_row</v>
      </c>
      <c r="C450" s="1">
        <f t="shared" si="27"/>
        <v>446</v>
      </c>
      <c r="D450" s="2" t="str">
        <f t="shared" si="29"/>
        <v>, current_excel_col).Value</v>
      </c>
      <c r="F450" s="1" t="str">
        <f t="shared" si="26"/>
        <v>= ObjExcel.Cells(ACUT_starting_excel_row446, current_excel_col).Value</v>
      </c>
    </row>
    <row r="451" spans="1:6" x14ac:dyDescent="0.25">
      <c r="A451" t="s">
        <v>821</v>
      </c>
      <c r="B451" s="2" t="str">
        <f t="shared" si="28"/>
        <v>= ObjExcel.Cells(ACUT_starting_excel_row</v>
      </c>
      <c r="C451" s="1">
        <f t="shared" si="27"/>
        <v>447</v>
      </c>
      <c r="D451" s="2" t="str">
        <f t="shared" si="29"/>
        <v>, current_excel_col).Value</v>
      </c>
      <c r="F451" s="1" t="str">
        <f t="shared" si="26"/>
        <v>STIN_type_1= ObjExcel.Cells(ACUT_starting_excel_row447, current_excel_col).Value</v>
      </c>
    </row>
    <row r="452" spans="1:6" x14ac:dyDescent="0.25">
      <c r="A452" t="s">
        <v>822</v>
      </c>
      <c r="B452" s="2" t="str">
        <f t="shared" si="28"/>
        <v>= ObjExcel.Cells(ACUT_starting_excel_row</v>
      </c>
      <c r="C452" s="1">
        <f t="shared" si="27"/>
        <v>448</v>
      </c>
      <c r="D452" s="2" t="str">
        <f t="shared" si="29"/>
        <v>, current_excel_col).Value</v>
      </c>
      <c r="F452" s="1" t="str">
        <f t="shared" si="26"/>
        <v>STIN_amt_1= ObjExcel.Cells(ACUT_starting_excel_row448, current_excel_col).Value</v>
      </c>
    </row>
    <row r="453" spans="1:6" x14ac:dyDescent="0.25">
      <c r="A453" t="s">
        <v>823</v>
      </c>
      <c r="B453" s="2" t="str">
        <f t="shared" si="28"/>
        <v>= ObjExcel.Cells(ACUT_starting_excel_row</v>
      </c>
      <c r="C453" s="1">
        <f t="shared" si="27"/>
        <v>449</v>
      </c>
      <c r="D453" s="2" t="str">
        <f t="shared" si="29"/>
        <v>, current_excel_col).Value</v>
      </c>
      <c r="F453" s="1" t="str">
        <f t="shared" ref="F453:F503" si="30">A453 &amp; B453 &amp; C453 &amp; D453</f>
        <v>STIN_avail_date_1= ObjExcel.Cells(ACUT_starting_excel_row449, current_excel_col).Value</v>
      </c>
    </row>
    <row r="454" spans="1:6" x14ac:dyDescent="0.25">
      <c r="A454" t="s">
        <v>824</v>
      </c>
      <c r="B454" s="2" t="str">
        <f t="shared" si="28"/>
        <v>= ObjExcel.Cells(ACUT_starting_excel_row</v>
      </c>
      <c r="C454" s="1">
        <f t="shared" si="27"/>
        <v>450</v>
      </c>
      <c r="D454" s="2" t="str">
        <f t="shared" si="29"/>
        <v>, current_excel_col).Value</v>
      </c>
      <c r="F454" s="1" t="str">
        <f t="shared" si="30"/>
        <v>STIN_months_covered_1= ObjExcel.Cells(ACUT_starting_excel_row450, current_excel_col).Value</v>
      </c>
    </row>
    <row r="455" spans="1:6" x14ac:dyDescent="0.25">
      <c r="A455" t="s">
        <v>825</v>
      </c>
      <c r="B455" s="2" t="str">
        <f t="shared" si="28"/>
        <v>= ObjExcel.Cells(ACUT_starting_excel_row</v>
      </c>
      <c r="C455" s="1">
        <f t="shared" ref="C455:C503" si="31">C454+1</f>
        <v>451</v>
      </c>
      <c r="D455" s="2" t="str">
        <f t="shared" si="29"/>
        <v>, current_excel_col).Value</v>
      </c>
      <c r="F455" s="1" t="str">
        <f t="shared" si="30"/>
        <v>STIN_ver_1= ObjExcel.Cells(ACUT_starting_excel_row451, current_excel_col).Value</v>
      </c>
    </row>
    <row r="456" spans="1:6" x14ac:dyDescent="0.25">
      <c r="A456" t="s">
        <v>826</v>
      </c>
      <c r="B456" s="2" t="str">
        <f t="shared" si="28"/>
        <v>= ObjExcel.Cells(ACUT_starting_excel_row</v>
      </c>
      <c r="C456" s="1">
        <f t="shared" si="31"/>
        <v>452</v>
      </c>
      <c r="D456" s="2" t="str">
        <f t="shared" si="29"/>
        <v>, current_excel_col).Value</v>
      </c>
      <c r="F456" s="1" t="str">
        <f t="shared" si="30"/>
        <v>STIN_type_2= ObjExcel.Cells(ACUT_starting_excel_row452, current_excel_col).Value</v>
      </c>
    </row>
    <row r="457" spans="1:6" x14ac:dyDescent="0.25">
      <c r="A457" t="s">
        <v>827</v>
      </c>
      <c r="B457" s="2" t="str">
        <f t="shared" si="28"/>
        <v>= ObjExcel.Cells(ACUT_starting_excel_row</v>
      </c>
      <c r="C457" s="1">
        <f t="shared" si="31"/>
        <v>453</v>
      </c>
      <c r="D457" s="2" t="str">
        <f t="shared" si="29"/>
        <v>, current_excel_col).Value</v>
      </c>
      <c r="F457" s="1" t="str">
        <f t="shared" si="30"/>
        <v>STIN_amt_2= ObjExcel.Cells(ACUT_starting_excel_row453, current_excel_col).Value</v>
      </c>
    </row>
    <row r="458" spans="1:6" x14ac:dyDescent="0.25">
      <c r="A458" t="s">
        <v>828</v>
      </c>
      <c r="B458" s="2" t="str">
        <f t="shared" si="28"/>
        <v>= ObjExcel.Cells(ACUT_starting_excel_row</v>
      </c>
      <c r="C458" s="1">
        <f t="shared" si="31"/>
        <v>454</v>
      </c>
      <c r="D458" s="2" t="str">
        <f t="shared" si="29"/>
        <v>, current_excel_col).Value</v>
      </c>
      <c r="F458" s="1" t="str">
        <f t="shared" si="30"/>
        <v>STIN_avail_date_2= ObjExcel.Cells(ACUT_starting_excel_row454, current_excel_col).Value</v>
      </c>
    </row>
    <row r="459" spans="1:6" x14ac:dyDescent="0.25">
      <c r="A459" t="s">
        <v>829</v>
      </c>
      <c r="B459" s="2" t="str">
        <f t="shared" si="28"/>
        <v>= ObjExcel.Cells(ACUT_starting_excel_row</v>
      </c>
      <c r="C459" s="1">
        <f t="shared" si="31"/>
        <v>455</v>
      </c>
      <c r="D459" s="2" t="str">
        <f t="shared" si="29"/>
        <v>, current_excel_col).Value</v>
      </c>
      <c r="F459" s="1" t="str">
        <f t="shared" si="30"/>
        <v>STIN_months_covered_2= ObjExcel.Cells(ACUT_starting_excel_row455, current_excel_col).Value</v>
      </c>
    </row>
    <row r="460" spans="1:6" x14ac:dyDescent="0.25">
      <c r="A460" t="s">
        <v>830</v>
      </c>
      <c r="B460" s="2" t="str">
        <f t="shared" si="28"/>
        <v>= ObjExcel.Cells(ACUT_starting_excel_row</v>
      </c>
      <c r="C460" s="1">
        <f t="shared" si="31"/>
        <v>456</v>
      </c>
      <c r="D460" s="2" t="str">
        <f t="shared" si="29"/>
        <v>, current_excel_col).Value</v>
      </c>
      <c r="F460" s="1" t="str">
        <f t="shared" si="30"/>
        <v>STIN_ver_2= ObjExcel.Cells(ACUT_starting_excel_row456, current_excel_col).Value</v>
      </c>
    </row>
    <row r="461" spans="1:6" x14ac:dyDescent="0.25">
      <c r="B461" s="2" t="str">
        <f t="shared" si="28"/>
        <v>= ObjExcel.Cells(ACUT_starting_excel_row</v>
      </c>
      <c r="C461" s="1">
        <f t="shared" si="31"/>
        <v>457</v>
      </c>
      <c r="D461" s="2" t="str">
        <f t="shared" si="29"/>
        <v>, current_excel_col).Value</v>
      </c>
      <c r="F461" s="1" t="str">
        <f t="shared" si="30"/>
        <v>= ObjExcel.Cells(ACUT_starting_excel_row457, current_excel_col).Value</v>
      </c>
    </row>
    <row r="462" spans="1:6" x14ac:dyDescent="0.25">
      <c r="A462" t="s">
        <v>831</v>
      </c>
      <c r="B462" s="2" t="str">
        <f t="shared" si="28"/>
        <v>= ObjExcel.Cells(ACUT_starting_excel_row</v>
      </c>
      <c r="C462" s="1">
        <f t="shared" si="31"/>
        <v>458</v>
      </c>
      <c r="D462" s="2" t="str">
        <f t="shared" si="29"/>
        <v>, current_excel_col).Value</v>
      </c>
      <c r="F462" s="1" t="str">
        <f t="shared" si="30"/>
        <v>STWK_empl_name= ObjExcel.Cells(ACUT_starting_excel_row458, current_excel_col).Value</v>
      </c>
    </row>
    <row r="463" spans="1:6" x14ac:dyDescent="0.25">
      <c r="A463" t="s">
        <v>832</v>
      </c>
      <c r="B463" s="2" t="str">
        <f t="shared" si="28"/>
        <v>= ObjExcel.Cells(ACUT_starting_excel_row</v>
      </c>
      <c r="C463" s="1">
        <f t="shared" si="31"/>
        <v>459</v>
      </c>
      <c r="D463" s="2" t="str">
        <f t="shared" si="29"/>
        <v>, current_excel_col).Value</v>
      </c>
      <c r="F463" s="1" t="str">
        <f t="shared" si="30"/>
        <v>STWK_wrk_stop_date= ObjExcel.Cells(ACUT_starting_excel_row459, current_excel_col).Value</v>
      </c>
    </row>
    <row r="464" spans="1:6" x14ac:dyDescent="0.25">
      <c r="A464" t="s">
        <v>833</v>
      </c>
      <c r="B464" s="2" t="str">
        <f t="shared" si="28"/>
        <v>= ObjExcel.Cells(ACUT_starting_excel_row</v>
      </c>
      <c r="C464" s="1">
        <f t="shared" si="31"/>
        <v>460</v>
      </c>
      <c r="D464" s="2" t="str">
        <f t="shared" si="29"/>
        <v>, current_excel_col).Value</v>
      </c>
      <c r="F464" s="1" t="str">
        <f t="shared" si="30"/>
        <v>STWK_wrk_stop_date_verif= ObjExcel.Cells(ACUT_starting_excel_row460, current_excel_col).Value</v>
      </c>
    </row>
    <row r="465" spans="1:6" x14ac:dyDescent="0.25">
      <c r="A465" t="s">
        <v>834</v>
      </c>
      <c r="B465" s="2" t="str">
        <f t="shared" si="28"/>
        <v>= ObjExcel.Cells(ACUT_starting_excel_row</v>
      </c>
      <c r="C465" s="1">
        <f t="shared" si="31"/>
        <v>461</v>
      </c>
      <c r="D465" s="2" t="str">
        <f t="shared" si="29"/>
        <v>, current_excel_col).Value</v>
      </c>
      <c r="F465" s="1" t="str">
        <f t="shared" si="30"/>
        <v>STWK_inc_stop_date= ObjExcel.Cells(ACUT_starting_excel_row461, current_excel_col).Value</v>
      </c>
    </row>
    <row r="466" spans="1:6" x14ac:dyDescent="0.25">
      <c r="A466" t="s">
        <v>918</v>
      </c>
      <c r="B466" s="2" t="str">
        <f t="shared" si="28"/>
        <v>= ObjExcel.Cells(ACUT_starting_excel_row</v>
      </c>
      <c r="C466" s="1">
        <f t="shared" si="31"/>
        <v>462</v>
      </c>
      <c r="D466" s="2" t="str">
        <f t="shared" si="29"/>
        <v>, current_excel_col).Value</v>
      </c>
      <c r="F466" s="1" t="str">
        <f t="shared" si="30"/>
        <v>STWK_refused_empl_yn= ObjExcel.Cells(ACUT_starting_excel_row462, current_excel_col).Value</v>
      </c>
    </row>
    <row r="467" spans="1:6" x14ac:dyDescent="0.25">
      <c r="A467" t="s">
        <v>835</v>
      </c>
      <c r="B467" s="2" t="str">
        <f t="shared" si="28"/>
        <v>= ObjExcel.Cells(ACUT_starting_excel_row</v>
      </c>
      <c r="C467" s="1">
        <f t="shared" si="31"/>
        <v>463</v>
      </c>
      <c r="D467" s="2" t="str">
        <f t="shared" si="29"/>
        <v>, current_excel_col).Value</v>
      </c>
      <c r="F467" s="1" t="str">
        <f t="shared" si="30"/>
        <v>STWK_vol_quit= ObjExcel.Cells(ACUT_starting_excel_row463, current_excel_col).Value</v>
      </c>
    </row>
    <row r="468" spans="1:6" x14ac:dyDescent="0.25">
      <c r="A468" t="s">
        <v>836</v>
      </c>
      <c r="B468" s="2" t="str">
        <f t="shared" si="28"/>
        <v>= ObjExcel.Cells(ACUT_starting_excel_row</v>
      </c>
      <c r="C468" s="1">
        <f t="shared" si="31"/>
        <v>464</v>
      </c>
      <c r="D468" s="2" t="str">
        <f t="shared" si="29"/>
        <v>, current_excel_col).Value</v>
      </c>
      <c r="F468" s="1" t="str">
        <f t="shared" si="30"/>
        <v>STWK_ref_empl_date= ObjExcel.Cells(ACUT_starting_excel_row464, current_excel_col).Value</v>
      </c>
    </row>
    <row r="469" spans="1:6" x14ac:dyDescent="0.25">
      <c r="A469" t="s">
        <v>837</v>
      </c>
      <c r="B469" s="2" t="str">
        <f t="shared" si="28"/>
        <v>= ObjExcel.Cells(ACUT_starting_excel_row</v>
      </c>
      <c r="C469" s="1">
        <f t="shared" si="31"/>
        <v>465</v>
      </c>
      <c r="D469" s="2" t="str">
        <f t="shared" si="29"/>
        <v>, current_excel_col).Value</v>
      </c>
      <c r="F469" s="1" t="str">
        <f t="shared" si="30"/>
        <v>STWK_gc_cash= ObjExcel.Cells(ACUT_starting_excel_row465, current_excel_col).Value</v>
      </c>
    </row>
    <row r="470" spans="1:6" x14ac:dyDescent="0.25">
      <c r="A470" t="s">
        <v>838</v>
      </c>
      <c r="B470" s="2" t="str">
        <f t="shared" si="28"/>
        <v>= ObjExcel.Cells(ACUT_starting_excel_row</v>
      </c>
      <c r="C470" s="1">
        <f t="shared" si="31"/>
        <v>466</v>
      </c>
      <c r="D470" s="2" t="str">
        <f t="shared" si="29"/>
        <v>, current_excel_col).Value</v>
      </c>
      <c r="F470" s="1" t="str">
        <f t="shared" si="30"/>
        <v>STWK_gc_grh= ObjExcel.Cells(ACUT_starting_excel_row466, current_excel_col).Value</v>
      </c>
    </row>
    <row r="471" spans="1:6" x14ac:dyDescent="0.25">
      <c r="A471" t="s">
        <v>919</v>
      </c>
      <c r="B471" s="2" t="str">
        <f t="shared" si="28"/>
        <v>= ObjExcel.Cells(ACUT_starting_excel_row</v>
      </c>
      <c r="C471" s="1">
        <f t="shared" si="31"/>
        <v>467</v>
      </c>
      <c r="D471" s="2" t="str">
        <f t="shared" si="29"/>
        <v>, current_excel_col).Value</v>
      </c>
      <c r="F471" s="1" t="str">
        <f t="shared" si="30"/>
        <v>STWK_gc_fs= ObjExcel.Cells(ACUT_starting_excel_row467, current_excel_col).Value</v>
      </c>
    </row>
    <row r="472" spans="1:6" x14ac:dyDescent="0.25">
      <c r="A472" t="s">
        <v>839</v>
      </c>
      <c r="B472" s="2" t="str">
        <f t="shared" si="28"/>
        <v>= ObjExcel.Cells(ACUT_starting_excel_row</v>
      </c>
      <c r="C472" s="1">
        <f t="shared" si="31"/>
        <v>468</v>
      </c>
      <c r="D472" s="2" t="str">
        <f t="shared" si="29"/>
        <v>, current_excel_col).Value</v>
      </c>
      <c r="F472" s="1" t="str">
        <f t="shared" si="30"/>
        <v>STWK_fs_pwe= ObjExcel.Cells(ACUT_starting_excel_row468, current_excel_col).Value</v>
      </c>
    </row>
    <row r="473" spans="1:6" x14ac:dyDescent="0.25">
      <c r="A473" t="s">
        <v>840</v>
      </c>
      <c r="B473" s="2" t="str">
        <f t="shared" si="28"/>
        <v>= ObjExcel.Cells(ACUT_starting_excel_row</v>
      </c>
      <c r="C473" s="1">
        <f t="shared" si="31"/>
        <v>469</v>
      </c>
      <c r="D473" s="2" t="str">
        <f t="shared" si="29"/>
        <v>, current_excel_col).Value</v>
      </c>
      <c r="F473" s="1" t="str">
        <f t="shared" si="30"/>
        <v>STWK_maepd_ext= ObjExcel.Cells(ACUT_starting_excel_row469, current_excel_col).Value</v>
      </c>
    </row>
    <row r="474" spans="1:6" x14ac:dyDescent="0.25">
      <c r="B474" s="2" t="str">
        <f t="shared" si="28"/>
        <v>= ObjExcel.Cells(ACUT_starting_excel_row</v>
      </c>
      <c r="C474" s="1">
        <f t="shared" si="31"/>
        <v>470</v>
      </c>
      <c r="D474" s="2" t="str">
        <f t="shared" si="29"/>
        <v>, current_excel_col).Value</v>
      </c>
      <c r="F474" s="1" t="str">
        <f t="shared" si="30"/>
        <v>= ObjExcel.Cells(ACUT_starting_excel_row470, current_excel_col).Value</v>
      </c>
    </row>
    <row r="475" spans="1:6" x14ac:dyDescent="0.25">
      <c r="A475" t="s">
        <v>920</v>
      </c>
      <c r="B475" s="2" t="str">
        <f t="shared" si="28"/>
        <v>= ObjExcel.Cells(ACUT_starting_excel_row</v>
      </c>
      <c r="C475" s="1">
        <f t="shared" si="31"/>
        <v>471</v>
      </c>
      <c r="D475" s="2" t="str">
        <f t="shared" si="29"/>
        <v>, current_excel_col).Value</v>
      </c>
      <c r="F475" s="1" t="str">
        <f t="shared" si="30"/>
        <v>UNEA_1_inc_type= ObjExcel.Cells(ACUT_starting_excel_row471, current_excel_col).Value</v>
      </c>
    </row>
    <row r="476" spans="1:6" x14ac:dyDescent="0.25">
      <c r="A476" t="s">
        <v>921</v>
      </c>
      <c r="B476" s="2" t="str">
        <f t="shared" si="28"/>
        <v>= ObjExcel.Cells(ACUT_starting_excel_row</v>
      </c>
      <c r="C476" s="1">
        <f t="shared" si="31"/>
        <v>472</v>
      </c>
      <c r="D476" s="2" t="str">
        <f t="shared" si="29"/>
        <v>, current_excel_col).Value</v>
      </c>
      <c r="F476" s="1" t="str">
        <f t="shared" si="30"/>
        <v>UNEA_1_inc_verif= ObjExcel.Cells(ACUT_starting_excel_row472, current_excel_col).Value</v>
      </c>
    </row>
    <row r="477" spans="1:6" x14ac:dyDescent="0.25">
      <c r="A477" t="s">
        <v>922</v>
      </c>
      <c r="B477" s="2" t="str">
        <f t="shared" si="28"/>
        <v>= ObjExcel.Cells(ACUT_starting_excel_row</v>
      </c>
      <c r="C477" s="1">
        <f t="shared" si="31"/>
        <v>473</v>
      </c>
      <c r="D477" s="2" t="str">
        <f t="shared" si="29"/>
        <v>, current_excel_col).Value</v>
      </c>
      <c r="F477" s="1" t="str">
        <f t="shared" si="30"/>
        <v>UNEA_1_claim_suffix= ObjExcel.Cells(ACUT_starting_excel_row473, current_excel_col).Value</v>
      </c>
    </row>
    <row r="478" spans="1:6" x14ac:dyDescent="0.25">
      <c r="A478" t="s">
        <v>923</v>
      </c>
      <c r="B478" s="2" t="str">
        <f t="shared" si="28"/>
        <v>= ObjExcel.Cells(ACUT_starting_excel_row</v>
      </c>
      <c r="C478" s="1">
        <f t="shared" si="31"/>
        <v>474</v>
      </c>
      <c r="D478" s="2" t="str">
        <f t="shared" si="29"/>
        <v>, current_excel_col).Value</v>
      </c>
      <c r="F478" s="1" t="str">
        <f t="shared" si="30"/>
        <v>UNEA_1_start_date= ObjExcel.Cells(ACUT_starting_excel_row474, current_excel_col).Value</v>
      </c>
    </row>
    <row r="479" spans="1:6" x14ac:dyDescent="0.25">
      <c r="A479" t="s">
        <v>924</v>
      </c>
      <c r="B479" s="2" t="str">
        <f t="shared" si="28"/>
        <v>= ObjExcel.Cells(ACUT_starting_excel_row</v>
      </c>
      <c r="C479" s="1">
        <f t="shared" si="31"/>
        <v>475</v>
      </c>
      <c r="D479" s="2" t="str">
        <f t="shared" si="29"/>
        <v>, current_excel_col).Value</v>
      </c>
      <c r="F479" s="1" t="str">
        <f t="shared" si="30"/>
        <v>UNEA_1_pay_freq= ObjExcel.Cells(ACUT_starting_excel_row475, current_excel_col).Value</v>
      </c>
    </row>
    <row r="480" spans="1:6" x14ac:dyDescent="0.25">
      <c r="A480" t="s">
        <v>925</v>
      </c>
      <c r="B480" s="2" t="str">
        <f t="shared" si="28"/>
        <v>= ObjExcel.Cells(ACUT_starting_excel_row</v>
      </c>
      <c r="C480" s="1">
        <f t="shared" si="31"/>
        <v>476</v>
      </c>
      <c r="D480" s="2" t="str">
        <f t="shared" si="29"/>
        <v>, current_excel_col).Value</v>
      </c>
      <c r="F480" s="1" t="str">
        <f t="shared" si="30"/>
        <v>UNEA_1_inc_amount= ObjExcel.Cells(ACUT_starting_excel_row476, current_excel_col).Value</v>
      </c>
    </row>
    <row r="481" spans="1:6" x14ac:dyDescent="0.25">
      <c r="B481" s="2" t="str">
        <f t="shared" si="28"/>
        <v>= ObjExcel.Cells(ACUT_starting_excel_row</v>
      </c>
      <c r="C481" s="1">
        <f t="shared" si="31"/>
        <v>477</v>
      </c>
      <c r="D481" s="2" t="str">
        <f t="shared" si="29"/>
        <v>, current_excel_col).Value</v>
      </c>
      <c r="F481" s="1" t="str">
        <f t="shared" si="30"/>
        <v>= ObjExcel.Cells(ACUT_starting_excel_row477, current_excel_col).Value</v>
      </c>
    </row>
    <row r="482" spans="1:6" x14ac:dyDescent="0.25">
      <c r="A482" t="s">
        <v>926</v>
      </c>
      <c r="B482" s="2" t="str">
        <f t="shared" si="28"/>
        <v>= ObjExcel.Cells(ACUT_starting_excel_row</v>
      </c>
      <c r="C482" s="1">
        <f t="shared" si="31"/>
        <v>478</v>
      </c>
      <c r="D482" s="2" t="str">
        <f t="shared" si="29"/>
        <v>, current_excel_col).Value</v>
      </c>
      <c r="F482" s="1" t="str">
        <f t="shared" si="30"/>
        <v>UNEA_2_inc_type= ObjExcel.Cells(ACUT_starting_excel_row478, current_excel_col).Value</v>
      </c>
    </row>
    <row r="483" spans="1:6" x14ac:dyDescent="0.25">
      <c r="A483" t="s">
        <v>927</v>
      </c>
      <c r="B483" s="2" t="str">
        <f t="shared" si="28"/>
        <v>= ObjExcel.Cells(ACUT_starting_excel_row</v>
      </c>
      <c r="C483" s="1">
        <f t="shared" si="31"/>
        <v>479</v>
      </c>
      <c r="D483" s="2" t="str">
        <f t="shared" si="29"/>
        <v>, current_excel_col).Value</v>
      </c>
      <c r="F483" s="1" t="str">
        <f t="shared" si="30"/>
        <v>UNEA_2_inc_verif= ObjExcel.Cells(ACUT_starting_excel_row479, current_excel_col).Value</v>
      </c>
    </row>
    <row r="484" spans="1:6" x14ac:dyDescent="0.25">
      <c r="A484" t="s">
        <v>928</v>
      </c>
      <c r="B484" s="2" t="str">
        <f t="shared" ref="B484:B503" si="32">B483</f>
        <v>= ObjExcel.Cells(ACUT_starting_excel_row</v>
      </c>
      <c r="C484" s="1">
        <f t="shared" si="31"/>
        <v>480</v>
      </c>
      <c r="D484" s="2" t="str">
        <f t="shared" ref="D484:D503" si="33">D483</f>
        <v>, current_excel_col).Value</v>
      </c>
      <c r="F484" s="1" t="str">
        <f t="shared" si="30"/>
        <v>UNEA_2_claim_suffix= ObjExcel.Cells(ACUT_starting_excel_row480, current_excel_col).Value</v>
      </c>
    </row>
    <row r="485" spans="1:6" x14ac:dyDescent="0.25">
      <c r="A485" t="s">
        <v>929</v>
      </c>
      <c r="B485" s="2" t="str">
        <f t="shared" si="32"/>
        <v>= ObjExcel.Cells(ACUT_starting_excel_row</v>
      </c>
      <c r="C485" s="1">
        <f t="shared" si="31"/>
        <v>481</v>
      </c>
      <c r="D485" s="2" t="str">
        <f t="shared" si="33"/>
        <v>, current_excel_col).Value</v>
      </c>
      <c r="F485" s="1" t="str">
        <f t="shared" si="30"/>
        <v>UNEA_2_start_date= ObjExcel.Cells(ACUT_starting_excel_row481, current_excel_col).Value</v>
      </c>
    </row>
    <row r="486" spans="1:6" x14ac:dyDescent="0.25">
      <c r="A486" t="s">
        <v>930</v>
      </c>
      <c r="B486" s="2" t="str">
        <f t="shared" si="32"/>
        <v>= ObjExcel.Cells(ACUT_starting_excel_row</v>
      </c>
      <c r="C486" s="1">
        <f t="shared" si="31"/>
        <v>482</v>
      </c>
      <c r="D486" s="2" t="str">
        <f t="shared" si="33"/>
        <v>, current_excel_col).Value</v>
      </c>
      <c r="F486" s="1" t="str">
        <f t="shared" si="30"/>
        <v>UNEA_2_pay_freq= ObjExcel.Cells(ACUT_starting_excel_row482, current_excel_col).Value</v>
      </c>
    </row>
    <row r="487" spans="1:6" x14ac:dyDescent="0.25">
      <c r="A487" t="s">
        <v>931</v>
      </c>
      <c r="B487" s="2" t="str">
        <f t="shared" si="32"/>
        <v>= ObjExcel.Cells(ACUT_starting_excel_row</v>
      </c>
      <c r="C487" s="1">
        <f t="shared" si="31"/>
        <v>483</v>
      </c>
      <c r="D487" s="2" t="str">
        <f t="shared" si="33"/>
        <v>, current_excel_col).Value</v>
      </c>
      <c r="F487" s="1" t="str">
        <f t="shared" si="30"/>
        <v>UNEA_2_inc_amount= ObjExcel.Cells(ACUT_starting_excel_row483, current_excel_col).Value</v>
      </c>
    </row>
    <row r="488" spans="1:6" x14ac:dyDescent="0.25">
      <c r="B488" s="2" t="str">
        <f t="shared" si="32"/>
        <v>= ObjExcel.Cells(ACUT_starting_excel_row</v>
      </c>
      <c r="C488" s="1">
        <f t="shared" si="31"/>
        <v>484</v>
      </c>
      <c r="D488" s="2" t="str">
        <f t="shared" si="33"/>
        <v>, current_excel_col).Value</v>
      </c>
      <c r="F488" s="1" t="str">
        <f t="shared" si="30"/>
        <v>= ObjExcel.Cells(ACUT_starting_excel_row484, current_excel_col).Value</v>
      </c>
    </row>
    <row r="489" spans="1:6" x14ac:dyDescent="0.25">
      <c r="A489" t="s">
        <v>932</v>
      </c>
      <c r="B489" s="2" t="str">
        <f t="shared" si="32"/>
        <v>= ObjExcel.Cells(ACUT_starting_excel_row</v>
      </c>
      <c r="C489" s="1">
        <f t="shared" si="31"/>
        <v>485</v>
      </c>
      <c r="D489" s="2" t="str">
        <f t="shared" si="33"/>
        <v>, current_excel_col).Value</v>
      </c>
      <c r="F489" s="1" t="str">
        <f t="shared" si="30"/>
        <v>UNEA_3_inc_type= ObjExcel.Cells(ACUT_starting_excel_row485, current_excel_col).Value</v>
      </c>
    </row>
    <row r="490" spans="1:6" x14ac:dyDescent="0.25">
      <c r="A490" t="s">
        <v>933</v>
      </c>
      <c r="B490" s="2" t="str">
        <f t="shared" si="32"/>
        <v>= ObjExcel.Cells(ACUT_starting_excel_row</v>
      </c>
      <c r="C490" s="1">
        <f t="shared" si="31"/>
        <v>486</v>
      </c>
      <c r="D490" s="2" t="str">
        <f t="shared" si="33"/>
        <v>, current_excel_col).Value</v>
      </c>
      <c r="F490" s="1" t="str">
        <f t="shared" si="30"/>
        <v>UNEA_3_inc_verif= ObjExcel.Cells(ACUT_starting_excel_row486, current_excel_col).Value</v>
      </c>
    </row>
    <row r="491" spans="1:6" x14ac:dyDescent="0.25">
      <c r="A491" t="s">
        <v>934</v>
      </c>
      <c r="B491" s="2" t="str">
        <f t="shared" si="32"/>
        <v>= ObjExcel.Cells(ACUT_starting_excel_row</v>
      </c>
      <c r="C491" s="1">
        <f t="shared" si="31"/>
        <v>487</v>
      </c>
      <c r="D491" s="2" t="str">
        <f t="shared" si="33"/>
        <v>, current_excel_col).Value</v>
      </c>
      <c r="F491" s="1" t="str">
        <f t="shared" si="30"/>
        <v>UNEA_3_claim_suffix= ObjExcel.Cells(ACUT_starting_excel_row487, current_excel_col).Value</v>
      </c>
    </row>
    <row r="492" spans="1:6" x14ac:dyDescent="0.25">
      <c r="A492" t="s">
        <v>935</v>
      </c>
      <c r="B492" s="2" t="str">
        <f t="shared" si="32"/>
        <v>= ObjExcel.Cells(ACUT_starting_excel_row</v>
      </c>
      <c r="C492" s="1">
        <f t="shared" si="31"/>
        <v>488</v>
      </c>
      <c r="D492" s="2" t="str">
        <f t="shared" si="33"/>
        <v>, current_excel_col).Value</v>
      </c>
      <c r="F492" s="1" t="str">
        <f t="shared" si="30"/>
        <v>UNEA_3_start_date= ObjExcel.Cells(ACUT_starting_excel_row488, current_excel_col).Value</v>
      </c>
    </row>
    <row r="493" spans="1:6" x14ac:dyDescent="0.25">
      <c r="A493" t="s">
        <v>936</v>
      </c>
      <c r="B493" s="2" t="str">
        <f t="shared" si="32"/>
        <v>= ObjExcel.Cells(ACUT_starting_excel_row</v>
      </c>
      <c r="C493" s="1">
        <f t="shared" si="31"/>
        <v>489</v>
      </c>
      <c r="D493" s="2" t="str">
        <f t="shared" si="33"/>
        <v>, current_excel_col).Value</v>
      </c>
      <c r="F493" s="1" t="str">
        <f t="shared" si="30"/>
        <v>UNEA_3_pay_freq= ObjExcel.Cells(ACUT_starting_excel_row489, current_excel_col).Value</v>
      </c>
    </row>
    <row r="494" spans="1:6" x14ac:dyDescent="0.25">
      <c r="A494" t="s">
        <v>937</v>
      </c>
      <c r="B494" s="2" t="str">
        <f t="shared" si="32"/>
        <v>= ObjExcel.Cells(ACUT_starting_excel_row</v>
      </c>
      <c r="C494" s="1">
        <f t="shared" si="31"/>
        <v>490</v>
      </c>
      <c r="D494" s="2" t="str">
        <f t="shared" si="33"/>
        <v>, current_excel_col).Value</v>
      </c>
      <c r="F494" s="1" t="str">
        <f t="shared" si="30"/>
        <v>UNEA_3_inc_amount= ObjExcel.Cells(ACUT_starting_excel_row490, current_excel_col).Value</v>
      </c>
    </row>
    <row r="495" spans="1:6" x14ac:dyDescent="0.25">
      <c r="B495" s="2" t="str">
        <f t="shared" si="32"/>
        <v>= ObjExcel.Cells(ACUT_starting_excel_row</v>
      </c>
      <c r="C495" s="1">
        <f t="shared" si="31"/>
        <v>491</v>
      </c>
      <c r="D495" s="2" t="str">
        <f t="shared" si="33"/>
        <v>, current_excel_col).Value</v>
      </c>
      <c r="F495" s="1" t="str">
        <f t="shared" si="30"/>
        <v>= ObjExcel.Cells(ACUT_starting_excel_row491, current_excel_col).Value</v>
      </c>
    </row>
    <row r="496" spans="1:6" x14ac:dyDescent="0.25">
      <c r="A496" t="s">
        <v>841</v>
      </c>
      <c r="B496" s="2" t="str">
        <f t="shared" si="32"/>
        <v>= ObjExcel.Cells(ACUT_starting_excel_row</v>
      </c>
      <c r="C496" s="1">
        <f t="shared" si="31"/>
        <v>492</v>
      </c>
      <c r="D496" s="2" t="str">
        <f t="shared" si="33"/>
        <v>, current_excel_col).Value</v>
      </c>
      <c r="F496" s="1" t="str">
        <f t="shared" si="30"/>
        <v>WREG_fs_pwe= ObjExcel.Cells(ACUT_starting_excel_row492, current_excel_col).Value</v>
      </c>
    </row>
    <row r="497" spans="1:6" x14ac:dyDescent="0.25">
      <c r="A497" t="s">
        <v>842</v>
      </c>
      <c r="B497" s="2" t="str">
        <f t="shared" si="32"/>
        <v>= ObjExcel.Cells(ACUT_starting_excel_row</v>
      </c>
      <c r="C497" s="1">
        <f t="shared" si="31"/>
        <v>493</v>
      </c>
      <c r="D497" s="2" t="str">
        <f t="shared" si="33"/>
        <v>, current_excel_col).Value</v>
      </c>
      <c r="F497" s="1" t="str">
        <f t="shared" si="30"/>
        <v>WREG_fset_status= ObjExcel.Cells(ACUT_starting_excel_row493, current_excel_col).Value</v>
      </c>
    </row>
    <row r="498" spans="1:6" x14ac:dyDescent="0.25">
      <c r="A498" t="s">
        <v>843</v>
      </c>
      <c r="B498" s="2" t="str">
        <f t="shared" si="32"/>
        <v>= ObjExcel.Cells(ACUT_starting_excel_row</v>
      </c>
      <c r="C498" s="1">
        <f t="shared" si="31"/>
        <v>494</v>
      </c>
      <c r="D498" s="2" t="str">
        <f t="shared" si="33"/>
        <v>, current_excel_col).Value</v>
      </c>
      <c r="F498" s="1" t="str">
        <f t="shared" si="30"/>
        <v>WREG_defer_fs= ObjExcel.Cells(ACUT_starting_excel_row494, current_excel_col).Value</v>
      </c>
    </row>
    <row r="499" spans="1:6" x14ac:dyDescent="0.25">
      <c r="A499" t="s">
        <v>844</v>
      </c>
      <c r="B499" s="2" t="str">
        <f t="shared" si="32"/>
        <v>= ObjExcel.Cells(ACUT_starting_excel_row</v>
      </c>
      <c r="C499" s="1">
        <f t="shared" si="31"/>
        <v>495</v>
      </c>
      <c r="D499" s="2" t="str">
        <f t="shared" si="33"/>
        <v>, current_excel_col).Value</v>
      </c>
      <c r="F499" s="1" t="str">
        <f t="shared" si="30"/>
        <v>WREG_fset_orientation_date= ObjExcel.Cells(ACUT_starting_excel_row495, current_excel_col).Value</v>
      </c>
    </row>
    <row r="500" spans="1:6" x14ac:dyDescent="0.25">
      <c r="A500" t="s">
        <v>845</v>
      </c>
      <c r="B500" s="2" t="str">
        <f t="shared" si="32"/>
        <v>= ObjExcel.Cells(ACUT_starting_excel_row</v>
      </c>
      <c r="C500" s="1">
        <f t="shared" si="31"/>
        <v>496</v>
      </c>
      <c r="D500" s="2" t="str">
        <f t="shared" si="33"/>
        <v>, current_excel_col).Value</v>
      </c>
      <c r="F500" s="1" t="str">
        <f t="shared" si="30"/>
        <v>WREG_fset_sanction_date= ObjExcel.Cells(ACUT_starting_excel_row496, current_excel_col).Value</v>
      </c>
    </row>
    <row r="501" spans="1:6" x14ac:dyDescent="0.25">
      <c r="A501" t="s">
        <v>846</v>
      </c>
      <c r="B501" s="2" t="str">
        <f t="shared" si="32"/>
        <v>= ObjExcel.Cells(ACUT_starting_excel_row</v>
      </c>
      <c r="C501" s="1">
        <f t="shared" si="31"/>
        <v>497</v>
      </c>
      <c r="D501" s="2" t="str">
        <f t="shared" si="33"/>
        <v>, current_excel_col).Value</v>
      </c>
      <c r="F501" s="1" t="str">
        <f t="shared" si="30"/>
        <v>WREG_num_sanctions= ObjExcel.Cells(ACUT_starting_excel_row497, current_excel_col).Value</v>
      </c>
    </row>
    <row r="502" spans="1:6" x14ac:dyDescent="0.25">
      <c r="A502" t="s">
        <v>847</v>
      </c>
      <c r="B502" s="2" t="str">
        <f t="shared" si="32"/>
        <v>= ObjExcel.Cells(ACUT_starting_excel_row</v>
      </c>
      <c r="C502" s="1">
        <f t="shared" si="31"/>
        <v>498</v>
      </c>
      <c r="D502" s="2" t="str">
        <f t="shared" si="33"/>
        <v>, current_excel_col).Value</v>
      </c>
      <c r="F502" s="1" t="str">
        <f t="shared" si="30"/>
        <v>WREG_abawd_status= ObjExcel.Cells(ACUT_starting_excel_row498, current_excel_col).Value</v>
      </c>
    </row>
    <row r="503" spans="1:6" x14ac:dyDescent="0.25">
      <c r="A503" t="s">
        <v>848</v>
      </c>
      <c r="B503" s="2" t="str">
        <f t="shared" si="32"/>
        <v>= ObjExcel.Cells(ACUT_starting_excel_row</v>
      </c>
      <c r="C503" s="1">
        <f t="shared" si="31"/>
        <v>499</v>
      </c>
      <c r="D503" s="2" t="str">
        <f t="shared" si="33"/>
        <v>, current_excel_col).Value</v>
      </c>
      <c r="F503" s="1" t="str">
        <f t="shared" si="30"/>
        <v>WREG_ga_basis= ObjExcel.Cells(ACUT_starting_excel_row499, current_excel_col).Value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defaultRowHeight="15" x14ac:dyDescent="0.25"/>
  <cols>
    <col min="1" max="1" width="9.7109375" customWidth="1"/>
    <col min="3" max="3" width="11" customWidth="1"/>
    <col min="5" max="5" width="9.5703125" customWidth="1"/>
  </cols>
  <sheetData>
    <row r="1" spans="1:5" x14ac:dyDescent="0.25">
      <c r="A1" t="s">
        <v>958</v>
      </c>
      <c r="C1" s="1" t="s">
        <v>962</v>
      </c>
      <c r="E1" t="s">
        <v>952</v>
      </c>
    </row>
    <row r="2" spans="1:5" x14ac:dyDescent="0.25">
      <c r="A2" t="s">
        <v>941</v>
      </c>
      <c r="C2" t="s">
        <v>951</v>
      </c>
      <c r="E2" t="s">
        <v>951</v>
      </c>
    </row>
    <row r="3" spans="1:5" x14ac:dyDescent="0.25">
      <c r="A3" t="s">
        <v>939</v>
      </c>
      <c r="C3" t="s">
        <v>963</v>
      </c>
      <c r="E3" t="s">
        <v>963</v>
      </c>
    </row>
    <row r="4" spans="1:5" x14ac:dyDescent="0.25">
      <c r="C4" t="s">
        <v>953</v>
      </c>
      <c r="E4" t="s">
        <v>953</v>
      </c>
    </row>
    <row r="5" spans="1:5" x14ac:dyDescent="0.25">
      <c r="A5" t="s">
        <v>959</v>
      </c>
      <c r="C5" t="s">
        <v>964</v>
      </c>
      <c r="E5" t="s">
        <v>964</v>
      </c>
    </row>
    <row r="6" spans="1:5" x14ac:dyDescent="0.25">
      <c r="A6" t="s">
        <v>957</v>
      </c>
      <c r="C6" t="s">
        <v>965</v>
      </c>
      <c r="E6" t="s">
        <v>965</v>
      </c>
    </row>
    <row r="7" spans="1:5" x14ac:dyDescent="0.25">
      <c r="A7" t="s">
        <v>960</v>
      </c>
      <c r="C7" t="s">
        <v>966</v>
      </c>
      <c r="E7" t="s">
        <v>970</v>
      </c>
    </row>
    <row r="8" spans="1:5" x14ac:dyDescent="0.25">
      <c r="C8" t="s">
        <v>967</v>
      </c>
      <c r="E8" t="s">
        <v>966</v>
      </c>
    </row>
    <row r="9" spans="1:5" x14ac:dyDescent="0.25">
      <c r="A9" t="s">
        <v>3</v>
      </c>
      <c r="C9" t="s">
        <v>968</v>
      </c>
      <c r="E9" t="s">
        <v>968</v>
      </c>
    </row>
    <row r="10" spans="1:5" x14ac:dyDescent="0.25">
      <c r="A10" t="s">
        <v>938</v>
      </c>
      <c r="C10" t="s">
        <v>969</v>
      </c>
      <c r="E10" t="s">
        <v>967</v>
      </c>
    </row>
    <row r="11" spans="1:5" x14ac:dyDescent="0.25">
      <c r="A11" t="s">
        <v>956</v>
      </c>
      <c r="E11" t="s">
        <v>969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Doe</vt:lpstr>
      <vt:lpstr>McSample</vt:lpstr>
      <vt:lpstr>Sheet1</vt:lpstr>
      <vt:lpstr>controls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VKC</cp:lastModifiedBy>
  <dcterms:created xsi:type="dcterms:W3CDTF">2014-06-30T12:29:18Z</dcterms:created>
  <dcterms:modified xsi:type="dcterms:W3CDTF">2014-11-16T17:46:48Z</dcterms:modified>
</cp:coreProperties>
</file>