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Major-Project-Semi-Humanoid-Assistant\Documentation\Excel\"/>
    </mc:Choice>
  </mc:AlternateContent>
  <xr:revisionPtr revIDLastSave="0" documentId="13_ncr:1_{A8EA4592-5BA0-48B8-8E84-952B9A709BB1}" xr6:coauthVersionLast="45" xr6:coauthVersionMax="45" xr10:uidLastSave="{00000000-0000-0000-0000-000000000000}"/>
  <bookViews>
    <workbookView xWindow="-108" yWindow="-108" windowWidth="23256" windowHeight="12576" xr2:uid="{906662B8-B8AB-40F6-A3D8-F49B940BD8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8" i="1"/>
  <c r="E11" i="1"/>
  <c r="E6" i="1"/>
  <c r="E7" i="1"/>
  <c r="E8" i="1"/>
  <c r="E10" i="1"/>
  <c r="E12" i="1"/>
  <c r="E13" i="1"/>
  <c r="E14" i="1"/>
  <c r="E15" i="1"/>
  <c r="E17" i="1"/>
  <c r="E5" i="1"/>
  <c r="E19" i="1" l="1"/>
</calcChain>
</file>

<file path=xl/sharedStrings.xml><?xml version="1.0" encoding="utf-8"?>
<sst xmlns="http://schemas.openxmlformats.org/spreadsheetml/2006/main" count="20" uniqueCount="19">
  <si>
    <t>ABS filament (Kg)</t>
  </si>
  <si>
    <t>PLA filament (Kg)</t>
  </si>
  <si>
    <t>Parts</t>
  </si>
  <si>
    <t>Price Per pc</t>
  </si>
  <si>
    <t>Qunatity</t>
  </si>
  <si>
    <t>Total</t>
  </si>
  <si>
    <t>Omni wheels</t>
  </si>
  <si>
    <t>Stepper Motor with Driver</t>
  </si>
  <si>
    <t>Raspberry Pi 4 B Model</t>
  </si>
  <si>
    <t>HDMI Display</t>
  </si>
  <si>
    <t>Battery - LiFePO4</t>
  </si>
  <si>
    <t>Charger</t>
  </si>
  <si>
    <t>Miscellaneous Electronics</t>
  </si>
  <si>
    <t>Mechanical Expenses</t>
  </si>
  <si>
    <t>Lidar Scanner</t>
  </si>
  <si>
    <t>Micro Lidar</t>
  </si>
  <si>
    <t>Webcam llink1</t>
  </si>
  <si>
    <t>Webcam llink2</t>
  </si>
  <si>
    <t>CIII Parts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</si>
</sst>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 vertical="center"/>
    </xf>
    <xf numFmtId="0" fontId="5" fillId="0" borderId="1" xfId="1" applyFont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bokits.co.in/batteries-chargers/battery-chargers/14.6v-2a-4s-12v-lifepo4-battery-smart-charger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robokits.co.in/raspberry-pi/raspberry-pi-4-model-b-8-gb-ram" TargetMode="External"/><Relationship Id="rId7" Type="http://schemas.openxmlformats.org/officeDocument/2006/relationships/hyperlink" Target="https://robokits.co.in/batteries-chargers/lifepo4-battery/12v-lifepo4-battery-8.4v-14.6v/premium-lifepo4-rechargeable-battery-12v-24000mah-4s4p-8.4v-to-14.6v" TargetMode="External"/><Relationship Id="rId12" Type="http://schemas.openxmlformats.org/officeDocument/2006/relationships/hyperlink" Target="https://www.amazon.in/FINGERS-1080-Hi-Res-Webcam-Desktops/dp/B08DCGTS91/ref=asc_df_B08DCGTS91/?tag=googleshopdes-21&amp;linkCode=df0&amp;hvadid=396987037596&amp;hvpos=&amp;hvnetw=g&amp;hvrand=12550351157046734287&amp;hvpone=&amp;hvptwo=&amp;hvqmt=&amp;hvdev=c&amp;hvdvcmdl=&amp;hvlocint=&amp;hvlocphy=9040224&amp;hvtargid=pla-930225919189&amp;psc=1&amp;ext_vrnc=hi" TargetMode="External"/><Relationship Id="rId2" Type="http://schemas.openxmlformats.org/officeDocument/2006/relationships/hyperlink" Target="https://robu.in/product/100mm-double-plastic-omni-wheel-bush-rollers-high-quality-grey/?gclid=Cj0KCQjwufn8BRCwARIsAKzP69544a72Eag5x2ZSSBnNBDrSRCoqgEGESWSr_iPnPNzo6-MvZO-D1osaAhAmEALw_wcB" TargetMode="External"/><Relationship Id="rId1" Type="http://schemas.openxmlformats.org/officeDocument/2006/relationships/hyperlink" Target="https://robokits.co.in/automation-control-cnc/servo-motor-leadshine-drive/servo-motor-leadshine-drive/nema23-stepper-motor-10kgcm-torque-with-dm542-drive" TargetMode="External"/><Relationship Id="rId6" Type="http://schemas.openxmlformats.org/officeDocument/2006/relationships/hyperlink" Target="https://robokits.co.in/displays/raspberry-pi-hdmi-7-inch-1024-x-600-capacitive-10point-touch-ips-lcd-screen" TargetMode="External"/><Relationship Id="rId11" Type="http://schemas.openxmlformats.org/officeDocument/2006/relationships/hyperlink" Target="https://www.amazon.in/Logitech-C270-HD-Webcam-Black/dp/B008QS9J6Y/ref=asc_df_B008QS9J6Y/?tag=googleshopdes-21&amp;linkCode=df0&amp;hvadid=397084281344&amp;hvpos=&amp;hvnetw=g&amp;hvrand=11596524725408545132&amp;hvpone=&amp;hvptwo=&amp;hvqmt=&amp;hvdev=c&amp;hvdvcmdl=&amp;hvlocint=&amp;hvlocphy=9040224&amp;hvtargid=pla-318320058426&amp;psc=1&amp;ext_vrnc=hi" TargetMode="External"/><Relationship Id="rId5" Type="http://schemas.openxmlformats.org/officeDocument/2006/relationships/hyperlink" Target="https://robokits.co.in/sensors/lidar-laser-rangefinders/tf-luna-micro-lidar-8m-distance-sensor" TargetMode="External"/><Relationship Id="rId10" Type="http://schemas.openxmlformats.org/officeDocument/2006/relationships/hyperlink" Target="https://robokits.co.in/3d-printer/filaments/pla-filaments/solid-white-1.75mm-pla-filament-3d-printer-1kg" TargetMode="External"/><Relationship Id="rId4" Type="http://schemas.openxmlformats.org/officeDocument/2006/relationships/hyperlink" Target="https://robokits.co.in/sensors/lidar-laser-rangefinders/ydlidar-x2l-360-degree-ros-radar-scanner-for-navigation-path-planning-collision-avoidance-8m" TargetMode="External"/><Relationship Id="rId9" Type="http://schemas.openxmlformats.org/officeDocument/2006/relationships/hyperlink" Target="https://robokits.co.in/3d-printer/filaments/abs-filaments/3d-printer-filament-solid-white-1.75mm-abs-1k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2F87B-A7A4-43AA-99E9-34108CDB3422}">
  <dimension ref="B2:G23"/>
  <sheetViews>
    <sheetView tabSelected="1" zoomScale="121" workbookViewId="0">
      <selection activeCell="E19" sqref="E19"/>
    </sheetView>
  </sheetViews>
  <sheetFormatPr defaultRowHeight="14.4" x14ac:dyDescent="0.3"/>
  <cols>
    <col min="2" max="2" width="23.33203125" customWidth="1"/>
    <col min="3" max="3" width="14.21875" customWidth="1"/>
    <col min="7" max="7" width="135.88671875" customWidth="1"/>
  </cols>
  <sheetData>
    <row r="2" spans="2:7" ht="15.6" x14ac:dyDescent="0.3">
      <c r="B2" s="7" t="s">
        <v>18</v>
      </c>
      <c r="C2" s="7"/>
      <c r="D2" s="7"/>
      <c r="E2" s="7"/>
    </row>
    <row r="3" spans="2:7" ht="15.6" x14ac:dyDescent="0.3">
      <c r="B3" s="8"/>
      <c r="C3" s="8"/>
      <c r="D3" s="8"/>
      <c r="E3" s="8"/>
    </row>
    <row r="4" spans="2:7" ht="15.6" x14ac:dyDescent="0.3">
      <c r="B4" s="9" t="s">
        <v>2</v>
      </c>
      <c r="C4" s="9" t="s">
        <v>3</v>
      </c>
      <c r="D4" s="9" t="s">
        <v>4</v>
      </c>
      <c r="E4" s="9" t="s">
        <v>5</v>
      </c>
      <c r="F4" s="5"/>
      <c r="G4" s="1"/>
    </row>
    <row r="5" spans="2:7" ht="15.6" x14ac:dyDescent="0.3">
      <c r="B5" s="10" t="s">
        <v>6</v>
      </c>
      <c r="C5" s="11">
        <v>1100</v>
      </c>
      <c r="D5" s="11">
        <v>4</v>
      </c>
      <c r="E5" s="11">
        <f>C5*D5</f>
        <v>4400</v>
      </c>
      <c r="F5" s="6"/>
      <c r="G5" s="3"/>
    </row>
    <row r="6" spans="2:7" ht="15.6" x14ac:dyDescent="0.3">
      <c r="B6" s="10" t="s">
        <v>7</v>
      </c>
      <c r="C6" s="11">
        <v>3000</v>
      </c>
      <c r="D6" s="11">
        <v>11</v>
      </c>
      <c r="E6" s="11">
        <f t="shared" ref="E6:E17" si="0">C6*D6</f>
        <v>33000</v>
      </c>
      <c r="F6" s="6"/>
      <c r="G6" s="3"/>
    </row>
    <row r="7" spans="2:7" ht="15.6" x14ac:dyDescent="0.3">
      <c r="B7" s="10" t="s">
        <v>8</v>
      </c>
      <c r="C7" s="11">
        <v>9000</v>
      </c>
      <c r="D7" s="11">
        <v>1</v>
      </c>
      <c r="E7" s="11">
        <f t="shared" si="0"/>
        <v>9000</v>
      </c>
      <c r="F7" s="2"/>
      <c r="G7" s="3"/>
    </row>
    <row r="8" spans="2:7" ht="15.6" x14ac:dyDescent="0.3">
      <c r="B8" s="10" t="s">
        <v>14</v>
      </c>
      <c r="C8" s="11">
        <v>8500</v>
      </c>
      <c r="D8" s="11">
        <v>1</v>
      </c>
      <c r="E8" s="11">
        <f t="shared" si="0"/>
        <v>8500</v>
      </c>
      <c r="F8" s="2"/>
      <c r="G8" s="3"/>
    </row>
    <row r="9" spans="2:7" ht="15.6" x14ac:dyDescent="0.3">
      <c r="B9" s="10" t="s">
        <v>15</v>
      </c>
      <c r="C9" s="11">
        <v>2000</v>
      </c>
      <c r="D9" s="11">
        <v>1</v>
      </c>
      <c r="E9" s="11">
        <f t="shared" si="0"/>
        <v>2000</v>
      </c>
      <c r="F9" s="2"/>
      <c r="G9" s="3"/>
    </row>
    <row r="10" spans="2:7" ht="15.6" x14ac:dyDescent="0.3">
      <c r="B10" s="10" t="s">
        <v>9</v>
      </c>
      <c r="C10" s="11">
        <v>5000</v>
      </c>
      <c r="D10" s="11">
        <v>1</v>
      </c>
      <c r="E10" s="11">
        <f t="shared" si="0"/>
        <v>5000</v>
      </c>
      <c r="F10" s="2"/>
      <c r="G10" s="3"/>
    </row>
    <row r="11" spans="2:7" ht="15.6" x14ac:dyDescent="0.3">
      <c r="B11" s="10" t="s">
        <v>10</v>
      </c>
      <c r="C11" s="11">
        <v>20000</v>
      </c>
      <c r="D11" s="11">
        <v>1</v>
      </c>
      <c r="E11" s="11">
        <f t="shared" si="0"/>
        <v>20000</v>
      </c>
      <c r="F11" s="2"/>
      <c r="G11" s="3"/>
    </row>
    <row r="12" spans="2:7" ht="15.6" x14ac:dyDescent="0.3">
      <c r="B12" s="10" t="s">
        <v>11</v>
      </c>
      <c r="C12" s="11">
        <v>4500</v>
      </c>
      <c r="D12" s="11">
        <v>1</v>
      </c>
      <c r="E12" s="11">
        <f t="shared" si="0"/>
        <v>4500</v>
      </c>
      <c r="F12" s="2"/>
      <c r="G12" s="3"/>
    </row>
    <row r="13" spans="2:7" ht="15.6" x14ac:dyDescent="0.3">
      <c r="B13" s="10" t="s">
        <v>0</v>
      </c>
      <c r="C13" s="11">
        <v>1200</v>
      </c>
      <c r="D13" s="11">
        <v>3</v>
      </c>
      <c r="E13" s="11">
        <f t="shared" si="0"/>
        <v>3600</v>
      </c>
      <c r="F13" s="2"/>
      <c r="G13" s="3"/>
    </row>
    <row r="14" spans="2:7" ht="15.6" x14ac:dyDescent="0.3">
      <c r="B14" s="10" t="s">
        <v>1</v>
      </c>
      <c r="C14" s="11">
        <v>1200</v>
      </c>
      <c r="D14" s="11">
        <v>2</v>
      </c>
      <c r="E14" s="11">
        <f t="shared" si="0"/>
        <v>2400</v>
      </c>
      <c r="F14" s="2"/>
      <c r="G14" s="3"/>
    </row>
    <row r="15" spans="2:7" ht="15.6" x14ac:dyDescent="0.3">
      <c r="B15" s="12" t="s">
        <v>16</v>
      </c>
      <c r="C15" s="11">
        <v>3000</v>
      </c>
      <c r="D15" s="11">
        <v>1</v>
      </c>
      <c r="E15" s="11">
        <f t="shared" si="0"/>
        <v>3000</v>
      </c>
      <c r="F15" s="2"/>
      <c r="G15" s="3"/>
    </row>
    <row r="16" spans="2:7" ht="15.6" x14ac:dyDescent="0.3">
      <c r="B16" s="10" t="s">
        <v>17</v>
      </c>
      <c r="C16" s="11"/>
      <c r="D16" s="11"/>
      <c r="E16" s="11"/>
      <c r="F16" s="2"/>
      <c r="G16" s="3"/>
    </row>
    <row r="17" spans="2:6" ht="15.6" x14ac:dyDescent="0.3">
      <c r="B17" s="8" t="s">
        <v>12</v>
      </c>
      <c r="C17" s="11">
        <v>1500</v>
      </c>
      <c r="D17" s="11">
        <v>1</v>
      </c>
      <c r="E17" s="11">
        <f t="shared" si="0"/>
        <v>1500</v>
      </c>
      <c r="F17" s="2"/>
    </row>
    <row r="18" spans="2:6" ht="15.6" x14ac:dyDescent="0.3">
      <c r="B18" s="8" t="s">
        <v>13</v>
      </c>
      <c r="C18" s="11">
        <v>30000</v>
      </c>
      <c r="D18" s="11">
        <v>1</v>
      </c>
      <c r="E18" s="11">
        <f>C18*D18</f>
        <v>30000</v>
      </c>
      <c r="F18" s="2"/>
    </row>
    <row r="19" spans="2:6" ht="15.6" x14ac:dyDescent="0.3">
      <c r="B19" s="14" t="s">
        <v>5</v>
      </c>
      <c r="C19" s="15"/>
      <c r="D19" s="16"/>
      <c r="E19" s="13">
        <f>SUM(E5:E18)</f>
        <v>126900</v>
      </c>
      <c r="F19" s="2"/>
    </row>
    <row r="20" spans="2:6" x14ac:dyDescent="0.3">
      <c r="C20" s="2"/>
      <c r="D20" s="2"/>
      <c r="E20" s="2"/>
      <c r="F20" s="2"/>
    </row>
    <row r="21" spans="2:6" x14ac:dyDescent="0.3">
      <c r="C21" s="2"/>
      <c r="D21" s="2"/>
      <c r="E21" s="2"/>
      <c r="F21" s="2"/>
    </row>
    <row r="22" spans="2:6" x14ac:dyDescent="0.3">
      <c r="C22" s="4"/>
      <c r="D22" s="2"/>
      <c r="E22" s="2"/>
      <c r="F22" s="2"/>
    </row>
    <row r="23" spans="2:6" x14ac:dyDescent="0.3">
      <c r="C23" s="2"/>
      <c r="D23" s="2"/>
      <c r="E23" s="2"/>
      <c r="F23" s="2"/>
    </row>
  </sheetData>
  <mergeCells count="2">
    <mergeCell ref="B2:E2"/>
    <mergeCell ref="B19:D19"/>
  </mergeCells>
  <hyperlinks>
    <hyperlink ref="B6" r:id="rId1" xr:uid="{3EB04D74-4138-4645-A133-92CE3F502E40}"/>
    <hyperlink ref="B5" r:id="rId2" xr:uid="{AA79155F-9F01-43FE-9A8E-20DC71CF5447}"/>
    <hyperlink ref="B7" r:id="rId3" xr:uid="{1E997519-3303-446D-B410-4B956FC81FB5}"/>
    <hyperlink ref="B8" r:id="rId4" xr:uid="{5B7322E2-50AD-4D23-AC67-5A146B264E3B}"/>
    <hyperlink ref="B9" r:id="rId5" xr:uid="{07BA59EB-1193-4534-BA75-D8BA50BE2EEB}"/>
    <hyperlink ref="B10" r:id="rId6" xr:uid="{9511FD0B-0876-4931-9AAB-27A6FC756EE4}"/>
    <hyperlink ref="B11" r:id="rId7" xr:uid="{E18CC0D8-EF3E-4A0C-A978-6EB2B35DC94A}"/>
    <hyperlink ref="B12" r:id="rId8" xr:uid="{F9ED0B99-72E2-4DC4-8180-EA99FD144777}"/>
    <hyperlink ref="B13" r:id="rId9" xr:uid="{433DF42F-DC10-4C88-936C-24BCF7BE0D48}"/>
    <hyperlink ref="B14" r:id="rId10" xr:uid="{CFA02140-C117-4536-801C-75C77592234A}"/>
    <hyperlink ref="B15" r:id="rId11" xr:uid="{1E9F69C6-32FE-4D7E-A9C8-F66FC9345F0A}"/>
    <hyperlink ref="B16" r:id="rId12" xr:uid="{1ABD1947-D1C4-429F-9F9E-B8C00B9BA63D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PARTH PUNEKAR</cp:lastModifiedBy>
  <dcterms:created xsi:type="dcterms:W3CDTF">2020-11-02T05:54:06Z</dcterms:created>
  <dcterms:modified xsi:type="dcterms:W3CDTF">2020-11-02T07:01:53Z</dcterms:modified>
</cp:coreProperties>
</file>