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downloads\"/>
    </mc:Choice>
  </mc:AlternateContent>
  <xr:revisionPtr revIDLastSave="0" documentId="8_{CB8215F0-355A-4366-B408-1DA90F340504}" xr6:coauthVersionLast="45" xr6:coauthVersionMax="45" xr10:uidLastSave="{00000000-0000-0000-0000-000000000000}"/>
  <bookViews>
    <workbookView xWindow="-120" yWindow="-120" windowWidth="29040" windowHeight="15840" xr2:uid="{7AC2040F-3388-4743-A151-C43165C28D00}"/>
  </bookViews>
  <sheets>
    <sheet name="Sheet6 (2)" sheetId="2" r:id="rId1"/>
    <sheet name="Sheet1" sheetId="1" r:id="rId2"/>
  </sheets>
  <definedNames>
    <definedName name="_Order2" hidden="1">255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2" l="1"/>
  <c r="T4" i="2" s="1"/>
  <c r="R4" i="2"/>
  <c r="M5" i="2"/>
  <c r="R5" i="2" s="1"/>
  <c r="M6" i="2"/>
  <c r="R6" i="2"/>
  <c r="T6" i="2"/>
  <c r="M7" i="2"/>
  <c r="R7" i="2" s="1"/>
  <c r="M8" i="2"/>
  <c r="R8" i="2" s="1"/>
  <c r="M9" i="2"/>
  <c r="R9" i="2" s="1"/>
  <c r="M10" i="2"/>
  <c r="R10" i="2"/>
  <c r="T10" i="2"/>
  <c r="M11" i="2"/>
  <c r="R11" i="2" s="1"/>
  <c r="T11" i="2"/>
  <c r="M12" i="2"/>
  <c r="R12" i="2" s="1"/>
  <c r="M13" i="2"/>
  <c r="R13" i="2" s="1"/>
  <c r="M14" i="2"/>
  <c r="R14" i="2"/>
  <c r="T14" i="2"/>
  <c r="M15" i="2"/>
  <c r="R15" i="2" s="1"/>
  <c r="M16" i="2"/>
  <c r="R16" i="2" s="1"/>
  <c r="M17" i="2"/>
  <c r="R17" i="2" s="1"/>
  <c r="M18" i="2"/>
  <c r="R18" i="2"/>
  <c r="T18" i="2"/>
  <c r="M19" i="2"/>
  <c r="R19" i="2" s="1"/>
  <c r="T19" i="2"/>
  <c r="M20" i="2"/>
  <c r="R20" i="2" s="1"/>
  <c r="M21" i="2"/>
  <c r="T21" i="2" s="1"/>
  <c r="R21" i="2"/>
  <c r="M22" i="2"/>
  <c r="R22" i="2"/>
  <c r="T22" i="2"/>
  <c r="M23" i="2"/>
  <c r="R23" i="2" s="1"/>
  <c r="M24" i="2"/>
  <c r="R24" i="2" s="1"/>
  <c r="M25" i="2"/>
  <c r="R25" i="2" s="1"/>
  <c r="M26" i="2"/>
  <c r="R26" i="2"/>
  <c r="T26" i="2"/>
  <c r="M27" i="2"/>
  <c r="R27" i="2" s="1"/>
  <c r="T27" i="2"/>
  <c r="M28" i="2"/>
  <c r="R28" i="2" s="1"/>
  <c r="M29" i="2"/>
  <c r="T29" i="2" s="1"/>
  <c r="R29" i="2"/>
  <c r="M30" i="2"/>
  <c r="R30" i="2"/>
  <c r="T30" i="2"/>
  <c r="M31" i="2"/>
  <c r="R31" i="2" s="1"/>
  <c r="M32" i="2"/>
  <c r="R32" i="2" s="1"/>
  <c r="M33" i="2"/>
  <c r="R33" i="2" s="1"/>
  <c r="M34" i="2"/>
  <c r="R34" i="2"/>
  <c r="T34" i="2"/>
  <c r="M35" i="2"/>
  <c r="R35" i="2" s="1"/>
  <c r="T35" i="2"/>
  <c r="M36" i="2"/>
  <c r="R36" i="2" s="1"/>
  <c r="M37" i="2"/>
  <c r="T37" i="2" s="1"/>
  <c r="R37" i="2"/>
  <c r="M38" i="2"/>
  <c r="R38" i="2"/>
  <c r="T38" i="2"/>
  <c r="M39" i="2"/>
  <c r="R39" i="2" s="1"/>
  <c r="M40" i="2"/>
  <c r="R40" i="2" s="1"/>
  <c r="M41" i="2"/>
  <c r="R41" i="2" s="1"/>
  <c r="M42" i="2"/>
  <c r="R42" i="2"/>
  <c r="T42" i="2"/>
  <c r="M43" i="2"/>
  <c r="R43" i="2" s="1"/>
  <c r="T43" i="2"/>
  <c r="M44" i="2"/>
  <c r="R44" i="2" s="1"/>
  <c r="M45" i="2"/>
  <c r="T45" i="2" s="1"/>
  <c r="R45" i="2"/>
  <c r="M46" i="2"/>
  <c r="R46" i="2"/>
  <c r="T46" i="2"/>
  <c r="M47" i="2"/>
  <c r="R47" i="2" s="1"/>
  <c r="M48" i="2"/>
  <c r="R48" i="2" s="1"/>
  <c r="M49" i="2"/>
  <c r="R49" i="2" s="1"/>
  <c r="M50" i="2"/>
  <c r="R50" i="2"/>
  <c r="T50" i="2"/>
  <c r="M51" i="2"/>
  <c r="R51" i="2" s="1"/>
  <c r="T51" i="2"/>
  <c r="M52" i="2"/>
  <c r="R52" i="2" s="1"/>
  <c r="M53" i="2"/>
  <c r="T53" i="2" s="1"/>
  <c r="R53" i="2"/>
  <c r="M54" i="2"/>
  <c r="R54" i="2"/>
  <c r="T54" i="2"/>
  <c r="M55" i="2"/>
  <c r="R55" i="2" s="1"/>
  <c r="M56" i="2"/>
  <c r="R56" i="2" s="1"/>
  <c r="M57" i="2"/>
  <c r="R57" i="2" s="1"/>
  <c r="M58" i="2"/>
  <c r="R58" i="2"/>
  <c r="T58" i="2"/>
  <c r="M59" i="2"/>
  <c r="R59" i="2" s="1"/>
  <c r="T59" i="2"/>
  <c r="M60" i="2"/>
  <c r="R60" i="2" s="1"/>
  <c r="M61" i="2"/>
  <c r="T61" i="2" s="1"/>
  <c r="R61" i="2"/>
  <c r="M62" i="2"/>
  <c r="R62" i="2"/>
  <c r="T62" i="2"/>
  <c r="M63" i="2"/>
  <c r="R63" i="2" s="1"/>
  <c r="M64" i="2"/>
  <c r="R64" i="2" s="1"/>
  <c r="M65" i="2"/>
  <c r="R65" i="2" s="1"/>
  <c r="M66" i="2"/>
  <c r="R66" i="2"/>
  <c r="T66" i="2"/>
  <c r="M67" i="2"/>
  <c r="R67" i="2" s="1"/>
  <c r="T67" i="2"/>
  <c r="M68" i="2"/>
  <c r="R68" i="2" s="1"/>
  <c r="M69" i="2"/>
  <c r="T69" i="2" s="1"/>
  <c r="R69" i="2"/>
  <c r="M70" i="2"/>
  <c r="R70" i="2"/>
  <c r="T70" i="2"/>
  <c r="M71" i="2"/>
  <c r="R71" i="2" s="1"/>
  <c r="T71" i="2"/>
  <c r="M72" i="2"/>
  <c r="R72" i="2" s="1"/>
  <c r="M73" i="2"/>
  <c r="R73" i="2" s="1"/>
  <c r="M74" i="2"/>
  <c r="R74" i="2"/>
  <c r="T74" i="2"/>
  <c r="M75" i="2"/>
  <c r="R75" i="2" s="1"/>
  <c r="T75" i="2"/>
  <c r="M76" i="2"/>
  <c r="R76" i="2" s="1"/>
  <c r="M77" i="2"/>
  <c r="T77" i="2" s="1"/>
  <c r="R77" i="2"/>
  <c r="M78" i="2"/>
  <c r="R78" i="2"/>
  <c r="T78" i="2"/>
  <c r="M79" i="2"/>
  <c r="R79" i="2" s="1"/>
  <c r="T79" i="2"/>
  <c r="M80" i="2"/>
  <c r="R80" i="2" s="1"/>
  <c r="M81" i="2"/>
  <c r="R81" i="2" s="1"/>
  <c r="M82" i="2"/>
  <c r="R82" i="2"/>
  <c r="T82" i="2"/>
  <c r="M83" i="2"/>
  <c r="R83" i="2" s="1"/>
  <c r="T83" i="2"/>
  <c r="M84" i="2"/>
  <c r="R84" i="2" s="1"/>
  <c r="M85" i="2"/>
  <c r="T85" i="2" s="1"/>
  <c r="R85" i="2"/>
  <c r="M86" i="2"/>
  <c r="R86" i="2"/>
  <c r="T86" i="2"/>
  <c r="M87" i="2"/>
  <c r="R87" i="2" s="1"/>
  <c r="T87" i="2"/>
  <c r="M88" i="2"/>
  <c r="R88" i="2" s="1"/>
  <c r="M89" i="2"/>
  <c r="R89" i="2" s="1"/>
  <c r="M90" i="2"/>
  <c r="R90" i="2"/>
  <c r="T90" i="2"/>
  <c r="M91" i="2"/>
  <c r="R91" i="2" s="1"/>
  <c r="T91" i="2"/>
  <c r="M92" i="2"/>
  <c r="R92" i="2" s="1"/>
  <c r="M93" i="2"/>
  <c r="T93" i="2" s="1"/>
  <c r="R93" i="2"/>
  <c r="M94" i="2"/>
  <c r="R94" i="2"/>
  <c r="T94" i="2"/>
  <c r="M95" i="2"/>
  <c r="R95" i="2" s="1"/>
  <c r="T95" i="2"/>
  <c r="M96" i="2"/>
  <c r="R96" i="2" s="1"/>
  <c r="M97" i="2"/>
  <c r="R97" i="2" s="1"/>
  <c r="M98" i="2"/>
  <c r="R98" i="2"/>
  <c r="T98" i="2"/>
  <c r="M99" i="2"/>
  <c r="R99" i="2" s="1"/>
  <c r="T99" i="2"/>
  <c r="M100" i="2"/>
  <c r="R100" i="2" s="1"/>
  <c r="M101" i="2"/>
  <c r="T101" i="2" s="1"/>
  <c r="R101" i="2"/>
  <c r="M102" i="2"/>
  <c r="R102" i="2"/>
  <c r="T102" i="2"/>
  <c r="M103" i="2"/>
  <c r="R103" i="2" s="1"/>
  <c r="T103" i="2"/>
  <c r="M104" i="2"/>
  <c r="R104" i="2" s="1"/>
  <c r="M105" i="2"/>
  <c r="R105" i="2" s="1"/>
  <c r="M106" i="2"/>
  <c r="R106" i="2"/>
  <c r="T106" i="2"/>
  <c r="M107" i="2"/>
  <c r="R107" i="2" s="1"/>
  <c r="T107" i="2"/>
  <c r="M108" i="2"/>
  <c r="R108" i="2" s="1"/>
  <c r="M109" i="2"/>
  <c r="T109" i="2" s="1"/>
  <c r="R109" i="2"/>
  <c r="M110" i="2"/>
  <c r="R110" i="2"/>
  <c r="T110" i="2"/>
  <c r="M111" i="2"/>
  <c r="R111" i="2" s="1"/>
  <c r="T111" i="2"/>
  <c r="M112" i="2"/>
  <c r="R112" i="2" s="1"/>
  <c r="M113" i="2"/>
  <c r="R113" i="2" s="1"/>
  <c r="M114" i="2"/>
  <c r="R114" i="2"/>
  <c r="T114" i="2"/>
  <c r="M115" i="2"/>
  <c r="R115" i="2" s="1"/>
  <c r="T115" i="2"/>
  <c r="M116" i="2"/>
  <c r="R116" i="2" s="1"/>
  <c r="M117" i="2"/>
  <c r="T117" i="2" s="1"/>
  <c r="R117" i="2"/>
  <c r="M118" i="2"/>
  <c r="R118" i="2"/>
  <c r="T118" i="2"/>
  <c r="M119" i="2"/>
  <c r="R119" i="2" s="1"/>
  <c r="T119" i="2"/>
  <c r="M120" i="2"/>
  <c r="R120" i="2" s="1"/>
  <c r="M121" i="2"/>
  <c r="R121" i="2" s="1"/>
  <c r="M122" i="2"/>
  <c r="R122" i="2"/>
  <c r="T122" i="2"/>
  <c r="M123" i="2"/>
  <c r="R123" i="2" s="1"/>
  <c r="T123" i="2"/>
  <c r="M124" i="2"/>
  <c r="R124" i="2" s="1"/>
  <c r="M125" i="2"/>
  <c r="T125" i="2" s="1"/>
  <c r="R125" i="2"/>
  <c r="M126" i="2"/>
  <c r="R126" i="2"/>
  <c r="T126" i="2"/>
  <c r="M127" i="2"/>
  <c r="R127" i="2" s="1"/>
  <c r="T127" i="2"/>
  <c r="M128" i="2"/>
  <c r="R128" i="2" s="1"/>
  <c r="M129" i="2"/>
  <c r="R129" i="2" s="1"/>
  <c r="M130" i="2"/>
  <c r="R130" i="2"/>
  <c r="T130" i="2"/>
  <c r="M131" i="2"/>
  <c r="R131" i="2" s="1"/>
  <c r="T131" i="2"/>
  <c r="M132" i="2"/>
  <c r="R132" i="2" s="1"/>
  <c r="M133" i="2"/>
  <c r="T133" i="2" s="1"/>
  <c r="R133" i="2"/>
  <c r="M134" i="2"/>
  <c r="R134" i="2"/>
  <c r="T134" i="2"/>
  <c r="M135" i="2"/>
  <c r="R135" i="2" s="1"/>
  <c r="T135" i="2"/>
  <c r="K162" i="2"/>
  <c r="O162" i="2" s="1"/>
  <c r="K163" i="2"/>
  <c r="O163" i="2" s="1"/>
  <c r="K164" i="2"/>
  <c r="O164" i="2"/>
  <c r="Q164" i="2"/>
  <c r="K165" i="2"/>
  <c r="O165" i="2" s="1"/>
  <c r="Q165" i="2"/>
  <c r="K166" i="2"/>
  <c r="O166" i="2" s="1"/>
  <c r="K167" i="2"/>
  <c r="Q167" i="2" s="1"/>
  <c r="O167" i="2"/>
  <c r="K168" i="2"/>
  <c r="O168" i="2"/>
  <c r="Q168" i="2"/>
  <c r="K169" i="2"/>
  <c r="O169" i="2" s="1"/>
  <c r="Q169" i="2"/>
  <c r="K170" i="2"/>
  <c r="O170" i="2" s="1"/>
  <c r="K171" i="2"/>
  <c r="O171" i="2" s="1"/>
  <c r="K172" i="2"/>
  <c r="O172" i="2"/>
  <c r="Q172" i="2"/>
  <c r="K173" i="2"/>
  <c r="O173" i="2" s="1"/>
  <c r="Q173" i="2"/>
  <c r="K174" i="2"/>
  <c r="O174" i="2" s="1"/>
  <c r="K175" i="2"/>
  <c r="Q175" i="2" s="1"/>
  <c r="O175" i="2"/>
  <c r="K176" i="2"/>
  <c r="O176" i="2"/>
  <c r="Q176" i="2"/>
  <c r="K177" i="2"/>
  <c r="O177" i="2" s="1"/>
  <c r="Q177" i="2"/>
  <c r="K178" i="2"/>
  <c r="O178" i="2" s="1"/>
  <c r="K179" i="2"/>
  <c r="O179" i="2" s="1"/>
  <c r="K180" i="2"/>
  <c r="O180" i="2"/>
  <c r="Q180" i="2"/>
  <c r="K181" i="2"/>
  <c r="O181" i="2" s="1"/>
  <c r="Q181" i="2"/>
  <c r="K182" i="2"/>
  <c r="O182" i="2" s="1"/>
  <c r="K183" i="2"/>
  <c r="Q183" i="2" s="1"/>
  <c r="O183" i="2"/>
  <c r="K184" i="2"/>
  <c r="O184" i="2"/>
  <c r="Q184" i="2"/>
  <c r="K185" i="2"/>
  <c r="O185" i="2" s="1"/>
  <c r="Q185" i="2"/>
  <c r="K186" i="2"/>
  <c r="O186" i="2" s="1"/>
  <c r="K187" i="2"/>
  <c r="O187" i="2" s="1"/>
  <c r="K188" i="2"/>
  <c r="O188" i="2"/>
  <c r="Q188" i="2"/>
  <c r="K189" i="2"/>
  <c r="O189" i="2" s="1"/>
  <c r="Q189" i="2"/>
  <c r="K190" i="2"/>
  <c r="O190" i="2" s="1"/>
  <c r="K191" i="2"/>
  <c r="Q191" i="2" s="1"/>
  <c r="O191" i="2"/>
  <c r="K192" i="2"/>
  <c r="O192" i="2"/>
  <c r="Q192" i="2"/>
  <c r="K193" i="2"/>
  <c r="O193" i="2" s="1"/>
  <c r="Q193" i="2"/>
  <c r="K194" i="2"/>
  <c r="O194" i="2" s="1"/>
  <c r="K195" i="2"/>
  <c r="O195" i="2" s="1"/>
  <c r="K196" i="2"/>
  <c r="O196" i="2"/>
  <c r="Q196" i="2"/>
  <c r="K197" i="2"/>
  <c r="O197" i="2" s="1"/>
  <c r="Q197" i="2"/>
  <c r="K198" i="2"/>
  <c r="O198" i="2" s="1"/>
  <c r="K199" i="2"/>
  <c r="Q199" i="2" s="1"/>
  <c r="O199" i="2"/>
  <c r="K200" i="2"/>
  <c r="O200" i="2"/>
  <c r="Q200" i="2"/>
  <c r="K201" i="2"/>
  <c r="O201" i="2" s="1"/>
  <c r="Q201" i="2"/>
  <c r="K202" i="2"/>
  <c r="O202" i="2" s="1"/>
  <c r="K203" i="2"/>
  <c r="O203" i="2" s="1"/>
  <c r="K204" i="2"/>
  <c r="O204" i="2"/>
  <c r="Q204" i="2"/>
  <c r="K205" i="2"/>
  <c r="O205" i="2" s="1"/>
  <c r="Q205" i="2"/>
  <c r="K206" i="2"/>
  <c r="O206" i="2" s="1"/>
  <c r="K207" i="2"/>
  <c r="Q207" i="2" s="1"/>
  <c r="O207" i="2"/>
  <c r="K208" i="2"/>
  <c r="O208" i="2"/>
  <c r="Q208" i="2"/>
  <c r="K209" i="2"/>
  <c r="O209" i="2" s="1"/>
  <c r="Q209" i="2"/>
  <c r="K210" i="2"/>
  <c r="O210" i="2" s="1"/>
  <c r="K211" i="2"/>
  <c r="O211" i="2" s="1"/>
  <c r="K212" i="2"/>
  <c r="O212" i="2"/>
  <c r="Q212" i="2"/>
  <c r="K213" i="2"/>
  <c r="O213" i="2" s="1"/>
  <c r="Q213" i="2"/>
  <c r="K214" i="2"/>
  <c r="O214" i="2" s="1"/>
  <c r="K215" i="2"/>
  <c r="Q215" i="2" s="1"/>
  <c r="O215" i="2"/>
  <c r="K216" i="2"/>
  <c r="O216" i="2"/>
  <c r="Q216" i="2"/>
  <c r="K217" i="2"/>
  <c r="O217" i="2" s="1"/>
  <c r="Q217" i="2"/>
  <c r="K218" i="2"/>
  <c r="O218" i="2" s="1"/>
  <c r="K219" i="2"/>
  <c r="O219" i="2" s="1"/>
  <c r="K220" i="2"/>
  <c r="O220" i="2"/>
  <c r="Q220" i="2"/>
  <c r="K221" i="2"/>
  <c r="O221" i="2" s="1"/>
  <c r="Q221" i="2"/>
  <c r="K222" i="2"/>
  <c r="O222" i="2" s="1"/>
  <c r="K223" i="2"/>
  <c r="Q223" i="2" s="1"/>
  <c r="O223" i="2"/>
  <c r="K224" i="2"/>
  <c r="O224" i="2"/>
  <c r="Q224" i="2"/>
  <c r="K225" i="2"/>
  <c r="O225" i="2" s="1"/>
  <c r="Q225" i="2"/>
  <c r="K226" i="2"/>
  <c r="O226" i="2" s="1"/>
  <c r="K227" i="2"/>
  <c r="O227" i="2" s="1"/>
  <c r="K228" i="2"/>
  <c r="O228" i="2"/>
  <c r="Q228" i="2"/>
  <c r="K229" i="2"/>
  <c r="O229" i="2" s="1"/>
  <c r="Q229" i="2"/>
  <c r="K230" i="2"/>
  <c r="O230" i="2" s="1"/>
  <c r="K231" i="2"/>
  <c r="Q231" i="2" s="1"/>
  <c r="O231" i="2"/>
  <c r="K232" i="2"/>
  <c r="O232" i="2"/>
  <c r="Q232" i="2"/>
  <c r="K233" i="2"/>
  <c r="O233" i="2" s="1"/>
  <c r="Q233" i="2"/>
  <c r="K234" i="2"/>
  <c r="O234" i="2" s="1"/>
  <c r="K235" i="2"/>
  <c r="O235" i="2" s="1"/>
  <c r="K236" i="2"/>
  <c r="O236" i="2"/>
  <c r="Q236" i="2"/>
  <c r="K237" i="2"/>
  <c r="O237" i="2" s="1"/>
  <c r="Q237" i="2"/>
  <c r="K238" i="2"/>
  <c r="O238" i="2" s="1"/>
  <c r="K239" i="2"/>
  <c r="Q239" i="2" s="1"/>
  <c r="O239" i="2"/>
  <c r="K240" i="2"/>
  <c r="O240" i="2"/>
  <c r="Q240" i="2"/>
  <c r="K241" i="2"/>
  <c r="O241" i="2" s="1"/>
  <c r="Q241" i="2"/>
  <c r="K242" i="2"/>
  <c r="O242" i="2" s="1"/>
  <c r="K243" i="2"/>
  <c r="O243" i="2" s="1"/>
  <c r="K244" i="2"/>
  <c r="O244" i="2"/>
  <c r="Q244" i="2"/>
  <c r="K245" i="2"/>
  <c r="O245" i="2" s="1"/>
  <c r="Q245" i="2"/>
  <c r="K246" i="2"/>
  <c r="O246" i="2" s="1"/>
  <c r="K247" i="2"/>
  <c r="Q247" i="2" s="1"/>
  <c r="O247" i="2"/>
  <c r="K248" i="2"/>
  <c r="O248" i="2"/>
  <c r="Q248" i="2"/>
  <c r="K249" i="2"/>
  <c r="O249" i="2" s="1"/>
  <c r="Q249" i="2"/>
  <c r="K250" i="2"/>
  <c r="O250" i="2" s="1"/>
  <c r="K251" i="2"/>
  <c r="O251" i="2" s="1"/>
  <c r="K252" i="2"/>
  <c r="O252" i="2"/>
  <c r="Q252" i="2"/>
  <c r="K253" i="2"/>
  <c r="O253" i="2" s="1"/>
  <c r="Q253" i="2"/>
  <c r="K254" i="2"/>
  <c r="O254" i="2" s="1"/>
  <c r="K255" i="2"/>
  <c r="Q255" i="2" s="1"/>
  <c r="O255" i="2"/>
  <c r="K256" i="2"/>
  <c r="O256" i="2"/>
  <c r="Q256" i="2"/>
  <c r="K257" i="2"/>
  <c r="O257" i="2" s="1"/>
  <c r="Q257" i="2"/>
  <c r="K258" i="2"/>
  <c r="O258" i="2" s="1"/>
  <c r="K259" i="2"/>
  <c r="O259" i="2" s="1"/>
  <c r="K260" i="2"/>
  <c r="O260" i="2"/>
  <c r="Q260" i="2"/>
  <c r="K261" i="2"/>
  <c r="O261" i="2" s="1"/>
  <c r="Q261" i="2"/>
  <c r="K262" i="2"/>
  <c r="O262" i="2" s="1"/>
  <c r="K263" i="2"/>
  <c r="Q263" i="2" s="1"/>
  <c r="O263" i="2"/>
  <c r="K264" i="2"/>
  <c r="O264" i="2"/>
  <c r="Q264" i="2"/>
  <c r="K265" i="2"/>
  <c r="O265" i="2" s="1"/>
  <c r="Q265" i="2"/>
  <c r="K266" i="2"/>
  <c r="O266" i="2" s="1"/>
  <c r="K267" i="2"/>
  <c r="Q267" i="2" s="1"/>
  <c r="O267" i="2"/>
  <c r="K268" i="2"/>
  <c r="O268" i="2"/>
  <c r="Q268" i="2"/>
  <c r="K269" i="2"/>
  <c r="O269" i="2" s="1"/>
  <c r="Q269" i="2"/>
  <c r="K270" i="2"/>
  <c r="O270" i="2" s="1"/>
  <c r="K271" i="2"/>
  <c r="Q271" i="2" s="1"/>
  <c r="O271" i="2"/>
  <c r="K272" i="2"/>
  <c r="O272" i="2"/>
  <c r="Q272" i="2"/>
  <c r="K273" i="2"/>
  <c r="O273" i="2" s="1"/>
  <c r="Q273" i="2"/>
  <c r="K274" i="2"/>
  <c r="O274" i="2" s="1"/>
  <c r="K275" i="2"/>
  <c r="Q275" i="2" s="1"/>
  <c r="O275" i="2"/>
  <c r="K276" i="2"/>
  <c r="O276" i="2"/>
  <c r="Q276" i="2"/>
  <c r="K277" i="2"/>
  <c r="O277" i="2" s="1"/>
  <c r="Q277" i="2"/>
  <c r="K278" i="2"/>
  <c r="O278" i="2" s="1"/>
  <c r="K279" i="2"/>
  <c r="Q279" i="2" s="1"/>
  <c r="O279" i="2"/>
  <c r="K280" i="2"/>
  <c r="O280" i="2"/>
  <c r="Q280" i="2"/>
  <c r="K281" i="2"/>
  <c r="O281" i="2" s="1"/>
  <c r="Q281" i="2"/>
  <c r="K282" i="2"/>
  <c r="O282" i="2" s="1"/>
  <c r="K283" i="2"/>
  <c r="Q283" i="2" s="1"/>
  <c r="O283" i="2"/>
  <c r="K284" i="2"/>
  <c r="O284" i="2"/>
  <c r="Q284" i="2"/>
  <c r="K285" i="2"/>
  <c r="O285" i="2" s="1"/>
  <c r="Q285" i="2"/>
  <c r="K286" i="2"/>
  <c r="O286" i="2" s="1"/>
  <c r="K287" i="2"/>
  <c r="Q287" i="2" s="1"/>
  <c r="O287" i="2"/>
  <c r="K288" i="2"/>
  <c r="O288" i="2"/>
  <c r="Q288" i="2"/>
  <c r="K289" i="2"/>
  <c r="O289" i="2" s="1"/>
  <c r="Q289" i="2"/>
  <c r="K290" i="2"/>
  <c r="O290" i="2" s="1"/>
  <c r="K291" i="2"/>
  <c r="Q291" i="2" s="1"/>
  <c r="O291" i="2"/>
  <c r="K292" i="2"/>
  <c r="O292" i="2"/>
  <c r="Q292" i="2"/>
  <c r="K293" i="2"/>
  <c r="O293" i="2" s="1"/>
  <c r="Q293" i="2"/>
  <c r="Q290" i="2" l="1"/>
  <c r="Q282" i="2"/>
  <c r="Q274" i="2"/>
  <c r="Q266" i="2"/>
  <c r="Q258" i="2"/>
  <c r="Q250" i="2"/>
  <c r="Q242" i="2"/>
  <c r="Q234" i="2"/>
  <c r="Q226" i="2"/>
  <c r="Q218" i="2"/>
  <c r="Q210" i="2"/>
  <c r="Q202" i="2"/>
  <c r="Q194" i="2"/>
  <c r="Q186" i="2"/>
  <c r="Q178" i="2"/>
  <c r="Q170" i="2"/>
  <c r="Q162" i="2"/>
  <c r="T128" i="2"/>
  <c r="T120" i="2"/>
  <c r="T112" i="2"/>
  <c r="T104" i="2"/>
  <c r="T96" i="2"/>
  <c r="T88" i="2"/>
  <c r="T80" i="2"/>
  <c r="T72" i="2"/>
  <c r="T64" i="2"/>
  <c r="T56" i="2"/>
  <c r="T48" i="2"/>
  <c r="T40" i="2"/>
  <c r="T32" i="2"/>
  <c r="T24" i="2"/>
  <c r="T16" i="2"/>
  <c r="T8" i="2"/>
  <c r="T13" i="2"/>
  <c r="T5" i="2"/>
  <c r="T63" i="2"/>
  <c r="T55" i="2"/>
  <c r="T47" i="2"/>
  <c r="T39" i="2"/>
  <c r="T31" i="2"/>
  <c r="T23" i="2"/>
  <c r="T15" i="2"/>
  <c r="T7" i="2"/>
  <c r="Q286" i="2"/>
  <c r="Q278" i="2"/>
  <c r="Q270" i="2"/>
  <c r="Q262" i="2"/>
  <c r="Q254" i="2"/>
  <c r="Q246" i="2"/>
  <c r="Q238" i="2"/>
  <c r="Q230" i="2"/>
  <c r="Q222" i="2"/>
  <c r="Q214" i="2"/>
  <c r="Q206" i="2"/>
  <c r="Q198" i="2"/>
  <c r="Q190" i="2"/>
  <c r="Q182" i="2"/>
  <c r="Q174" i="2"/>
  <c r="Q166" i="2"/>
  <c r="T132" i="2"/>
  <c r="T124" i="2"/>
  <c r="T116" i="2"/>
  <c r="T108" i="2"/>
  <c r="T100" i="2"/>
  <c r="T92" i="2"/>
  <c r="T84" i="2"/>
  <c r="T76" i="2"/>
  <c r="T68" i="2"/>
  <c r="T60" i="2"/>
  <c r="T52" i="2"/>
  <c r="T44" i="2"/>
  <c r="T36" i="2"/>
  <c r="T28" i="2"/>
  <c r="T20" i="2"/>
  <c r="T12" i="2"/>
  <c r="Q259" i="2"/>
  <c r="Q251" i="2"/>
  <c r="Q243" i="2"/>
  <c r="Q235" i="2"/>
  <c r="Q227" i="2"/>
  <c r="Q219" i="2"/>
  <c r="Q211" i="2"/>
  <c r="Q203" i="2"/>
  <c r="Q195" i="2"/>
  <c r="Q187" i="2"/>
  <c r="Q179" i="2"/>
  <c r="Q171" i="2"/>
  <c r="Q163" i="2"/>
  <c r="T129" i="2"/>
  <c r="T121" i="2"/>
  <c r="T113" i="2"/>
  <c r="T105" i="2"/>
  <c r="T97" i="2"/>
  <c r="T89" i="2"/>
  <c r="T81" i="2"/>
  <c r="T73" i="2"/>
  <c r="T65" i="2"/>
  <c r="T57" i="2"/>
  <c r="T49" i="2"/>
  <c r="T41" i="2"/>
  <c r="T33" i="2"/>
  <c r="T25" i="2"/>
  <c r="T17" i="2"/>
  <c r="T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Melanie Murrill</author>
  </authors>
  <commentList>
    <comment ref="A1" authorId="0" shapeId="0" xr:uid="{6D761A4C-270A-482A-8D74-79175FA7A867}">
      <text>
        <r>
          <rPr>
            <b/>
            <sz val="9"/>
            <color indexed="81"/>
            <rFont val="Tahoma"/>
            <family val="2"/>
          </rPr>
          <t>Melanie Murrill: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<sst xmlns="http://schemas.openxmlformats.org/spreadsheetml/2006/main" count="37" uniqueCount="28">
  <si>
    <t>Ratio</t>
  </si>
  <si>
    <t>R12</t>
  </si>
  <si>
    <t>R11</t>
  </si>
  <si>
    <t>R10</t>
  </si>
  <si>
    <t>R9</t>
  </si>
  <si>
    <t>R19</t>
  </si>
  <si>
    <t>R4</t>
  </si>
  <si>
    <t>R3</t>
  </si>
  <si>
    <t>R2</t>
  </si>
  <si>
    <t>R1</t>
  </si>
  <si>
    <t>Marketable Sec.</t>
  </si>
  <si>
    <t>Recivables</t>
  </si>
  <si>
    <t>Cash</t>
  </si>
  <si>
    <t>Ratio, Totals:CL</t>
  </si>
  <si>
    <t>QRT</t>
  </si>
  <si>
    <t>CL</t>
  </si>
  <si>
    <t>Totals</t>
  </si>
  <si>
    <t>Quick Ratio</t>
  </si>
  <si>
    <t xml:space="preserve">Current Assets </t>
  </si>
  <si>
    <t xml:space="preserve">Current Liablilities </t>
  </si>
  <si>
    <t>CR</t>
  </si>
  <si>
    <t xml:space="preserve">CL </t>
  </si>
  <si>
    <t>CA</t>
  </si>
  <si>
    <t>R8</t>
  </si>
  <si>
    <t>R7</t>
  </si>
  <si>
    <t>R6</t>
  </si>
  <si>
    <t>R5</t>
  </si>
  <si>
    <t xml:space="preserve">Current Ratio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</si>
</sst>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Courier"/>
    </font>
    <font>
      <sz val="12"/>
      <name val="Courie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1" fillId="0" borderId="0" xfId="1"/>
    <xf numFmtId="0" fontId="1" fillId="2" borderId="0" xfId="1" applyFill="1"/>
    <xf numFmtId="0" fontId="1" fillId="3" borderId="0" xfId="1" applyFill="1"/>
    <xf numFmtId="0" fontId="1" fillId="4" borderId="0" xfId="1" applyFill="1"/>
    <xf numFmtId="0" fontId="1" fillId="5" borderId="0" xfId="1" applyFill="1"/>
    <xf numFmtId="0" fontId="1" fillId="6" borderId="0" xfId="1" applyFill="1"/>
    <xf numFmtId="0" fontId="1" fillId="7" borderId="0" xfId="1" applyFill="1"/>
    <xf numFmtId="0" fontId="1" fillId="8" borderId="0" xfId="1" applyFill="1"/>
    <xf numFmtId="0" fontId="1" fillId="5" borderId="0" xfId="1" applyFill="1" applyAlignment="1">
      <alignment horizontal="right"/>
    </xf>
    <xf numFmtId="0" fontId="1" fillId="6" borderId="0" xfId="1" applyFill="1" applyAlignment="1">
      <alignment horizontal="right"/>
    </xf>
    <xf numFmtId="0" fontId="1" fillId="7" borderId="0" xfId="1" applyFill="1" applyAlignment="1">
      <alignment horizontal="right"/>
    </xf>
    <xf numFmtId="0" fontId="1" fillId="8" borderId="0" xfId="1" applyFill="1" applyAlignment="1">
      <alignment horizontal="right"/>
    </xf>
    <xf numFmtId="0" fontId="1" fillId="4" borderId="0" xfId="1" applyFill="1" applyAlignment="1">
      <alignment horizontal="right"/>
    </xf>
    <xf numFmtId="0" fontId="2" fillId="0" borderId="0" xfId="1" applyFont="1"/>
    <xf numFmtId="0" fontId="1" fillId="9" borderId="0" xfId="1" applyFill="1"/>
    <xf numFmtId="0" fontId="1" fillId="10" borderId="0" xfId="1" applyFill="1"/>
    <xf numFmtId="0" fontId="1" fillId="9" borderId="0" xfId="1" applyFill="1" applyAlignment="1">
      <alignment horizontal="right"/>
    </xf>
    <xf numFmtId="0" fontId="1" fillId="10" borderId="0" xfId="1" applyFill="1" applyAlignment="1">
      <alignment horizontal="right"/>
    </xf>
    <xf numFmtId="0" fontId="1" fillId="0" borderId="0" xfId="1" applyAlignment="1">
      <alignment horizontal="right"/>
    </xf>
  </cellXfs>
  <cellStyles count="2">
    <cellStyle name="Normal" xfId="0" builtinId="0"/>
    <cellStyle name="Normal 2" xfId="1" xr:uid="{C1F37E86-3AF9-46D0-9B5C-856B86E054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'Sheet6 (2)'!$P$1:$P$2</c:f>
              <c:strCache>
                <c:ptCount val="2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'Sheet6 (2)'!$P$3:$P$136</c:f>
              <c:numCache>
                <c:formatCode>General</c:formatCode>
                <c:ptCount val="134"/>
                <c:pt idx="0">
                  <c:v>0</c:v>
                </c:pt>
                <c:pt idx="1">
                  <c:v>0.14000000000000001</c:v>
                </c:pt>
                <c:pt idx="2">
                  <c:v>0.63</c:v>
                </c:pt>
                <c:pt idx="3">
                  <c:v>0.7</c:v>
                </c:pt>
                <c:pt idx="4">
                  <c:v>0.56999999999999995</c:v>
                </c:pt>
                <c:pt idx="5">
                  <c:v>0.46</c:v>
                </c:pt>
                <c:pt idx="6">
                  <c:v>0.92</c:v>
                </c:pt>
                <c:pt idx="7">
                  <c:v>0.36</c:v>
                </c:pt>
                <c:pt idx="8">
                  <c:v>0.37</c:v>
                </c:pt>
                <c:pt idx="9">
                  <c:v>0.62</c:v>
                </c:pt>
                <c:pt idx="10">
                  <c:v>0.47</c:v>
                </c:pt>
                <c:pt idx="11">
                  <c:v>0.72</c:v>
                </c:pt>
                <c:pt idx="12">
                  <c:v>0.79</c:v>
                </c:pt>
                <c:pt idx="13">
                  <c:v>0.67</c:v>
                </c:pt>
                <c:pt idx="14">
                  <c:v>0.81</c:v>
                </c:pt>
                <c:pt idx="15">
                  <c:v>0.74</c:v>
                </c:pt>
                <c:pt idx="16">
                  <c:v>0.32</c:v>
                </c:pt>
                <c:pt idx="17">
                  <c:v>0.56999999999999995</c:v>
                </c:pt>
                <c:pt idx="18">
                  <c:v>0.84</c:v>
                </c:pt>
                <c:pt idx="19">
                  <c:v>0.59</c:v>
                </c:pt>
                <c:pt idx="20">
                  <c:v>0.74</c:v>
                </c:pt>
                <c:pt idx="21">
                  <c:v>0.79</c:v>
                </c:pt>
                <c:pt idx="22">
                  <c:v>0.5</c:v>
                </c:pt>
                <c:pt idx="23">
                  <c:v>0.44</c:v>
                </c:pt>
                <c:pt idx="24">
                  <c:v>0.28999999999999998</c:v>
                </c:pt>
                <c:pt idx="25">
                  <c:v>0.82</c:v>
                </c:pt>
                <c:pt idx="26">
                  <c:v>0.63</c:v>
                </c:pt>
                <c:pt idx="27">
                  <c:v>0.74</c:v>
                </c:pt>
                <c:pt idx="28">
                  <c:v>0.61</c:v>
                </c:pt>
                <c:pt idx="29">
                  <c:v>0.27</c:v>
                </c:pt>
                <c:pt idx="30">
                  <c:v>0.97</c:v>
                </c:pt>
                <c:pt idx="31">
                  <c:v>0.28999999999999998</c:v>
                </c:pt>
                <c:pt idx="32">
                  <c:v>0.22</c:v>
                </c:pt>
                <c:pt idx="33">
                  <c:v>0.96</c:v>
                </c:pt>
                <c:pt idx="34">
                  <c:v>0.62</c:v>
                </c:pt>
                <c:pt idx="35">
                  <c:v>0.8</c:v>
                </c:pt>
                <c:pt idx="36">
                  <c:v>0.55000000000000004</c:v>
                </c:pt>
                <c:pt idx="37">
                  <c:v>0.81</c:v>
                </c:pt>
                <c:pt idx="38">
                  <c:v>0.69</c:v>
                </c:pt>
                <c:pt idx="39">
                  <c:v>0.35</c:v>
                </c:pt>
                <c:pt idx="40">
                  <c:v>0.36</c:v>
                </c:pt>
                <c:pt idx="41">
                  <c:v>0.64</c:v>
                </c:pt>
                <c:pt idx="42">
                  <c:v>0.96</c:v>
                </c:pt>
                <c:pt idx="43">
                  <c:v>0.76</c:v>
                </c:pt>
                <c:pt idx="44">
                  <c:v>0.14000000000000001</c:v>
                </c:pt>
                <c:pt idx="45">
                  <c:v>0.97</c:v>
                </c:pt>
                <c:pt idx="46">
                  <c:v>0.82</c:v>
                </c:pt>
                <c:pt idx="47">
                  <c:v>0.48</c:v>
                </c:pt>
                <c:pt idx="48">
                  <c:v>0.48</c:v>
                </c:pt>
                <c:pt idx="49">
                  <c:v>0.59</c:v>
                </c:pt>
                <c:pt idx="50">
                  <c:v>0.61</c:v>
                </c:pt>
                <c:pt idx="51">
                  <c:v>0.83</c:v>
                </c:pt>
                <c:pt idx="52">
                  <c:v>0.88</c:v>
                </c:pt>
                <c:pt idx="53">
                  <c:v>0.45</c:v>
                </c:pt>
                <c:pt idx="54">
                  <c:v>0.76</c:v>
                </c:pt>
                <c:pt idx="55">
                  <c:v>0.84</c:v>
                </c:pt>
                <c:pt idx="56">
                  <c:v>0.74</c:v>
                </c:pt>
                <c:pt idx="57">
                  <c:v>0.72</c:v>
                </c:pt>
                <c:pt idx="58">
                  <c:v>0.49</c:v>
                </c:pt>
                <c:pt idx="59">
                  <c:v>0.92</c:v>
                </c:pt>
                <c:pt idx="60">
                  <c:v>0.26</c:v>
                </c:pt>
                <c:pt idx="61">
                  <c:v>0.36</c:v>
                </c:pt>
                <c:pt idx="62">
                  <c:v>0.4</c:v>
                </c:pt>
                <c:pt idx="63">
                  <c:v>0.67</c:v>
                </c:pt>
                <c:pt idx="64">
                  <c:v>0.59</c:v>
                </c:pt>
                <c:pt idx="65">
                  <c:v>0.55000000000000004</c:v>
                </c:pt>
                <c:pt idx="66">
                  <c:v>0.97</c:v>
                </c:pt>
                <c:pt idx="67">
                  <c:v>0.2</c:v>
                </c:pt>
                <c:pt idx="68">
                  <c:v>0.64</c:v>
                </c:pt>
                <c:pt idx="69">
                  <c:v>0.48</c:v>
                </c:pt>
                <c:pt idx="70">
                  <c:v>0.28999999999999998</c:v>
                </c:pt>
                <c:pt idx="71">
                  <c:v>0.23</c:v>
                </c:pt>
                <c:pt idx="72">
                  <c:v>0.7</c:v>
                </c:pt>
                <c:pt idx="73">
                  <c:v>0.41</c:v>
                </c:pt>
                <c:pt idx="74">
                  <c:v>0.37</c:v>
                </c:pt>
                <c:pt idx="75">
                  <c:v>1</c:v>
                </c:pt>
                <c:pt idx="76">
                  <c:v>0.85</c:v>
                </c:pt>
                <c:pt idx="77">
                  <c:v>0.3</c:v>
                </c:pt>
                <c:pt idx="78">
                  <c:v>1</c:v>
                </c:pt>
                <c:pt idx="79">
                  <c:v>0.71</c:v>
                </c:pt>
                <c:pt idx="80">
                  <c:v>0.31</c:v>
                </c:pt>
                <c:pt idx="81">
                  <c:v>0.5</c:v>
                </c:pt>
                <c:pt idx="82">
                  <c:v>0.18</c:v>
                </c:pt>
                <c:pt idx="83">
                  <c:v>0.49</c:v>
                </c:pt>
                <c:pt idx="84">
                  <c:v>0.45</c:v>
                </c:pt>
                <c:pt idx="85">
                  <c:v>0.45</c:v>
                </c:pt>
                <c:pt idx="86">
                  <c:v>0.41</c:v>
                </c:pt>
                <c:pt idx="87">
                  <c:v>0.86</c:v>
                </c:pt>
                <c:pt idx="88">
                  <c:v>0.84</c:v>
                </c:pt>
                <c:pt idx="89">
                  <c:v>0.33</c:v>
                </c:pt>
                <c:pt idx="90">
                  <c:v>0.32</c:v>
                </c:pt>
                <c:pt idx="91">
                  <c:v>1</c:v>
                </c:pt>
                <c:pt idx="92">
                  <c:v>0.63</c:v>
                </c:pt>
                <c:pt idx="93">
                  <c:v>0.44</c:v>
                </c:pt>
                <c:pt idx="94">
                  <c:v>0.62</c:v>
                </c:pt>
                <c:pt idx="95">
                  <c:v>0.79</c:v>
                </c:pt>
                <c:pt idx="96">
                  <c:v>0.21</c:v>
                </c:pt>
                <c:pt idx="97">
                  <c:v>0.78</c:v>
                </c:pt>
                <c:pt idx="98">
                  <c:v>0.43</c:v>
                </c:pt>
                <c:pt idx="99">
                  <c:v>0.76</c:v>
                </c:pt>
                <c:pt idx="100">
                  <c:v>1</c:v>
                </c:pt>
                <c:pt idx="101">
                  <c:v>0.7</c:v>
                </c:pt>
                <c:pt idx="102">
                  <c:v>0.4</c:v>
                </c:pt>
                <c:pt idx="103">
                  <c:v>0.47</c:v>
                </c:pt>
                <c:pt idx="104">
                  <c:v>1</c:v>
                </c:pt>
                <c:pt idx="105">
                  <c:v>0.45</c:v>
                </c:pt>
                <c:pt idx="106">
                  <c:v>0.56000000000000005</c:v>
                </c:pt>
                <c:pt idx="107">
                  <c:v>0.59</c:v>
                </c:pt>
                <c:pt idx="108">
                  <c:v>0.85</c:v>
                </c:pt>
                <c:pt idx="109">
                  <c:v>0.5</c:v>
                </c:pt>
                <c:pt idx="110">
                  <c:v>0.25</c:v>
                </c:pt>
                <c:pt idx="111">
                  <c:v>0.69</c:v>
                </c:pt>
                <c:pt idx="112">
                  <c:v>0.76</c:v>
                </c:pt>
                <c:pt idx="113">
                  <c:v>0.87</c:v>
                </c:pt>
                <c:pt idx="114">
                  <c:v>0.83</c:v>
                </c:pt>
                <c:pt idx="115">
                  <c:v>0.45</c:v>
                </c:pt>
                <c:pt idx="116">
                  <c:v>0.91</c:v>
                </c:pt>
                <c:pt idx="117">
                  <c:v>1</c:v>
                </c:pt>
                <c:pt idx="118">
                  <c:v>0.96</c:v>
                </c:pt>
                <c:pt idx="119">
                  <c:v>0.62</c:v>
                </c:pt>
                <c:pt idx="120">
                  <c:v>0.85</c:v>
                </c:pt>
                <c:pt idx="121">
                  <c:v>0.37</c:v>
                </c:pt>
                <c:pt idx="122">
                  <c:v>0.88</c:v>
                </c:pt>
                <c:pt idx="123">
                  <c:v>0.85</c:v>
                </c:pt>
                <c:pt idx="124">
                  <c:v>0.67</c:v>
                </c:pt>
                <c:pt idx="125">
                  <c:v>0.99</c:v>
                </c:pt>
                <c:pt idx="126">
                  <c:v>0.35</c:v>
                </c:pt>
                <c:pt idx="127">
                  <c:v>0.36</c:v>
                </c:pt>
                <c:pt idx="128">
                  <c:v>0.37</c:v>
                </c:pt>
                <c:pt idx="129">
                  <c:v>0.28999999999999998</c:v>
                </c:pt>
                <c:pt idx="130">
                  <c:v>0.6</c:v>
                </c:pt>
                <c:pt idx="131">
                  <c:v>0.47</c:v>
                </c:pt>
                <c:pt idx="132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5-4427-9921-5344A9944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118879"/>
        <c:axId val="730645663"/>
      </c:lineChart>
      <c:catAx>
        <c:axId val="1317118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645663"/>
        <c:crosses val="autoZero"/>
        <c:auto val="1"/>
        <c:lblAlgn val="ctr"/>
        <c:lblOffset val="100"/>
        <c:noMultiLvlLbl val="0"/>
      </c:catAx>
      <c:valAx>
        <c:axId val="73064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11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'Sheet6 (2)'!$M$4:$M$135</c:f>
              <c:numCache>
                <c:formatCode>General</c:formatCode>
                <c:ptCount val="132"/>
                <c:pt idx="0">
                  <c:v>16.489999999999998</c:v>
                </c:pt>
                <c:pt idx="1">
                  <c:v>10.37</c:v>
                </c:pt>
                <c:pt idx="2">
                  <c:v>18.53</c:v>
                </c:pt>
                <c:pt idx="3">
                  <c:v>13.330000000000002</c:v>
                </c:pt>
                <c:pt idx="4">
                  <c:v>13.850000000000001</c:v>
                </c:pt>
                <c:pt idx="5">
                  <c:v>15.75</c:v>
                </c:pt>
                <c:pt idx="6">
                  <c:v>11.850000000000001</c:v>
                </c:pt>
                <c:pt idx="7">
                  <c:v>20.61</c:v>
                </c:pt>
                <c:pt idx="8">
                  <c:v>9.1999999999999993</c:v>
                </c:pt>
                <c:pt idx="9">
                  <c:v>9.0299999999999994</c:v>
                </c:pt>
                <c:pt idx="10">
                  <c:v>15.63</c:v>
                </c:pt>
                <c:pt idx="11">
                  <c:v>7.26</c:v>
                </c:pt>
                <c:pt idx="12">
                  <c:v>11.14</c:v>
                </c:pt>
                <c:pt idx="13">
                  <c:v>8.5599999999999987</c:v>
                </c:pt>
                <c:pt idx="14">
                  <c:v>11.07</c:v>
                </c:pt>
                <c:pt idx="15">
                  <c:v>109.89</c:v>
                </c:pt>
                <c:pt idx="16">
                  <c:v>32.339999999999996</c:v>
                </c:pt>
                <c:pt idx="17">
                  <c:v>10.669999999999998</c:v>
                </c:pt>
                <c:pt idx="18">
                  <c:v>41.040000000000006</c:v>
                </c:pt>
                <c:pt idx="19">
                  <c:v>9.1499999999999986</c:v>
                </c:pt>
                <c:pt idx="20">
                  <c:v>22.91</c:v>
                </c:pt>
                <c:pt idx="21">
                  <c:v>111.09</c:v>
                </c:pt>
                <c:pt idx="22">
                  <c:v>11.19</c:v>
                </c:pt>
                <c:pt idx="23">
                  <c:v>7.94</c:v>
                </c:pt>
                <c:pt idx="24">
                  <c:v>11.670000000000002</c:v>
                </c:pt>
                <c:pt idx="25">
                  <c:v>12.46</c:v>
                </c:pt>
                <c:pt idx="26">
                  <c:v>17.73</c:v>
                </c:pt>
                <c:pt idx="27">
                  <c:v>10.28</c:v>
                </c:pt>
                <c:pt idx="28">
                  <c:v>11.02</c:v>
                </c:pt>
                <c:pt idx="29">
                  <c:v>14.620000000000001</c:v>
                </c:pt>
                <c:pt idx="30">
                  <c:v>17.22</c:v>
                </c:pt>
                <c:pt idx="31">
                  <c:v>54.14</c:v>
                </c:pt>
                <c:pt idx="32">
                  <c:v>10.02</c:v>
                </c:pt>
                <c:pt idx="33">
                  <c:v>7.63</c:v>
                </c:pt>
                <c:pt idx="34">
                  <c:v>43.64</c:v>
                </c:pt>
                <c:pt idx="35">
                  <c:v>11.330000000000002</c:v>
                </c:pt>
                <c:pt idx="36">
                  <c:v>7.1300000000000008</c:v>
                </c:pt>
                <c:pt idx="37">
                  <c:v>9.43</c:v>
                </c:pt>
                <c:pt idx="38">
                  <c:v>30.089999999999996</c:v>
                </c:pt>
                <c:pt idx="39">
                  <c:v>11.559999999999999</c:v>
                </c:pt>
                <c:pt idx="40">
                  <c:v>13.65</c:v>
                </c:pt>
                <c:pt idx="41">
                  <c:v>42.44</c:v>
                </c:pt>
                <c:pt idx="42">
                  <c:v>14.21</c:v>
                </c:pt>
                <c:pt idx="43">
                  <c:v>5.0200000000000014</c:v>
                </c:pt>
                <c:pt idx="44">
                  <c:v>24.45</c:v>
                </c:pt>
                <c:pt idx="45">
                  <c:v>54.78</c:v>
                </c:pt>
                <c:pt idx="46">
                  <c:v>26.310000000000002</c:v>
                </c:pt>
                <c:pt idx="47">
                  <c:v>100.9</c:v>
                </c:pt>
                <c:pt idx="48">
                  <c:v>18.960000000000004</c:v>
                </c:pt>
                <c:pt idx="49">
                  <c:v>18.55</c:v>
                </c:pt>
                <c:pt idx="50">
                  <c:v>39.17</c:v>
                </c:pt>
                <c:pt idx="51">
                  <c:v>9.08</c:v>
                </c:pt>
                <c:pt idx="52">
                  <c:v>19.84</c:v>
                </c:pt>
                <c:pt idx="53">
                  <c:v>10.11</c:v>
                </c:pt>
                <c:pt idx="54">
                  <c:v>7.5</c:v>
                </c:pt>
                <c:pt idx="55">
                  <c:v>9.0799999999999983</c:v>
                </c:pt>
                <c:pt idx="56">
                  <c:v>11.75</c:v>
                </c:pt>
                <c:pt idx="57">
                  <c:v>58.910000000000004</c:v>
                </c:pt>
                <c:pt idx="58">
                  <c:v>13.200000000000001</c:v>
                </c:pt>
                <c:pt idx="59">
                  <c:v>15.06</c:v>
                </c:pt>
                <c:pt idx="60">
                  <c:v>13.95</c:v>
                </c:pt>
                <c:pt idx="61">
                  <c:v>24.29</c:v>
                </c:pt>
                <c:pt idx="62">
                  <c:v>8.1300000000000008</c:v>
                </c:pt>
                <c:pt idx="63">
                  <c:v>14.09</c:v>
                </c:pt>
                <c:pt idx="64">
                  <c:v>110.08</c:v>
                </c:pt>
                <c:pt idx="65">
                  <c:v>121.54000000000002</c:v>
                </c:pt>
                <c:pt idx="66">
                  <c:v>24.319999999999997</c:v>
                </c:pt>
                <c:pt idx="67">
                  <c:v>14.620000000000001</c:v>
                </c:pt>
                <c:pt idx="68">
                  <c:v>15.86</c:v>
                </c:pt>
                <c:pt idx="69">
                  <c:v>16.28</c:v>
                </c:pt>
                <c:pt idx="70">
                  <c:v>20.060000000000002</c:v>
                </c:pt>
                <c:pt idx="71">
                  <c:v>12.85</c:v>
                </c:pt>
                <c:pt idx="72">
                  <c:v>22.65</c:v>
                </c:pt>
                <c:pt idx="73">
                  <c:v>17.38</c:v>
                </c:pt>
                <c:pt idx="74">
                  <c:v>17.170000000000002</c:v>
                </c:pt>
                <c:pt idx="75">
                  <c:v>9.52</c:v>
                </c:pt>
                <c:pt idx="76">
                  <c:v>10.83</c:v>
                </c:pt>
                <c:pt idx="77">
                  <c:v>51.100000000000009</c:v>
                </c:pt>
                <c:pt idx="78">
                  <c:v>12.52</c:v>
                </c:pt>
                <c:pt idx="79">
                  <c:v>17.899999999999999</c:v>
                </c:pt>
                <c:pt idx="80">
                  <c:v>14.610000000000001</c:v>
                </c:pt>
                <c:pt idx="81">
                  <c:v>24.550000000000004</c:v>
                </c:pt>
                <c:pt idx="82">
                  <c:v>17.829999999999998</c:v>
                </c:pt>
                <c:pt idx="83">
                  <c:v>23.150000000000002</c:v>
                </c:pt>
                <c:pt idx="84">
                  <c:v>15.05</c:v>
                </c:pt>
                <c:pt idx="85">
                  <c:v>14.79</c:v>
                </c:pt>
                <c:pt idx="86">
                  <c:v>23.299999999999997</c:v>
                </c:pt>
                <c:pt idx="87">
                  <c:v>55.03</c:v>
                </c:pt>
                <c:pt idx="88">
                  <c:v>18.009999999999998</c:v>
                </c:pt>
                <c:pt idx="89">
                  <c:v>27.35</c:v>
                </c:pt>
                <c:pt idx="90">
                  <c:v>10.66</c:v>
                </c:pt>
                <c:pt idx="91">
                  <c:v>13.24</c:v>
                </c:pt>
                <c:pt idx="92">
                  <c:v>14.650000000000002</c:v>
                </c:pt>
                <c:pt idx="93">
                  <c:v>53.429999999999993</c:v>
                </c:pt>
                <c:pt idx="94">
                  <c:v>14.28</c:v>
                </c:pt>
                <c:pt idx="95">
                  <c:v>4.3000000000000007</c:v>
                </c:pt>
                <c:pt idx="96">
                  <c:v>17.019999999999996</c:v>
                </c:pt>
                <c:pt idx="97">
                  <c:v>95.960000000000008</c:v>
                </c:pt>
                <c:pt idx="98">
                  <c:v>14.27</c:v>
                </c:pt>
                <c:pt idx="99">
                  <c:v>18.18</c:v>
                </c:pt>
                <c:pt idx="100">
                  <c:v>74.45</c:v>
                </c:pt>
                <c:pt idx="101">
                  <c:v>16.490000000000002</c:v>
                </c:pt>
                <c:pt idx="102">
                  <c:v>17.439999999999998</c:v>
                </c:pt>
                <c:pt idx="103">
                  <c:v>18.420000000000002</c:v>
                </c:pt>
                <c:pt idx="104">
                  <c:v>31.299999999999997</c:v>
                </c:pt>
                <c:pt idx="105">
                  <c:v>7.57</c:v>
                </c:pt>
                <c:pt idx="106">
                  <c:v>59.02</c:v>
                </c:pt>
                <c:pt idx="107">
                  <c:v>26.250000000000007</c:v>
                </c:pt>
                <c:pt idx="108">
                  <c:v>31.910000000000004</c:v>
                </c:pt>
                <c:pt idx="109">
                  <c:v>4.8100000000000005</c:v>
                </c:pt>
                <c:pt idx="110">
                  <c:v>12.57</c:v>
                </c:pt>
                <c:pt idx="111">
                  <c:v>11.879999999999999</c:v>
                </c:pt>
                <c:pt idx="112">
                  <c:v>31.02</c:v>
                </c:pt>
                <c:pt idx="113">
                  <c:v>146.29000000000002</c:v>
                </c:pt>
                <c:pt idx="114">
                  <c:v>83.059999999999988</c:v>
                </c:pt>
                <c:pt idx="115">
                  <c:v>11.77</c:v>
                </c:pt>
                <c:pt idx="116">
                  <c:v>42.45</c:v>
                </c:pt>
                <c:pt idx="117">
                  <c:v>10.67</c:v>
                </c:pt>
                <c:pt idx="118">
                  <c:v>56.54</c:v>
                </c:pt>
                <c:pt idx="119">
                  <c:v>16.490000000000002</c:v>
                </c:pt>
                <c:pt idx="120">
                  <c:v>15.450000000000001</c:v>
                </c:pt>
                <c:pt idx="121">
                  <c:v>11.26</c:v>
                </c:pt>
                <c:pt idx="122">
                  <c:v>9.57</c:v>
                </c:pt>
                <c:pt idx="123">
                  <c:v>83.56</c:v>
                </c:pt>
                <c:pt idx="124">
                  <c:v>86.409999999999982</c:v>
                </c:pt>
                <c:pt idx="125">
                  <c:v>23.18</c:v>
                </c:pt>
                <c:pt idx="126">
                  <c:v>16.46</c:v>
                </c:pt>
                <c:pt idx="127">
                  <c:v>18.96</c:v>
                </c:pt>
                <c:pt idx="128">
                  <c:v>16.130000000000003</c:v>
                </c:pt>
                <c:pt idx="129">
                  <c:v>14.77</c:v>
                </c:pt>
                <c:pt idx="130">
                  <c:v>181.71</c:v>
                </c:pt>
                <c:pt idx="131">
                  <c:v>14.620000000000001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7-4F2A-BA87-E52AA6B6E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8620159"/>
        <c:axId val="1173502063"/>
      </c:lineChart>
      <c:catAx>
        <c:axId val="1308620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502063"/>
        <c:crosses val="autoZero"/>
        <c:auto val="1"/>
        <c:lblAlgn val="ctr"/>
        <c:lblOffset val="100"/>
        <c:noMultiLvlLbl val="0"/>
      </c:catAx>
      <c:valAx>
        <c:axId val="11735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62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2">
                  <a:lumMod val="75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'Sheet6 (2)'!$O$162:$O$293</c:f>
              <c:numCache>
                <c:formatCode>General</c:formatCode>
                <c:ptCount val="132"/>
                <c:pt idx="0">
                  <c:v>2.5044722719141328E-2</c:v>
                </c:pt>
                <c:pt idx="1">
                  <c:v>8.5597826086956513E-2</c:v>
                </c:pt>
                <c:pt idx="2">
                  <c:v>4.405286343612335E-2</c:v>
                </c:pt>
                <c:pt idx="3">
                  <c:v>7.412223667100129E-2</c:v>
                </c:pt>
                <c:pt idx="4">
                  <c:v>4.2435424354243544E-2</c:v>
                </c:pt>
                <c:pt idx="5">
                  <c:v>7.0336391437308882E-2</c:v>
                </c:pt>
                <c:pt idx="6">
                  <c:v>4.7556142668428003E-2</c:v>
                </c:pt>
                <c:pt idx="7">
                  <c:v>3.0833333333333334E-2</c:v>
                </c:pt>
                <c:pt idx="8">
                  <c:v>7.9896907216494853E-2</c:v>
                </c:pt>
                <c:pt idx="9">
                  <c:v>6.143790849673203E-2</c:v>
                </c:pt>
                <c:pt idx="10">
                  <c:v>7.3846153846153839E-2</c:v>
                </c:pt>
                <c:pt idx="11">
                  <c:v>0.1161764705882353</c:v>
                </c:pt>
                <c:pt idx="12">
                  <c:v>7.1657754010695185E-2</c:v>
                </c:pt>
                <c:pt idx="13">
                  <c:v>0.13043478260869568</c:v>
                </c:pt>
                <c:pt idx="14">
                  <c:v>9.1358024691358022E-2</c:v>
                </c:pt>
                <c:pt idx="15">
                  <c:v>2.5620496397117696E-2</c:v>
                </c:pt>
                <c:pt idx="16">
                  <c:v>2.011291460832745E-2</c:v>
                </c:pt>
                <c:pt idx="17">
                  <c:v>0.11413043478260872</c:v>
                </c:pt>
                <c:pt idx="18">
                  <c:v>1.618655692729767E-2</c:v>
                </c:pt>
                <c:pt idx="19">
                  <c:v>0.11653543307086614</c:v>
                </c:pt>
                <c:pt idx="20">
                  <c:v>4.1253263707571805E-2</c:v>
                </c:pt>
                <c:pt idx="21">
                  <c:v>4.8828125E-3</c:v>
                </c:pt>
                <c:pt idx="22">
                  <c:v>7.6923076923076927E-2</c:v>
                </c:pt>
                <c:pt idx="23">
                  <c:v>6.561085972850679E-2</c:v>
                </c:pt>
                <c:pt idx="24">
                  <c:v>0.16803278688524589</c:v>
                </c:pt>
                <c:pt idx="25">
                  <c:v>6.3829787234042562E-2</c:v>
                </c:pt>
                <c:pt idx="26">
                  <c:v>0.1101190476190476</c:v>
                </c:pt>
                <c:pt idx="27">
                  <c:v>7.9842931937172776E-2</c:v>
                </c:pt>
                <c:pt idx="28">
                  <c:v>2.5616698292220113E-2</c:v>
                </c:pt>
                <c:pt idx="29">
                  <c:v>8.1307627829002513E-2</c:v>
                </c:pt>
                <c:pt idx="30">
                  <c:v>2.2745098039215681E-2</c:v>
                </c:pt>
                <c:pt idx="31">
                  <c:v>1.1387163561076604E-2</c:v>
                </c:pt>
                <c:pt idx="32">
                  <c:v>0.13223140495867769</c:v>
                </c:pt>
                <c:pt idx="33">
                  <c:v>0.1097345132743363</c:v>
                </c:pt>
                <c:pt idx="34">
                  <c:v>1.9767729182110207E-2</c:v>
                </c:pt>
                <c:pt idx="35">
                  <c:v>6.9796954314720813E-2</c:v>
                </c:pt>
                <c:pt idx="36">
                  <c:v>0.13192182410423453</c:v>
                </c:pt>
                <c:pt idx="37">
                  <c:v>0.1069767441860465</c:v>
                </c:pt>
                <c:pt idx="38">
                  <c:v>1.6181229773462782E-2</c:v>
                </c:pt>
                <c:pt idx="39">
                  <c:v>3.6998972250770826E-2</c:v>
                </c:pt>
                <c:pt idx="40">
                  <c:v>6.4646464646464646E-2</c:v>
                </c:pt>
                <c:pt idx="41">
                  <c:v>0.1835564053537285</c:v>
                </c:pt>
                <c:pt idx="42">
                  <c:v>0.10039630118890355</c:v>
                </c:pt>
                <c:pt idx="43">
                  <c:v>2.0497803806734993E-2</c:v>
                </c:pt>
                <c:pt idx="44">
                  <c:v>4.6567450792126742E-2</c:v>
                </c:pt>
                <c:pt idx="45">
                  <c:v>1.5860735009671178E-2</c:v>
                </c:pt>
                <c:pt idx="46">
                  <c:v>4.0851063829787239E-2</c:v>
                </c:pt>
                <c:pt idx="47">
                  <c:v>4.971002485501242E-3</c:v>
                </c:pt>
                <c:pt idx="48">
                  <c:v>4.1316526610644257E-2</c:v>
                </c:pt>
                <c:pt idx="49">
                  <c:v>3.9687703318152238E-2</c:v>
                </c:pt>
                <c:pt idx="50">
                  <c:v>4.8115942028985503E-2</c:v>
                </c:pt>
                <c:pt idx="51">
                  <c:v>0.13293051359516614</c:v>
                </c:pt>
                <c:pt idx="52">
                  <c:v>2.6392961876832849E-2</c:v>
                </c:pt>
                <c:pt idx="53">
                  <c:v>0.10410958904109588</c:v>
                </c:pt>
                <c:pt idx="54">
                  <c:v>0.18421052631578944</c:v>
                </c:pt>
                <c:pt idx="55">
                  <c:v>0.11653543307086614</c:v>
                </c:pt>
                <c:pt idx="56">
                  <c:v>7.8516902944383876E-2</c:v>
                </c:pt>
                <c:pt idx="57">
                  <c:v>9.0007347538574572E-3</c:v>
                </c:pt>
                <c:pt idx="58">
                  <c:v>0.21395348837209305</c:v>
                </c:pt>
                <c:pt idx="59">
                  <c:v>2.3787740164684351E-2</c:v>
                </c:pt>
                <c:pt idx="60">
                  <c:v>4.4117647058823525E-2</c:v>
                </c:pt>
                <c:pt idx="61">
                  <c:v>2.5773195876288662E-2</c:v>
                </c:pt>
                <c:pt idx="62">
                  <c:v>0.12226277372262774</c:v>
                </c:pt>
                <c:pt idx="63">
                  <c:v>6.5482796892341835E-2</c:v>
                </c:pt>
                <c:pt idx="64">
                  <c:v>5.5171030193600177E-3</c:v>
                </c:pt>
                <c:pt idx="65">
                  <c:v>0.12262958280657395</c:v>
                </c:pt>
                <c:pt idx="66">
                  <c:v>9.6478533526290419E-3</c:v>
                </c:pt>
                <c:pt idx="67">
                  <c:v>7.3310423825887747E-2</c:v>
                </c:pt>
                <c:pt idx="68">
                  <c:v>3.9538714991762765E-2</c:v>
                </c:pt>
                <c:pt idx="69">
                  <c:v>1.9179894179894182E-2</c:v>
                </c:pt>
                <c:pt idx="70">
                  <c:v>1.7358490566037735E-2</c:v>
                </c:pt>
                <c:pt idx="71">
                  <c:v>7.407407407407407E-2</c:v>
                </c:pt>
                <c:pt idx="72">
                  <c:v>3.8281979458450049E-2</c:v>
                </c:pt>
                <c:pt idx="73">
                  <c:v>2.642857142857143E-2</c:v>
                </c:pt>
                <c:pt idx="74">
                  <c:v>7.320644216691069E-2</c:v>
                </c:pt>
                <c:pt idx="75">
                  <c:v>0.114247311827957</c:v>
                </c:pt>
                <c:pt idx="76">
                  <c:v>3.4522439585730723E-2</c:v>
                </c:pt>
                <c:pt idx="77">
                  <c:v>2.1724961981316536E-2</c:v>
                </c:pt>
                <c:pt idx="78">
                  <c:v>8.9084065244667499E-2</c:v>
                </c:pt>
                <c:pt idx="79">
                  <c:v>2.0301244269810087E-2</c:v>
                </c:pt>
                <c:pt idx="80">
                  <c:v>4.3936731107205626E-2</c:v>
                </c:pt>
                <c:pt idx="81">
                  <c:v>1.7839444995044602E-2</c:v>
                </c:pt>
                <c:pt idx="82">
                  <c:v>3.5201149425287355E-2</c:v>
                </c:pt>
                <c:pt idx="83">
                  <c:v>2.3910733262486716E-2</c:v>
                </c:pt>
                <c:pt idx="84">
                  <c:v>4.0358744394618833E-2</c:v>
                </c:pt>
                <c:pt idx="85">
                  <c:v>4.3524416135881101E-2</c:v>
                </c:pt>
                <c:pt idx="86">
                  <c:v>4.4057377049180328E-2</c:v>
                </c:pt>
                <c:pt idx="87">
                  <c:v>2.4749558043606366E-2</c:v>
                </c:pt>
                <c:pt idx="88">
                  <c:v>5.5462184873949584E-2</c:v>
                </c:pt>
                <c:pt idx="89">
                  <c:v>4.6109510086455328E-2</c:v>
                </c:pt>
                <c:pt idx="90">
                  <c:v>0.10416666666666666</c:v>
                </c:pt>
                <c:pt idx="91">
                  <c:v>5.67056705670567E-2</c:v>
                </c:pt>
                <c:pt idx="92">
                  <c:v>3.4920634920634915E-2</c:v>
                </c:pt>
                <c:pt idx="93">
                  <c:v>3.9290240811153357E-2</c:v>
                </c:pt>
                <c:pt idx="94">
                  <c:v>5.1198963058976019E-2</c:v>
                </c:pt>
                <c:pt idx="95">
                  <c:v>5.4123711340206174E-2</c:v>
                </c:pt>
                <c:pt idx="96">
                  <c:v>5.8208955223880594E-2</c:v>
                </c:pt>
                <c:pt idx="97">
                  <c:v>8.1025061239871857E-3</c:v>
                </c:pt>
                <c:pt idx="98">
                  <c:v>6.6144473455178432E-2</c:v>
                </c:pt>
                <c:pt idx="99">
                  <c:v>6.2617407639323733E-2</c:v>
                </c:pt>
                <c:pt idx="100">
                  <c:v>9.895391574780886E-3</c:v>
                </c:pt>
                <c:pt idx="101">
                  <c:v>3.2128514056224897E-2</c:v>
                </c:pt>
                <c:pt idx="102">
                  <c:v>3.4533431300514325E-2</c:v>
                </c:pt>
                <c:pt idx="103">
                  <c:v>6.1842918985776124E-2</c:v>
                </c:pt>
                <c:pt idx="104">
                  <c:v>1.8014411529223381E-2</c:v>
                </c:pt>
                <c:pt idx="105">
                  <c:v>9.9644128113879016E-2</c:v>
                </c:pt>
                <c:pt idx="106">
                  <c:v>1.067486882576443E-2</c:v>
                </c:pt>
                <c:pt idx="107">
                  <c:v>0.11348464619492657</c:v>
                </c:pt>
                <c:pt idx="108">
                  <c:v>2.8473804100227793E-2</c:v>
                </c:pt>
                <c:pt idx="109">
                  <c:v>4.8076923076923066E-2</c:v>
                </c:pt>
                <c:pt idx="110">
                  <c:v>7.8587699316628706E-2</c:v>
                </c:pt>
                <c:pt idx="111">
                  <c:v>9.7062579821200506E-2</c:v>
                </c:pt>
                <c:pt idx="112">
                  <c:v>3.5236938031591739E-2</c:v>
                </c:pt>
                <c:pt idx="113">
                  <c:v>5.8123249299719881E-3</c:v>
                </c:pt>
                <c:pt idx="114">
                  <c:v>5.6768008073672261E-3</c:v>
                </c:pt>
                <c:pt idx="115">
                  <c:v>0.10224719101123596</c:v>
                </c:pt>
                <c:pt idx="116">
                  <c:v>3.8080731150038086E-2</c:v>
                </c:pt>
                <c:pt idx="117">
                  <c:v>0.11267605633802817</c:v>
                </c:pt>
                <c:pt idx="118">
                  <c:v>1.1861488425483067E-2</c:v>
                </c:pt>
                <c:pt idx="119">
                  <c:v>7.6438848920863306E-2</c:v>
                </c:pt>
                <c:pt idx="120">
                  <c:v>3.0278232405891978E-2</c:v>
                </c:pt>
                <c:pt idx="121">
                  <c:v>0.12087912087912088</c:v>
                </c:pt>
                <c:pt idx="122">
                  <c:v>0.1272455089820359</c:v>
                </c:pt>
                <c:pt idx="123">
                  <c:v>9.1305532842736459E-3</c:v>
                </c:pt>
                <c:pt idx="124">
                  <c:v>0.11715976331360947</c:v>
                </c:pt>
                <c:pt idx="125">
                  <c:v>1.8959913326110509E-2</c:v>
                </c:pt>
                <c:pt idx="126">
                  <c:v>2.7993779160186624E-2</c:v>
                </c:pt>
                <c:pt idx="127">
                  <c:v>3.327338129496403E-2</c:v>
                </c:pt>
                <c:pt idx="128">
                  <c:v>2.2411128284389487E-2</c:v>
                </c:pt>
                <c:pt idx="129">
                  <c:v>5.5710306406685235E-2</c:v>
                </c:pt>
                <c:pt idx="130">
                  <c:v>2.7101833698535342E-3</c:v>
                </c:pt>
                <c:pt idx="131">
                  <c:v>7.3310423825887747E-2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67-4DD3-9489-2B89FB47A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034719"/>
        <c:axId val="990554719"/>
      </c:lineChart>
      <c:catAx>
        <c:axId val="1476034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554719"/>
        <c:crosses val="autoZero"/>
        <c:auto val="1"/>
        <c:lblAlgn val="ctr"/>
        <c:lblOffset val="100"/>
        <c:noMultiLvlLbl val="0"/>
      </c:catAx>
      <c:valAx>
        <c:axId val="99055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34719"/>
        <c:crosses val="autoZero"/>
        <c:crossBetween val="between"/>
      </c:valAx>
      <c:spPr>
        <a:noFill/>
        <a:ln>
          <a:solidFill>
            <a:schemeClr val="accent2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137</xdr:row>
      <xdr:rowOff>175260</xdr:rowOff>
    </xdr:from>
    <xdr:to>
      <xdr:col>6</xdr:col>
      <xdr:colOff>167640</xdr:colOff>
      <xdr:row>156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673DB8-2537-4102-B8C3-52C2F71B2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138</xdr:row>
      <xdr:rowOff>60960</xdr:rowOff>
    </xdr:from>
    <xdr:to>
      <xdr:col>15</xdr:col>
      <xdr:colOff>563880</xdr:colOff>
      <xdr:row>156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6ECCA6-60AA-4610-9E2B-804BE450C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296</xdr:row>
      <xdr:rowOff>0</xdr:rowOff>
    </xdr:from>
    <xdr:to>
      <xdr:col>7</xdr:col>
      <xdr:colOff>228600</xdr:colOff>
      <xdr:row>314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D97460-015C-4DB9-9BCC-5D650080C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B0052-EA4A-42EC-A039-7A554E91A282}">
  <sheetPr>
    <tabColor rgb="FFFFFF00"/>
  </sheetPr>
  <dimension ref="A1:X295"/>
  <sheetViews>
    <sheetView tabSelected="1" topLeftCell="A22" workbookViewId="0">
      <selection activeCell="D51" sqref="D51"/>
    </sheetView>
  </sheetViews>
  <sheetFormatPr defaultColWidth="8.85546875" defaultRowHeight="12" x14ac:dyDescent="0.15"/>
  <cols>
    <col min="1" max="16384" width="8.85546875" style="1"/>
  </cols>
  <sheetData>
    <row r="1" spans="1:24" x14ac:dyDescent="0.15">
      <c r="A1" s="19"/>
      <c r="B1" s="13"/>
      <c r="C1" s="13" t="s">
        <v>27</v>
      </c>
      <c r="D1" s="19"/>
      <c r="E1" s="19"/>
      <c r="F1" s="19"/>
    </row>
    <row r="2" spans="1:24" x14ac:dyDescent="0.15">
      <c r="A2" s="19"/>
      <c r="B2" s="19"/>
      <c r="C2" s="19"/>
      <c r="D2" s="19"/>
    </row>
    <row r="3" spans="1:24" x14ac:dyDescent="0.15">
      <c r="A3" s="19"/>
      <c r="B3" s="12" t="s">
        <v>8</v>
      </c>
      <c r="C3" s="12" t="s">
        <v>7</v>
      </c>
      <c r="D3" s="12" t="s">
        <v>6</v>
      </c>
      <c r="E3" s="18" t="s">
        <v>26</v>
      </c>
      <c r="F3" s="18" t="s">
        <v>25</v>
      </c>
      <c r="G3" s="18" t="s">
        <v>24</v>
      </c>
      <c r="H3" s="17" t="s">
        <v>23</v>
      </c>
      <c r="I3" s="10" t="s">
        <v>4</v>
      </c>
      <c r="J3" s="10" t="s">
        <v>3</v>
      </c>
      <c r="K3" s="10" t="s">
        <v>2</v>
      </c>
      <c r="L3" s="11" t="s">
        <v>5</v>
      </c>
      <c r="M3" s="10" t="s">
        <v>22</v>
      </c>
      <c r="P3" s="9" t="s">
        <v>1</v>
      </c>
      <c r="Q3" s="5" t="s">
        <v>21</v>
      </c>
      <c r="R3" s="2"/>
      <c r="S3" s="2" t="s">
        <v>20</v>
      </c>
      <c r="T3" s="3" t="s">
        <v>0</v>
      </c>
      <c r="U3" s="3"/>
      <c r="V3" s="3"/>
      <c r="W3" s="3"/>
      <c r="X3" s="3"/>
    </row>
    <row r="4" spans="1:24" x14ac:dyDescent="0.15">
      <c r="B4" s="8">
        <v>0.08</v>
      </c>
      <c r="C4" s="8">
        <v>0.02</v>
      </c>
      <c r="D4" s="8">
        <v>0.03</v>
      </c>
      <c r="E4" s="16">
        <v>0.46</v>
      </c>
      <c r="F4" s="16">
        <v>0.12</v>
      </c>
      <c r="G4" s="16">
        <v>0.19</v>
      </c>
      <c r="H4" s="15">
        <v>10.36</v>
      </c>
      <c r="I4" s="6">
        <v>1.17</v>
      </c>
      <c r="J4" s="6">
        <v>0.4</v>
      </c>
      <c r="K4" s="6">
        <v>0.1</v>
      </c>
      <c r="L4" s="7">
        <v>3.56</v>
      </c>
      <c r="M4" s="2">
        <f t="shared" ref="M4:M35" si="0">SUM(B4:L4)</f>
        <v>16.489999999999998</v>
      </c>
      <c r="P4" s="5">
        <v>0.14000000000000001</v>
      </c>
      <c r="R4" s="2">
        <f t="shared" ref="R4:R35" si="1">(M4/P4)</f>
        <v>117.78571428571426</v>
      </c>
      <c r="T4" s="3" t="str">
        <f t="shared" ref="T4:T35" si="2">M4/GCD(M4,P4)&amp;":"&amp;P4/GCD(M4,P4)</f>
        <v>1.030625:0.00875</v>
      </c>
      <c r="U4" s="3"/>
      <c r="V4" s="3"/>
      <c r="W4" s="3"/>
      <c r="X4" s="3"/>
    </row>
    <row r="5" spans="1:24" x14ac:dyDescent="0.15">
      <c r="B5" s="8">
        <v>7.0000000000000007E-2</v>
      </c>
      <c r="C5" s="8">
        <v>0.09</v>
      </c>
      <c r="D5" s="8">
        <v>0.12</v>
      </c>
      <c r="E5" s="16">
        <v>0.02</v>
      </c>
      <c r="F5" s="16">
        <v>0.02</v>
      </c>
      <c r="G5" s="16">
        <v>0.03</v>
      </c>
      <c r="H5" s="15">
        <v>3.13</v>
      </c>
      <c r="I5" s="6">
        <v>1.73</v>
      </c>
      <c r="J5" s="6">
        <v>0.6</v>
      </c>
      <c r="K5" s="6">
        <v>0.78</v>
      </c>
      <c r="L5" s="7">
        <v>3.78</v>
      </c>
      <c r="M5" s="2">
        <f t="shared" si="0"/>
        <v>10.37</v>
      </c>
      <c r="P5" s="5">
        <v>0.63</v>
      </c>
      <c r="R5" s="2">
        <f t="shared" si="1"/>
        <v>16.460317460317459</v>
      </c>
      <c r="T5" s="3" t="str">
        <f t="shared" si="2"/>
        <v>1.037:0.063</v>
      </c>
      <c r="U5" s="3"/>
      <c r="V5" s="3"/>
      <c r="W5" s="3"/>
      <c r="X5" s="3"/>
    </row>
    <row r="6" spans="1:24" x14ac:dyDescent="0.15">
      <c r="B6" s="8">
        <v>0.02</v>
      </c>
      <c r="C6" s="8">
        <v>0.03</v>
      </c>
      <c r="D6" s="8">
        <v>0.05</v>
      </c>
      <c r="E6" s="16">
        <v>0.06</v>
      </c>
      <c r="F6" s="16">
        <v>0.1</v>
      </c>
      <c r="G6" s="16">
        <v>0.14000000000000001</v>
      </c>
      <c r="H6" s="15">
        <v>2.41</v>
      </c>
      <c r="I6" s="6">
        <v>1.36</v>
      </c>
      <c r="J6" s="6">
        <v>0.41</v>
      </c>
      <c r="K6" s="6">
        <v>0.66</v>
      </c>
      <c r="L6" s="7">
        <v>13.29</v>
      </c>
      <c r="M6" s="2">
        <f t="shared" si="0"/>
        <v>18.53</v>
      </c>
      <c r="P6" s="5">
        <v>0.7</v>
      </c>
      <c r="R6" s="2">
        <f t="shared" si="1"/>
        <v>26.471428571428575</v>
      </c>
      <c r="T6" s="3" t="str">
        <f t="shared" si="2"/>
        <v>1.02944444444444:0.0388888888888889</v>
      </c>
      <c r="U6" s="3"/>
      <c r="V6" s="3"/>
      <c r="W6" s="3"/>
      <c r="X6" s="3"/>
    </row>
    <row r="7" spans="1:24" x14ac:dyDescent="0.15">
      <c r="B7" s="8">
        <v>0.03</v>
      </c>
      <c r="C7" s="8">
        <v>0.04</v>
      </c>
      <c r="D7" s="8">
        <v>0.04</v>
      </c>
      <c r="E7" s="16">
        <v>0.04</v>
      </c>
      <c r="F7" s="16">
        <v>0.06</v>
      </c>
      <c r="G7" s="16">
        <v>0.06</v>
      </c>
      <c r="H7" s="15">
        <v>5.55</v>
      </c>
      <c r="I7" s="6">
        <v>1.1299999999999999</v>
      </c>
      <c r="J7" s="6">
        <v>0.44</v>
      </c>
      <c r="K7" s="6">
        <v>0.57999999999999996</v>
      </c>
      <c r="L7" s="7">
        <v>5.36</v>
      </c>
      <c r="M7" s="2">
        <f t="shared" si="0"/>
        <v>13.330000000000002</v>
      </c>
      <c r="P7" s="5">
        <v>0.56999999999999995</v>
      </c>
      <c r="R7" s="2">
        <f t="shared" si="1"/>
        <v>23.385964912280706</v>
      </c>
      <c r="T7" s="3" t="str">
        <f t="shared" si="2"/>
        <v>1.02538461538462:0.0438461538461538</v>
      </c>
      <c r="U7" s="3"/>
      <c r="V7" s="3"/>
      <c r="W7" s="3"/>
      <c r="X7" s="3"/>
    </row>
    <row r="8" spans="1:24" x14ac:dyDescent="0.15">
      <c r="B8" s="8">
        <v>0.02</v>
      </c>
      <c r="C8" s="8">
        <v>0.03</v>
      </c>
      <c r="D8" s="8">
        <v>0.04</v>
      </c>
      <c r="E8" s="16">
        <v>0.06</v>
      </c>
      <c r="F8" s="16">
        <v>0.08</v>
      </c>
      <c r="G8" s="16">
        <v>0.11</v>
      </c>
      <c r="H8" s="15">
        <v>2.85</v>
      </c>
      <c r="I8" s="6">
        <v>1.88</v>
      </c>
      <c r="J8" s="6">
        <v>0.42</v>
      </c>
      <c r="K8" s="6">
        <v>0.62</v>
      </c>
      <c r="L8" s="7">
        <v>7.74</v>
      </c>
      <c r="M8" s="2">
        <f t="shared" si="0"/>
        <v>13.850000000000001</v>
      </c>
      <c r="P8" s="5">
        <v>0.46</v>
      </c>
      <c r="R8" s="2">
        <f t="shared" si="1"/>
        <v>30.108695652173914</v>
      </c>
      <c r="T8" s="3" t="str">
        <f t="shared" si="2"/>
        <v>1.06538461538462:0.0353846153846154</v>
      </c>
      <c r="U8" s="3"/>
      <c r="V8" s="3"/>
      <c r="W8" s="3"/>
      <c r="X8" s="3"/>
    </row>
    <row r="9" spans="1:24" x14ac:dyDescent="0.15">
      <c r="B9" s="8">
        <v>7.0000000000000007E-2</v>
      </c>
      <c r="C9" s="8">
        <v>0.14000000000000001</v>
      </c>
      <c r="D9" s="8">
        <v>0.22</v>
      </c>
      <c r="E9" s="16">
        <v>0.1</v>
      </c>
      <c r="F9" s="16">
        <v>0.18</v>
      </c>
      <c r="G9" s="16">
        <v>0.28999999999999998</v>
      </c>
      <c r="H9" s="15">
        <v>2.34</v>
      </c>
      <c r="I9" s="6">
        <v>1.37</v>
      </c>
      <c r="J9" s="6">
        <v>0.43</v>
      </c>
      <c r="K9" s="6">
        <v>0.79</v>
      </c>
      <c r="L9" s="7">
        <v>9.82</v>
      </c>
      <c r="M9" s="2">
        <f t="shared" si="0"/>
        <v>15.75</v>
      </c>
      <c r="P9" s="5">
        <v>0.92</v>
      </c>
      <c r="R9" s="2">
        <f t="shared" si="1"/>
        <v>17.119565217391305</v>
      </c>
      <c r="T9" s="3" t="str">
        <f t="shared" si="2"/>
        <v>1.05:0.0613333333333333</v>
      </c>
      <c r="U9" s="3"/>
      <c r="V9" s="3"/>
      <c r="W9" s="3"/>
      <c r="X9" s="3"/>
    </row>
    <row r="10" spans="1:24" x14ac:dyDescent="0.15">
      <c r="B10" s="8">
        <v>0.04</v>
      </c>
      <c r="C10" s="8">
        <v>0.02</v>
      </c>
      <c r="D10" s="8">
        <v>0.03</v>
      </c>
      <c r="E10" s="16">
        <v>0.3</v>
      </c>
      <c r="F10" s="16">
        <v>0.13</v>
      </c>
      <c r="G10" s="16">
        <v>0.21</v>
      </c>
      <c r="H10" s="15">
        <v>3.72</v>
      </c>
      <c r="I10" s="6">
        <v>0.82</v>
      </c>
      <c r="J10" s="6">
        <v>0.42</v>
      </c>
      <c r="K10" s="6">
        <v>0.18</v>
      </c>
      <c r="L10" s="7">
        <v>5.98</v>
      </c>
      <c r="M10" s="2">
        <f t="shared" si="0"/>
        <v>11.850000000000001</v>
      </c>
      <c r="P10" s="5">
        <v>0.36</v>
      </c>
      <c r="R10" s="2">
        <f t="shared" si="1"/>
        <v>32.916666666666671</v>
      </c>
      <c r="T10" s="3" t="str">
        <f t="shared" si="2"/>
        <v>1.07727272727273:0.0327272727272727</v>
      </c>
      <c r="U10" s="3"/>
      <c r="V10" s="3"/>
      <c r="W10" s="3"/>
      <c r="X10" s="3"/>
    </row>
    <row r="11" spans="1:24" x14ac:dyDescent="0.15">
      <c r="B11" s="8">
        <v>0.02</v>
      </c>
      <c r="C11" s="8">
        <v>0.02</v>
      </c>
      <c r="D11" s="8">
        <v>0.04</v>
      </c>
      <c r="E11" s="16">
        <v>-0.05</v>
      </c>
      <c r="F11" s="16">
        <v>-0.06</v>
      </c>
      <c r="G11" s="16">
        <v>-0.09</v>
      </c>
      <c r="H11" s="15">
        <v>8.91</v>
      </c>
      <c r="I11" s="6">
        <v>1.17</v>
      </c>
      <c r="J11" s="6">
        <v>0.24</v>
      </c>
      <c r="K11" s="6">
        <v>0.27</v>
      </c>
      <c r="L11" s="7">
        <v>10.14</v>
      </c>
      <c r="M11" s="2">
        <f t="shared" si="0"/>
        <v>20.61</v>
      </c>
      <c r="P11" s="5">
        <v>0.37</v>
      </c>
      <c r="R11" s="2">
        <f t="shared" si="1"/>
        <v>55.702702702702702</v>
      </c>
      <c r="T11" s="3" t="str">
        <f t="shared" si="2"/>
        <v>1.0305:0.0185</v>
      </c>
      <c r="U11" s="3"/>
      <c r="V11" s="3"/>
      <c r="W11" s="3"/>
      <c r="X11" s="3"/>
    </row>
    <row r="12" spans="1:24" x14ac:dyDescent="0.15">
      <c r="B12" s="8">
        <v>0.09</v>
      </c>
      <c r="C12" s="8">
        <v>7.0000000000000007E-2</v>
      </c>
      <c r="D12" s="8">
        <v>0.1</v>
      </c>
      <c r="E12" s="16">
        <v>0.1</v>
      </c>
      <c r="F12" s="16">
        <v>0.08</v>
      </c>
      <c r="G12" s="16">
        <v>0.11</v>
      </c>
      <c r="H12" s="15">
        <v>1.31</v>
      </c>
      <c r="I12" s="6">
        <v>1.64</v>
      </c>
      <c r="J12" s="6">
        <v>0.91</v>
      </c>
      <c r="K12" s="6">
        <v>0.72</v>
      </c>
      <c r="L12" s="7">
        <v>4.07</v>
      </c>
      <c r="M12" s="2">
        <f t="shared" si="0"/>
        <v>9.1999999999999993</v>
      </c>
      <c r="P12" s="5">
        <v>0.62</v>
      </c>
      <c r="R12" s="2">
        <f t="shared" si="1"/>
        <v>14.838709677419354</v>
      </c>
      <c r="T12" s="3" t="str">
        <f t="shared" si="2"/>
        <v>1.02222222222222:0.0688888888888889</v>
      </c>
      <c r="U12" s="3"/>
      <c r="V12" s="3"/>
      <c r="W12" s="3"/>
      <c r="X12" s="3"/>
    </row>
    <row r="13" spans="1:24" x14ac:dyDescent="0.15">
      <c r="B13" s="8">
        <v>0.08</v>
      </c>
      <c r="C13" s="8">
        <v>0.06</v>
      </c>
      <c r="D13" s="8">
        <v>0.08</v>
      </c>
      <c r="E13" s="16">
        <v>0.03</v>
      </c>
      <c r="F13" s="16">
        <v>0.02</v>
      </c>
      <c r="G13" s="16">
        <v>0.03</v>
      </c>
      <c r="H13" s="15">
        <v>1.46</v>
      </c>
      <c r="I13" s="6">
        <v>1.58</v>
      </c>
      <c r="J13" s="6">
        <v>0.75</v>
      </c>
      <c r="K13" s="6">
        <v>0.55000000000000004</v>
      </c>
      <c r="L13" s="7">
        <v>4.3899999999999997</v>
      </c>
      <c r="M13" s="2">
        <f t="shared" si="0"/>
        <v>9.0299999999999994</v>
      </c>
      <c r="P13" s="5">
        <v>0.47</v>
      </c>
      <c r="R13" s="2">
        <f t="shared" si="1"/>
        <v>19.212765957446809</v>
      </c>
      <c r="T13" s="3" t="str">
        <f t="shared" si="2"/>
        <v>1.00333333333333:0.0522222222222222</v>
      </c>
      <c r="U13" s="3"/>
      <c r="V13" s="3"/>
      <c r="W13" s="3"/>
      <c r="X13" s="3"/>
    </row>
    <row r="14" spans="1:24" x14ac:dyDescent="0.15">
      <c r="B14" s="8">
        <v>0.04</v>
      </c>
      <c r="C14" s="8">
        <v>7.0000000000000007E-2</v>
      </c>
      <c r="D14" s="8">
        <v>7.0000000000000007E-2</v>
      </c>
      <c r="E14" s="16">
        <v>0.02</v>
      </c>
      <c r="F14" s="16">
        <v>0.04</v>
      </c>
      <c r="G14" s="16">
        <v>0.04</v>
      </c>
      <c r="H14" s="15">
        <v>5.88</v>
      </c>
      <c r="I14" s="6">
        <v>0.83</v>
      </c>
      <c r="J14" s="6">
        <v>0.32</v>
      </c>
      <c r="K14" s="6">
        <v>0.56999999999999995</v>
      </c>
      <c r="L14" s="7">
        <v>7.75</v>
      </c>
      <c r="M14" s="2">
        <f t="shared" si="0"/>
        <v>15.63</v>
      </c>
      <c r="P14" s="5">
        <v>0.72</v>
      </c>
      <c r="R14" s="2">
        <f t="shared" si="1"/>
        <v>21.708333333333336</v>
      </c>
      <c r="T14" s="3" t="str">
        <f t="shared" si="2"/>
        <v>1.042:0.048</v>
      </c>
      <c r="U14" s="3"/>
      <c r="V14" s="3"/>
      <c r="W14" s="3"/>
      <c r="X14" s="3"/>
    </row>
    <row r="15" spans="1:24" x14ac:dyDescent="0.15">
      <c r="B15" s="8">
        <v>0.04</v>
      </c>
      <c r="C15" s="8">
        <v>0.03</v>
      </c>
      <c r="D15" s="8">
        <v>0.05</v>
      </c>
      <c r="E15" s="16">
        <v>-0.11</v>
      </c>
      <c r="F15" s="16">
        <v>-0.08</v>
      </c>
      <c r="G15" s="16">
        <v>-0.13</v>
      </c>
      <c r="H15" s="15">
        <v>0.84</v>
      </c>
      <c r="I15" s="6">
        <v>1.73</v>
      </c>
      <c r="J15" s="6">
        <v>1.1499999999999999</v>
      </c>
      <c r="K15" s="6">
        <v>0.89</v>
      </c>
      <c r="L15" s="7">
        <v>2.85</v>
      </c>
      <c r="M15" s="2">
        <f t="shared" si="0"/>
        <v>7.26</v>
      </c>
      <c r="P15" s="5">
        <v>0.79</v>
      </c>
      <c r="R15" s="2">
        <f t="shared" si="1"/>
        <v>9.1898734177215182</v>
      </c>
      <c r="T15" s="3" t="str">
        <f t="shared" si="2"/>
        <v>1.03714285714286:0.112857142857143</v>
      </c>
      <c r="U15" s="3"/>
      <c r="V15" s="3"/>
      <c r="W15" s="3"/>
      <c r="X15" s="3"/>
    </row>
    <row r="16" spans="1:24" x14ac:dyDescent="0.15">
      <c r="B16" s="8">
        <v>0.1</v>
      </c>
      <c r="C16" s="8">
        <v>0.14000000000000001</v>
      </c>
      <c r="D16" s="8">
        <v>0.21</v>
      </c>
      <c r="E16" s="16">
        <v>-0.01</v>
      </c>
      <c r="F16" s="16">
        <v>-0.02</v>
      </c>
      <c r="G16" s="16">
        <v>-0.03</v>
      </c>
      <c r="H16" s="15">
        <v>2.17</v>
      </c>
      <c r="I16" s="6">
        <v>1.82</v>
      </c>
      <c r="J16" s="6">
        <v>0.55000000000000004</v>
      </c>
      <c r="K16" s="6">
        <v>0.82</v>
      </c>
      <c r="L16" s="7">
        <v>5.39</v>
      </c>
      <c r="M16" s="2">
        <f t="shared" si="0"/>
        <v>11.14</v>
      </c>
      <c r="P16" s="5">
        <v>0.67</v>
      </c>
      <c r="R16" s="2">
        <f t="shared" si="1"/>
        <v>16.626865671641792</v>
      </c>
      <c r="T16" s="3" t="str">
        <f t="shared" si="2"/>
        <v>1.01272727272727:0.0609090909090909</v>
      </c>
      <c r="U16" s="3"/>
      <c r="V16" s="3"/>
      <c r="W16" s="3"/>
      <c r="X16" s="3"/>
    </row>
    <row r="17" spans="2:24" x14ac:dyDescent="0.15">
      <c r="B17" s="8">
        <v>0.02</v>
      </c>
      <c r="C17" s="8">
        <v>0.03</v>
      </c>
      <c r="D17" s="8">
        <v>0.04</v>
      </c>
      <c r="E17" s="16">
        <v>-0.01</v>
      </c>
      <c r="F17" s="16">
        <v>-0.02</v>
      </c>
      <c r="G17" s="16">
        <v>-0.02</v>
      </c>
      <c r="H17" s="15">
        <v>2.4500000000000002</v>
      </c>
      <c r="I17" s="6">
        <v>1.3</v>
      </c>
      <c r="J17" s="6">
        <v>0.64</v>
      </c>
      <c r="K17" s="6">
        <v>0.77</v>
      </c>
      <c r="L17" s="7">
        <v>3.36</v>
      </c>
      <c r="M17" s="2">
        <f t="shared" si="0"/>
        <v>8.5599999999999987</v>
      </c>
      <c r="P17" s="5">
        <v>0.81</v>
      </c>
      <c r="R17" s="2">
        <f t="shared" si="1"/>
        <v>10.567901234567898</v>
      </c>
      <c r="T17" s="3" t="str">
        <f t="shared" si="2"/>
        <v>1.07:0.10125</v>
      </c>
      <c r="U17" s="3"/>
      <c r="V17" s="3"/>
      <c r="W17" s="3"/>
      <c r="X17" s="3"/>
    </row>
    <row r="18" spans="2:24" x14ac:dyDescent="0.15">
      <c r="B18" s="8">
        <v>7.0000000000000007E-2</v>
      </c>
      <c r="C18" s="8">
        <v>0.12</v>
      </c>
      <c r="D18" s="8">
        <v>0.14000000000000001</v>
      </c>
      <c r="E18" s="16">
        <v>-0.11</v>
      </c>
      <c r="F18" s="16">
        <v>-0.17</v>
      </c>
      <c r="G18" s="16">
        <v>-0.2</v>
      </c>
      <c r="H18" s="15">
        <v>3.63</v>
      </c>
      <c r="I18" s="6">
        <v>1.28</v>
      </c>
      <c r="J18" s="6">
        <v>0.51</v>
      </c>
      <c r="K18" s="6">
        <v>0.83</v>
      </c>
      <c r="L18" s="7">
        <v>4.97</v>
      </c>
      <c r="M18" s="2">
        <f t="shared" si="0"/>
        <v>11.07</v>
      </c>
      <c r="P18" s="5">
        <v>0.74</v>
      </c>
      <c r="R18" s="2">
        <f t="shared" si="1"/>
        <v>14.95945945945946</v>
      </c>
      <c r="T18" s="3" t="str">
        <f t="shared" si="2"/>
        <v>1.00636363636364:0.0672727272727273</v>
      </c>
      <c r="U18" s="3"/>
      <c r="V18" s="3"/>
      <c r="W18" s="3"/>
      <c r="X18" s="3"/>
    </row>
    <row r="19" spans="2:24" x14ac:dyDescent="0.15">
      <c r="B19" s="8">
        <v>0.01</v>
      </c>
      <c r="C19" s="8">
        <v>0.02</v>
      </c>
      <c r="D19" s="8">
        <v>0.02</v>
      </c>
      <c r="E19" s="16">
        <v>-0.01</v>
      </c>
      <c r="F19" s="16">
        <v>-0.02</v>
      </c>
      <c r="G19" s="16">
        <v>-0.03</v>
      </c>
      <c r="H19" s="15">
        <v>97.53</v>
      </c>
      <c r="I19" s="6">
        <v>1.47</v>
      </c>
      <c r="J19" s="6">
        <v>0.15</v>
      </c>
      <c r="K19" s="6">
        <v>0.34</v>
      </c>
      <c r="L19" s="7">
        <v>10.41</v>
      </c>
      <c r="M19" s="2">
        <f t="shared" si="0"/>
        <v>109.89</v>
      </c>
      <c r="P19" s="5">
        <v>0.32</v>
      </c>
      <c r="R19" s="2">
        <f t="shared" si="1"/>
        <v>343.40625</v>
      </c>
      <c r="T19" s="3" t="str">
        <f t="shared" si="2"/>
        <v>1.00816513761468:0.00293577981651376</v>
      </c>
      <c r="U19" s="3"/>
      <c r="V19" s="3"/>
      <c r="W19" s="3"/>
      <c r="X19" s="3"/>
    </row>
    <row r="20" spans="2:24" x14ac:dyDescent="0.15">
      <c r="B20" s="8">
        <v>0.02</v>
      </c>
      <c r="C20" s="8">
        <v>0.08</v>
      </c>
      <c r="D20" s="8">
        <v>0.1</v>
      </c>
      <c r="E20" s="16">
        <v>0.01</v>
      </c>
      <c r="F20" s="16">
        <v>0.03</v>
      </c>
      <c r="G20" s="16">
        <v>0.04</v>
      </c>
      <c r="H20" s="15">
        <v>4.09</v>
      </c>
      <c r="I20" s="6">
        <v>1.72</v>
      </c>
      <c r="J20" s="6">
        <v>0.25</v>
      </c>
      <c r="K20" s="6">
        <v>0.76</v>
      </c>
      <c r="L20" s="7">
        <v>25.24</v>
      </c>
      <c r="M20" s="2">
        <f t="shared" si="0"/>
        <v>32.339999999999996</v>
      </c>
      <c r="P20" s="5">
        <v>0.56999999999999995</v>
      </c>
      <c r="R20" s="2">
        <f t="shared" si="1"/>
        <v>56.736842105263158</v>
      </c>
      <c r="T20" s="3" t="str">
        <f t="shared" si="2"/>
        <v>1.010625:0.0178125</v>
      </c>
      <c r="U20" s="3"/>
      <c r="V20" s="3"/>
      <c r="W20" s="3"/>
      <c r="X20" s="3"/>
    </row>
    <row r="21" spans="2:24" x14ac:dyDescent="0.15">
      <c r="B21" s="8">
        <v>0.04</v>
      </c>
      <c r="C21" s="8">
        <v>7.0000000000000007E-2</v>
      </c>
      <c r="D21" s="8">
        <v>0.09</v>
      </c>
      <c r="E21" s="16">
        <v>0.02</v>
      </c>
      <c r="F21" s="16">
        <v>0.04</v>
      </c>
      <c r="G21" s="16">
        <v>0.05</v>
      </c>
      <c r="H21" s="15">
        <v>3.31</v>
      </c>
      <c r="I21" s="6">
        <v>1.39</v>
      </c>
      <c r="J21" s="6">
        <v>0.51</v>
      </c>
      <c r="K21" s="6">
        <v>0.89</v>
      </c>
      <c r="L21" s="7">
        <v>4.26</v>
      </c>
      <c r="M21" s="2">
        <f t="shared" si="0"/>
        <v>10.669999999999998</v>
      </c>
      <c r="P21" s="5">
        <v>0.84</v>
      </c>
      <c r="R21" s="2">
        <f t="shared" si="1"/>
        <v>12.702380952380951</v>
      </c>
      <c r="T21" s="3" t="str">
        <f t="shared" si="2"/>
        <v>1.067:0.084</v>
      </c>
      <c r="U21" s="3"/>
      <c r="V21" s="3"/>
      <c r="W21" s="3"/>
      <c r="X21" s="3"/>
    </row>
    <row r="22" spans="2:24" x14ac:dyDescent="0.15">
      <c r="B22" s="8">
        <v>0.02</v>
      </c>
      <c r="C22" s="8">
        <v>0.06</v>
      </c>
      <c r="D22" s="8">
        <v>0.09</v>
      </c>
      <c r="E22" s="16">
        <v>0.03</v>
      </c>
      <c r="F22" s="16">
        <v>7.0000000000000007E-2</v>
      </c>
      <c r="G22" s="16">
        <v>0.11</v>
      </c>
      <c r="H22" s="15">
        <v>4.53</v>
      </c>
      <c r="I22" s="6">
        <v>1.48</v>
      </c>
      <c r="J22" s="6">
        <v>0.23</v>
      </c>
      <c r="K22" s="6">
        <v>0.56999999999999995</v>
      </c>
      <c r="L22" s="7">
        <v>33.85</v>
      </c>
      <c r="M22" s="2">
        <f t="shared" si="0"/>
        <v>41.040000000000006</v>
      </c>
      <c r="P22" s="5">
        <v>0.59</v>
      </c>
      <c r="R22" s="2">
        <f t="shared" si="1"/>
        <v>69.559322033898326</v>
      </c>
      <c r="T22" s="3" t="str">
        <f t="shared" si="2"/>
        <v>1.0009756097561:0.014390243902439</v>
      </c>
      <c r="U22" s="3"/>
      <c r="V22" s="3"/>
      <c r="W22" s="3"/>
      <c r="X22" s="3"/>
    </row>
    <row r="23" spans="2:24" x14ac:dyDescent="0.15">
      <c r="B23" s="8">
        <v>0.02</v>
      </c>
      <c r="C23" s="8">
        <v>0.04</v>
      </c>
      <c r="D23" s="8">
        <v>0.05</v>
      </c>
      <c r="E23" s="16">
        <v>0.01</v>
      </c>
      <c r="F23" s="16">
        <v>0.02</v>
      </c>
      <c r="G23" s="16">
        <v>0.02</v>
      </c>
      <c r="H23" s="15">
        <v>2.82</v>
      </c>
      <c r="I23" s="6">
        <v>1.6</v>
      </c>
      <c r="J23" s="6">
        <v>0.6</v>
      </c>
      <c r="K23" s="6">
        <v>0.88</v>
      </c>
      <c r="L23" s="7">
        <v>3.09</v>
      </c>
      <c r="M23" s="2">
        <f t="shared" si="0"/>
        <v>9.1499999999999986</v>
      </c>
      <c r="P23" s="5">
        <v>0.74</v>
      </c>
      <c r="R23" s="2">
        <f t="shared" si="1"/>
        <v>12.364864864864863</v>
      </c>
      <c r="T23" s="3" t="str">
        <f t="shared" si="2"/>
        <v>1.01666666666667:0.0822222222222222</v>
      </c>
      <c r="U23" s="3"/>
      <c r="V23" s="3"/>
      <c r="W23" s="3"/>
      <c r="X23" s="3"/>
    </row>
    <row r="24" spans="2:24" x14ac:dyDescent="0.15">
      <c r="B24" s="8">
        <v>7.0000000000000007E-2</v>
      </c>
      <c r="C24" s="8">
        <v>0.11</v>
      </c>
      <c r="D24" s="8">
        <v>0.25</v>
      </c>
      <c r="E24" s="16">
        <v>-0.06</v>
      </c>
      <c r="F24" s="16">
        <v>-0.1</v>
      </c>
      <c r="G24" s="16">
        <v>-0.22</v>
      </c>
      <c r="H24" s="15">
        <v>4.46</v>
      </c>
      <c r="I24" s="6">
        <v>1.42</v>
      </c>
      <c r="J24" s="6">
        <v>0.3</v>
      </c>
      <c r="K24" s="6">
        <v>0.49</v>
      </c>
      <c r="L24" s="7">
        <v>16.190000000000001</v>
      </c>
      <c r="M24" s="2">
        <f t="shared" si="0"/>
        <v>22.91</v>
      </c>
      <c r="P24" s="5">
        <v>0.79</v>
      </c>
      <c r="R24" s="2">
        <f t="shared" si="1"/>
        <v>29</v>
      </c>
      <c r="T24" s="3" t="str">
        <f t="shared" si="2"/>
        <v>1.04136363636364:0.0359090909090909</v>
      </c>
      <c r="U24" s="3"/>
      <c r="V24" s="3"/>
      <c r="W24" s="3"/>
      <c r="X24" s="3"/>
    </row>
    <row r="25" spans="2:24" x14ac:dyDescent="0.15">
      <c r="B25" s="8">
        <v>0.01</v>
      </c>
      <c r="C25" s="8">
        <v>0.03</v>
      </c>
      <c r="D25" s="8">
        <v>0.04</v>
      </c>
      <c r="E25" s="16">
        <v>0.01</v>
      </c>
      <c r="F25" s="16">
        <v>0.02</v>
      </c>
      <c r="G25" s="16">
        <v>0.03</v>
      </c>
      <c r="H25" s="15">
        <v>8.6999999999999993</v>
      </c>
      <c r="I25" s="6">
        <v>1.1100000000000001</v>
      </c>
      <c r="J25" s="6">
        <v>0.11</v>
      </c>
      <c r="K25" s="6">
        <v>0.42</v>
      </c>
      <c r="L25" s="7">
        <v>100.61</v>
      </c>
      <c r="M25" s="2">
        <f t="shared" si="0"/>
        <v>111.09</v>
      </c>
      <c r="P25" s="5">
        <v>0.5</v>
      </c>
      <c r="R25" s="2">
        <f t="shared" si="1"/>
        <v>222.18</v>
      </c>
      <c r="T25" s="3" t="str">
        <f t="shared" si="2"/>
        <v>1.00081081081081:0.0045045045045045</v>
      </c>
      <c r="U25" s="3"/>
      <c r="V25" s="3"/>
      <c r="W25" s="3"/>
      <c r="X25" s="3"/>
    </row>
    <row r="26" spans="2:24" x14ac:dyDescent="0.15">
      <c r="B26" s="8">
        <v>0.1</v>
      </c>
      <c r="C26" s="8">
        <v>7.0000000000000007E-2</v>
      </c>
      <c r="D26" s="8">
        <v>0.1</v>
      </c>
      <c r="E26" s="16">
        <v>0.03</v>
      </c>
      <c r="F26" s="16">
        <v>0.02</v>
      </c>
      <c r="G26" s="16">
        <v>0.04</v>
      </c>
      <c r="H26" s="15">
        <v>5.62</v>
      </c>
      <c r="I26" s="6">
        <v>1.5</v>
      </c>
      <c r="J26" s="6">
        <v>0.61</v>
      </c>
      <c r="K26" s="6">
        <v>0.43</v>
      </c>
      <c r="L26" s="7">
        <v>2.67</v>
      </c>
      <c r="M26" s="2">
        <f t="shared" si="0"/>
        <v>11.19</v>
      </c>
      <c r="P26" s="5">
        <v>0.44</v>
      </c>
      <c r="R26" s="2">
        <f t="shared" si="1"/>
        <v>25.43181818181818</v>
      </c>
      <c r="T26" s="3" t="str">
        <f t="shared" si="2"/>
        <v>1.01727272727273:0.04</v>
      </c>
      <c r="U26" s="3"/>
      <c r="V26" s="3"/>
      <c r="W26" s="3"/>
      <c r="X26" s="3"/>
    </row>
    <row r="27" spans="2:24" x14ac:dyDescent="0.15">
      <c r="B27" s="8">
        <v>0.09</v>
      </c>
      <c r="C27" s="8">
        <v>0.03</v>
      </c>
      <c r="D27" s="8">
        <v>0.03</v>
      </c>
      <c r="E27" s="16">
        <v>0.2</v>
      </c>
      <c r="F27" s="16">
        <v>0.06</v>
      </c>
      <c r="G27" s="16">
        <v>7.0000000000000007E-2</v>
      </c>
      <c r="H27" s="15">
        <v>3.3</v>
      </c>
      <c r="I27" s="6">
        <v>0.84</v>
      </c>
      <c r="J27" s="6">
        <v>0.69</v>
      </c>
      <c r="K27" s="6">
        <v>0.21</v>
      </c>
      <c r="L27" s="7">
        <v>2.42</v>
      </c>
      <c r="M27" s="2">
        <f t="shared" si="0"/>
        <v>7.94</v>
      </c>
      <c r="P27" s="5">
        <v>0.28999999999999998</v>
      </c>
      <c r="R27" s="2">
        <f t="shared" si="1"/>
        <v>27.379310344827591</v>
      </c>
      <c r="T27" s="3" t="str">
        <f t="shared" si="2"/>
        <v>1.13428571428571:0.0414285714285714</v>
      </c>
      <c r="U27" s="3"/>
      <c r="V27" s="3"/>
      <c r="W27" s="3"/>
      <c r="X27" s="3"/>
    </row>
    <row r="28" spans="2:24" x14ac:dyDescent="0.15">
      <c r="B28" s="8">
        <v>0</v>
      </c>
      <c r="C28" s="8">
        <v>0</v>
      </c>
      <c r="D28" s="8">
        <v>0</v>
      </c>
      <c r="E28" s="16">
        <v>-0.03</v>
      </c>
      <c r="F28" s="16">
        <v>-0.04</v>
      </c>
      <c r="G28" s="16">
        <v>-0.03</v>
      </c>
      <c r="H28" s="15">
        <v>6.89</v>
      </c>
      <c r="I28" s="6">
        <v>0.65</v>
      </c>
      <c r="J28" s="6">
        <v>0.48</v>
      </c>
      <c r="K28" s="6">
        <v>0.8</v>
      </c>
      <c r="L28" s="7">
        <v>2.95</v>
      </c>
      <c r="M28" s="2">
        <f t="shared" si="0"/>
        <v>11.670000000000002</v>
      </c>
      <c r="P28" s="5">
        <v>0.82</v>
      </c>
      <c r="R28" s="2">
        <f t="shared" si="1"/>
        <v>14.231707317073173</v>
      </c>
      <c r="T28" s="3" t="str">
        <f t="shared" si="2"/>
        <v>1.06090909090909:0.0745454545454545</v>
      </c>
      <c r="U28" s="3"/>
      <c r="V28" s="3"/>
      <c r="W28" s="3"/>
      <c r="X28" s="3"/>
    </row>
    <row r="29" spans="2:24" x14ac:dyDescent="0.15">
      <c r="B29" s="8">
        <v>0.01</v>
      </c>
      <c r="C29" s="8">
        <v>0.01</v>
      </c>
      <c r="D29" s="8">
        <v>0.01</v>
      </c>
      <c r="E29" s="16">
        <v>-0.01</v>
      </c>
      <c r="F29" s="16">
        <v>-0.02</v>
      </c>
      <c r="G29" s="16">
        <v>-0.02</v>
      </c>
      <c r="H29" s="15">
        <v>2.66</v>
      </c>
      <c r="I29" s="6">
        <v>1.08</v>
      </c>
      <c r="J29" s="6">
        <v>0.45</v>
      </c>
      <c r="K29" s="6">
        <v>0.6</v>
      </c>
      <c r="L29" s="7">
        <v>7.69</v>
      </c>
      <c r="M29" s="2">
        <f t="shared" si="0"/>
        <v>12.46</v>
      </c>
      <c r="P29" s="5">
        <v>0.63</v>
      </c>
      <c r="R29" s="2">
        <f t="shared" si="1"/>
        <v>19.777777777777779</v>
      </c>
      <c r="T29" s="3" t="str">
        <f t="shared" si="2"/>
        <v>1.03833333333333:0.0525</v>
      </c>
      <c r="U29" s="3"/>
      <c r="V29" s="3"/>
      <c r="W29" s="3"/>
      <c r="X29" s="3"/>
    </row>
    <row r="30" spans="2:24" x14ac:dyDescent="0.15">
      <c r="B30" s="8">
        <v>0.02</v>
      </c>
      <c r="C30" s="8">
        <v>0.02</v>
      </c>
      <c r="D30" s="8">
        <v>0.03</v>
      </c>
      <c r="E30" s="16">
        <v>0.01</v>
      </c>
      <c r="F30" s="16">
        <v>0.01</v>
      </c>
      <c r="G30" s="16">
        <v>0.01</v>
      </c>
      <c r="H30" s="15">
        <v>11.02</v>
      </c>
      <c r="I30" s="6">
        <v>1.01</v>
      </c>
      <c r="J30" s="6">
        <v>0.4</v>
      </c>
      <c r="K30" s="6">
        <v>0.5</v>
      </c>
      <c r="L30" s="7">
        <v>4.7</v>
      </c>
      <c r="M30" s="2">
        <f t="shared" si="0"/>
        <v>17.73</v>
      </c>
      <c r="P30" s="5">
        <v>0.74</v>
      </c>
      <c r="R30" s="2">
        <f t="shared" si="1"/>
        <v>23.95945945945946</v>
      </c>
      <c r="T30" s="3" t="str">
        <f t="shared" si="2"/>
        <v>1.04294117647059:0.0435294117647059</v>
      </c>
      <c r="U30" s="3"/>
      <c r="V30" s="3"/>
      <c r="W30" s="3"/>
      <c r="X30" s="3"/>
    </row>
    <row r="31" spans="2:24" x14ac:dyDescent="0.15">
      <c r="B31" s="8">
        <v>0.03</v>
      </c>
      <c r="C31" s="8">
        <v>0.03</v>
      </c>
      <c r="D31" s="8">
        <v>0.05</v>
      </c>
      <c r="E31" s="16">
        <v>0.02</v>
      </c>
      <c r="F31" s="16">
        <v>0.02</v>
      </c>
      <c r="G31" s="16">
        <v>0.03</v>
      </c>
      <c r="H31" s="15">
        <v>2.65</v>
      </c>
      <c r="I31" s="6">
        <v>1.34</v>
      </c>
      <c r="J31" s="6">
        <v>0.52</v>
      </c>
      <c r="K31" s="6">
        <v>0.54</v>
      </c>
      <c r="L31" s="7">
        <v>5.05</v>
      </c>
      <c r="M31" s="2">
        <f t="shared" si="0"/>
        <v>10.28</v>
      </c>
      <c r="P31" s="5">
        <v>0.61</v>
      </c>
      <c r="R31" s="2">
        <f t="shared" si="1"/>
        <v>16.852459016393443</v>
      </c>
      <c r="T31" s="3" t="str">
        <f t="shared" si="2"/>
        <v>1.028:0.061</v>
      </c>
      <c r="U31" s="3"/>
      <c r="V31" s="3"/>
      <c r="W31" s="3"/>
      <c r="X31" s="3"/>
    </row>
    <row r="32" spans="2:24" x14ac:dyDescent="0.15">
      <c r="B32" s="8">
        <v>0.37</v>
      </c>
      <c r="C32" s="8">
        <v>0.28000000000000003</v>
      </c>
      <c r="D32" s="8">
        <v>0.31</v>
      </c>
      <c r="E32" s="16">
        <v>-0.02</v>
      </c>
      <c r="F32" s="16">
        <v>-0.01</v>
      </c>
      <c r="G32" s="16">
        <v>-0.01</v>
      </c>
      <c r="H32" s="15">
        <v>1.66</v>
      </c>
      <c r="I32" s="6">
        <v>3.3</v>
      </c>
      <c r="J32" s="6">
        <v>1.06</v>
      </c>
      <c r="K32" s="6">
        <v>0.8</v>
      </c>
      <c r="L32" s="7">
        <v>3.28</v>
      </c>
      <c r="M32" s="2">
        <f t="shared" si="0"/>
        <v>11.02</v>
      </c>
      <c r="P32" s="5">
        <v>0.27</v>
      </c>
      <c r="R32" s="2">
        <f t="shared" si="1"/>
        <v>40.81481481481481</v>
      </c>
      <c r="T32" s="3" t="str">
        <f t="shared" si="2"/>
        <v>1.00181818181818:0.0245454545454545</v>
      </c>
      <c r="U32" s="3"/>
      <c r="V32" s="3"/>
      <c r="W32" s="3"/>
      <c r="X32" s="3"/>
    </row>
    <row r="33" spans="2:24" x14ac:dyDescent="0.15">
      <c r="B33" s="8">
        <v>0.01</v>
      </c>
      <c r="C33" s="8">
        <v>0.02</v>
      </c>
      <c r="D33" s="8">
        <v>0.02</v>
      </c>
      <c r="E33" s="16">
        <v>-0.01</v>
      </c>
      <c r="F33" s="16">
        <v>-0.03</v>
      </c>
      <c r="G33" s="16">
        <v>-0.04</v>
      </c>
      <c r="H33" s="15">
        <v>2.8</v>
      </c>
      <c r="I33" s="6">
        <v>1.37</v>
      </c>
      <c r="J33" s="6">
        <v>0.4</v>
      </c>
      <c r="K33" s="6">
        <v>0.97</v>
      </c>
      <c r="L33" s="7">
        <v>9.11</v>
      </c>
      <c r="M33" s="2">
        <f t="shared" si="0"/>
        <v>14.620000000000001</v>
      </c>
      <c r="P33" s="5">
        <v>0.97</v>
      </c>
      <c r="R33" s="2">
        <f t="shared" si="1"/>
        <v>15.07216494845361</v>
      </c>
      <c r="T33" s="3" t="str">
        <f t="shared" si="2"/>
        <v>1.04428571428571:0.0692857142857143</v>
      </c>
      <c r="U33" s="3"/>
      <c r="V33" s="3"/>
      <c r="W33" s="3"/>
      <c r="X33" s="3"/>
    </row>
    <row r="34" spans="2:24" x14ac:dyDescent="0.15">
      <c r="B34" s="8">
        <v>0.04</v>
      </c>
      <c r="C34" s="8">
        <v>7.0000000000000007E-2</v>
      </c>
      <c r="D34" s="8">
        <v>0.16</v>
      </c>
      <c r="E34" s="16">
        <v>0.05</v>
      </c>
      <c r="F34" s="16">
        <v>0.1</v>
      </c>
      <c r="G34" s="16">
        <v>0.23</v>
      </c>
      <c r="H34" s="15">
        <v>4.6399999999999997</v>
      </c>
      <c r="I34" s="6">
        <v>2.38</v>
      </c>
      <c r="J34" s="6">
        <v>0.16</v>
      </c>
      <c r="K34" s="6">
        <v>0.31</v>
      </c>
      <c r="L34" s="7">
        <v>9.08</v>
      </c>
      <c r="M34" s="2">
        <f t="shared" si="0"/>
        <v>17.22</v>
      </c>
      <c r="P34" s="5">
        <v>0.28999999999999998</v>
      </c>
      <c r="R34" s="2">
        <f t="shared" si="1"/>
        <v>59.379310344827587</v>
      </c>
      <c r="T34" s="3" t="str">
        <f t="shared" si="2"/>
        <v>1.01294117647059:0.0170588235294118</v>
      </c>
      <c r="U34" s="3"/>
      <c r="V34" s="3"/>
      <c r="W34" s="3"/>
      <c r="X34" s="3"/>
    </row>
    <row r="35" spans="2:24" x14ac:dyDescent="0.15">
      <c r="B35" s="8">
        <v>0.04</v>
      </c>
      <c r="C35" s="8">
        <v>0.04</v>
      </c>
      <c r="D35" s="8">
        <v>0.05</v>
      </c>
      <c r="E35" s="16">
        <v>0.04</v>
      </c>
      <c r="F35" s="16">
        <v>0.04</v>
      </c>
      <c r="G35" s="16">
        <v>0.06</v>
      </c>
      <c r="H35" s="15">
        <v>34.93</v>
      </c>
      <c r="I35" s="6">
        <v>0.96</v>
      </c>
      <c r="J35" s="6">
        <v>0.14000000000000001</v>
      </c>
      <c r="K35" s="6">
        <v>0.15</v>
      </c>
      <c r="L35" s="7">
        <v>17.690000000000001</v>
      </c>
      <c r="M35" s="2">
        <f t="shared" si="0"/>
        <v>54.14</v>
      </c>
      <c r="P35" s="5">
        <v>0.22</v>
      </c>
      <c r="R35" s="2">
        <f t="shared" si="1"/>
        <v>246.09090909090909</v>
      </c>
      <c r="T35" s="3" t="str">
        <f t="shared" si="2"/>
        <v>1.00259259259259:0.00407407407407407</v>
      </c>
      <c r="U35" s="3"/>
      <c r="V35" s="3"/>
      <c r="W35" s="3"/>
      <c r="X35" s="3"/>
    </row>
    <row r="36" spans="2:24" x14ac:dyDescent="0.15">
      <c r="B36" s="8">
        <v>0.04</v>
      </c>
      <c r="C36" s="8">
        <v>0.05</v>
      </c>
      <c r="D36" s="8">
        <v>0.06</v>
      </c>
      <c r="E36" s="16">
        <v>0.04</v>
      </c>
      <c r="F36" s="16">
        <v>0.05</v>
      </c>
      <c r="G36" s="16">
        <v>0.06</v>
      </c>
      <c r="H36" s="15">
        <v>2.68</v>
      </c>
      <c r="I36" s="6">
        <v>1.19</v>
      </c>
      <c r="J36" s="6">
        <v>0.66</v>
      </c>
      <c r="K36" s="6">
        <v>0.84</v>
      </c>
      <c r="L36" s="7">
        <v>4.3499999999999996</v>
      </c>
      <c r="M36" s="2">
        <f t="shared" ref="M36:M67" si="3">SUM(B36:L36)</f>
        <v>10.02</v>
      </c>
      <c r="P36" s="5">
        <v>0.96</v>
      </c>
      <c r="R36" s="2">
        <f t="shared" ref="R36:R67" si="4">(M36/P36)</f>
        <v>10.4375</v>
      </c>
      <c r="T36" s="3" t="str">
        <f t="shared" ref="T36:T67" si="5">M36/GCD(M36,P36)&amp;":"&amp;P36/GCD(M36,P36)</f>
        <v>1.002:0.096</v>
      </c>
      <c r="U36" s="3"/>
      <c r="V36" s="3"/>
      <c r="W36" s="3"/>
      <c r="X36" s="3"/>
    </row>
    <row r="37" spans="2:24" x14ac:dyDescent="0.15">
      <c r="B37" s="8">
        <v>0.04</v>
      </c>
      <c r="C37" s="8">
        <v>0.03</v>
      </c>
      <c r="D37" s="8">
        <v>0.04</v>
      </c>
      <c r="E37" s="16">
        <v>-0.01</v>
      </c>
      <c r="F37" s="16">
        <v>-0.01</v>
      </c>
      <c r="G37" s="16">
        <v>-0.02</v>
      </c>
      <c r="H37" s="15">
        <v>2.09</v>
      </c>
      <c r="I37" s="6">
        <v>1.53</v>
      </c>
      <c r="J37" s="6">
        <v>0.81</v>
      </c>
      <c r="K37" s="6">
        <v>0.64</v>
      </c>
      <c r="L37" s="7">
        <v>2.4900000000000002</v>
      </c>
      <c r="M37" s="2">
        <f t="shared" si="3"/>
        <v>7.63</v>
      </c>
      <c r="P37" s="5">
        <v>0.62</v>
      </c>
      <c r="R37" s="2">
        <f t="shared" si="4"/>
        <v>12.306451612903226</v>
      </c>
      <c r="T37" s="3" t="str">
        <f t="shared" si="5"/>
        <v>1.09:0.0885714285714286</v>
      </c>
      <c r="U37" s="3"/>
      <c r="V37" s="3"/>
      <c r="W37" s="3"/>
      <c r="X37" s="3"/>
    </row>
    <row r="38" spans="2:24" x14ac:dyDescent="0.15">
      <c r="B38" s="8">
        <v>0.01</v>
      </c>
      <c r="C38" s="8">
        <v>0.03</v>
      </c>
      <c r="D38" s="8">
        <v>0.05</v>
      </c>
      <c r="E38" s="16">
        <v>0.03</v>
      </c>
      <c r="F38" s="16">
        <v>0.09</v>
      </c>
      <c r="G38" s="16">
        <v>0.14000000000000001</v>
      </c>
      <c r="H38" s="15">
        <v>2.97</v>
      </c>
      <c r="I38" s="6">
        <v>1.45</v>
      </c>
      <c r="J38" s="6">
        <v>0.26</v>
      </c>
      <c r="K38" s="6">
        <v>0.76</v>
      </c>
      <c r="L38" s="7">
        <v>37.85</v>
      </c>
      <c r="M38" s="2">
        <f t="shared" si="3"/>
        <v>43.64</v>
      </c>
      <c r="P38" s="5">
        <v>0.8</v>
      </c>
      <c r="R38" s="2">
        <f t="shared" si="4"/>
        <v>54.55</v>
      </c>
      <c r="T38" s="3" t="str">
        <f t="shared" si="5"/>
        <v>1.01488372093023:0.0186046511627907</v>
      </c>
      <c r="U38" s="3"/>
      <c r="V38" s="3"/>
      <c r="W38" s="3"/>
      <c r="X38" s="3"/>
    </row>
    <row r="39" spans="2:24" x14ac:dyDescent="0.15">
      <c r="B39" s="8">
        <v>0.02</v>
      </c>
      <c r="C39" s="8">
        <v>0.02</v>
      </c>
      <c r="D39" s="8">
        <v>0.03</v>
      </c>
      <c r="E39" s="16">
        <v>0.01</v>
      </c>
      <c r="F39" s="16">
        <v>0.02</v>
      </c>
      <c r="G39" s="16">
        <v>0.03</v>
      </c>
      <c r="H39" s="15">
        <v>3.45</v>
      </c>
      <c r="I39" s="6">
        <v>1.56</v>
      </c>
      <c r="J39" s="6">
        <v>0.47</v>
      </c>
      <c r="K39" s="6">
        <v>0.61</v>
      </c>
      <c r="L39" s="7">
        <v>5.1100000000000003</v>
      </c>
      <c r="M39" s="2">
        <f t="shared" si="3"/>
        <v>11.330000000000002</v>
      </c>
      <c r="P39" s="5">
        <v>0.55000000000000004</v>
      </c>
      <c r="R39" s="2">
        <f t="shared" si="4"/>
        <v>20.6</v>
      </c>
      <c r="T39" s="3" t="str">
        <f t="shared" si="5"/>
        <v>1.03:0.05</v>
      </c>
      <c r="U39" s="3"/>
      <c r="V39" s="3"/>
      <c r="W39" s="3"/>
      <c r="X39" s="3"/>
    </row>
    <row r="40" spans="2:24" x14ac:dyDescent="0.15">
      <c r="B40" s="8">
        <v>0.01</v>
      </c>
      <c r="C40" s="8">
        <v>0.02</v>
      </c>
      <c r="D40" s="8">
        <v>0.03</v>
      </c>
      <c r="E40" s="16">
        <v>0.14000000000000001</v>
      </c>
      <c r="F40" s="16">
        <v>0.2</v>
      </c>
      <c r="G40" s="16">
        <v>0.3</v>
      </c>
      <c r="H40" s="15">
        <v>0.38</v>
      </c>
      <c r="I40" s="6">
        <v>1.31</v>
      </c>
      <c r="J40" s="6">
        <v>0.47</v>
      </c>
      <c r="K40" s="6">
        <v>0.71</v>
      </c>
      <c r="L40" s="7">
        <v>3.56</v>
      </c>
      <c r="M40" s="2">
        <f t="shared" si="3"/>
        <v>7.1300000000000008</v>
      </c>
      <c r="P40" s="5">
        <v>0.81</v>
      </c>
      <c r="R40" s="2">
        <f t="shared" si="4"/>
        <v>8.80246913580247</v>
      </c>
      <c r="T40" s="3" t="str">
        <f t="shared" si="5"/>
        <v>1.01857142857143:0.115714285714286</v>
      </c>
      <c r="U40" s="3"/>
      <c r="V40" s="3"/>
      <c r="W40" s="3"/>
      <c r="X40" s="3"/>
    </row>
    <row r="41" spans="2:24" x14ac:dyDescent="0.15">
      <c r="B41" s="8">
        <v>0.02</v>
      </c>
      <c r="C41" s="8">
        <v>0.03</v>
      </c>
      <c r="D41" s="8">
        <v>0.04</v>
      </c>
      <c r="E41" s="16">
        <v>0.13</v>
      </c>
      <c r="F41" s="16">
        <v>0.16</v>
      </c>
      <c r="G41" s="16">
        <v>0.21</v>
      </c>
      <c r="H41" s="15">
        <v>2.54</v>
      </c>
      <c r="I41" s="6">
        <v>1.56</v>
      </c>
      <c r="J41" s="6">
        <v>0.67</v>
      </c>
      <c r="K41" s="6">
        <v>0.8</v>
      </c>
      <c r="L41" s="7">
        <v>3.27</v>
      </c>
      <c r="M41" s="2">
        <f t="shared" si="3"/>
        <v>9.43</v>
      </c>
      <c r="P41" s="5">
        <v>0.69</v>
      </c>
      <c r="R41" s="2">
        <f t="shared" si="4"/>
        <v>13.666666666666668</v>
      </c>
      <c r="T41" s="3" t="str">
        <f t="shared" si="5"/>
        <v>1.04777777777778:0.0766666666666667</v>
      </c>
      <c r="U41" s="3"/>
      <c r="V41" s="3"/>
      <c r="W41" s="3"/>
      <c r="X41" s="3"/>
    </row>
    <row r="42" spans="2:24" x14ac:dyDescent="0.15">
      <c r="B42" s="8">
        <v>0.01</v>
      </c>
      <c r="C42" s="8">
        <v>0.02</v>
      </c>
      <c r="D42" s="8">
        <v>0.03</v>
      </c>
      <c r="E42" s="16">
        <v>0.02</v>
      </c>
      <c r="F42" s="16">
        <v>0.03</v>
      </c>
      <c r="G42" s="16">
        <v>0.04</v>
      </c>
      <c r="H42" s="15">
        <v>8.4499999999999993</v>
      </c>
      <c r="I42" s="6">
        <v>1.02</v>
      </c>
      <c r="J42" s="6">
        <v>0.16</v>
      </c>
      <c r="K42" s="6">
        <v>0.28999999999999998</v>
      </c>
      <c r="L42" s="7">
        <v>20.02</v>
      </c>
      <c r="M42" s="2">
        <f t="shared" si="3"/>
        <v>30.089999999999996</v>
      </c>
      <c r="P42" s="5">
        <v>0.35</v>
      </c>
      <c r="R42" s="2">
        <f t="shared" si="4"/>
        <v>85.971428571428561</v>
      </c>
      <c r="T42" s="3" t="str">
        <f t="shared" si="5"/>
        <v>1.003:0.0116666666666667</v>
      </c>
      <c r="U42" s="3"/>
      <c r="V42" s="3"/>
      <c r="W42" s="3"/>
      <c r="X42" s="3"/>
    </row>
    <row r="43" spans="2:24" x14ac:dyDescent="0.15">
      <c r="B43" s="8">
        <v>0.03</v>
      </c>
      <c r="C43" s="8">
        <v>0.06</v>
      </c>
      <c r="D43" s="8">
        <v>0.08</v>
      </c>
      <c r="E43" s="16">
        <v>0.01</v>
      </c>
      <c r="F43" s="16">
        <v>0.01</v>
      </c>
      <c r="G43" s="16">
        <v>0.02</v>
      </c>
      <c r="H43" s="15">
        <v>2</v>
      </c>
      <c r="I43" s="6">
        <v>2.0499999999999998</v>
      </c>
      <c r="J43" s="6">
        <v>0.28999999999999998</v>
      </c>
      <c r="K43" s="6">
        <v>0.54</v>
      </c>
      <c r="L43" s="7">
        <v>6.47</v>
      </c>
      <c r="M43" s="2">
        <f t="shared" si="3"/>
        <v>11.559999999999999</v>
      </c>
      <c r="P43" s="5">
        <v>0.36</v>
      </c>
      <c r="R43" s="2">
        <f t="shared" si="4"/>
        <v>32.111111111111107</v>
      </c>
      <c r="T43" s="3" t="str">
        <f t="shared" si="5"/>
        <v>1.05090909090909:0.0327272727272727</v>
      </c>
      <c r="U43" s="3"/>
      <c r="V43" s="3"/>
      <c r="W43" s="3"/>
      <c r="X43" s="3"/>
    </row>
    <row r="44" spans="2:24" x14ac:dyDescent="0.15">
      <c r="B44" s="8">
        <v>0.02</v>
      </c>
      <c r="C44" s="8">
        <v>0.03</v>
      </c>
      <c r="D44" s="8">
        <v>0.04</v>
      </c>
      <c r="E44" s="16">
        <v>0.03</v>
      </c>
      <c r="F44" s="16">
        <v>0.06</v>
      </c>
      <c r="G44" s="16">
        <v>0.08</v>
      </c>
      <c r="H44" s="15">
        <v>3.65</v>
      </c>
      <c r="I44" s="6">
        <v>1.58</v>
      </c>
      <c r="J44" s="6">
        <v>0.4</v>
      </c>
      <c r="K44" s="6">
        <v>0.8</v>
      </c>
      <c r="L44" s="7">
        <v>6.96</v>
      </c>
      <c r="M44" s="2">
        <f t="shared" si="3"/>
        <v>13.65</v>
      </c>
      <c r="P44" s="5">
        <v>0.64</v>
      </c>
      <c r="R44" s="2">
        <f t="shared" si="4"/>
        <v>21.328125</v>
      </c>
      <c r="T44" s="3" t="str">
        <f t="shared" si="5"/>
        <v>1.05:0.0492307692307692</v>
      </c>
      <c r="U44" s="3"/>
      <c r="V44" s="3"/>
      <c r="W44" s="3"/>
      <c r="X44" s="3"/>
    </row>
    <row r="45" spans="2:24" x14ac:dyDescent="0.15">
      <c r="B45" s="8">
        <v>0.01</v>
      </c>
      <c r="C45" s="8">
        <v>0.02</v>
      </c>
      <c r="D45" s="8">
        <v>0.03</v>
      </c>
      <c r="E45" s="16">
        <v>0.1</v>
      </c>
      <c r="F45" s="16">
        <v>0.13</v>
      </c>
      <c r="G45" s="16">
        <v>0.27</v>
      </c>
      <c r="H45" s="15">
        <v>36.74</v>
      </c>
      <c r="I45" s="6">
        <v>1.1599999999999999</v>
      </c>
      <c r="J45" s="6">
        <v>0.43</v>
      </c>
      <c r="K45" s="6">
        <v>0.55000000000000004</v>
      </c>
      <c r="L45" s="7">
        <v>3</v>
      </c>
      <c r="M45" s="2">
        <f t="shared" si="3"/>
        <v>42.44</v>
      </c>
      <c r="P45" s="5">
        <v>0.96</v>
      </c>
      <c r="R45" s="2">
        <f t="shared" si="4"/>
        <v>44.208333333333336</v>
      </c>
      <c r="T45" s="3" t="str">
        <f t="shared" si="5"/>
        <v>1.01047619047619:0.0228571428571429</v>
      </c>
      <c r="U45" s="3"/>
      <c r="V45" s="3"/>
      <c r="W45" s="3"/>
      <c r="X45" s="3"/>
    </row>
    <row r="46" spans="2:24" x14ac:dyDescent="0.15">
      <c r="B46" s="8">
        <v>0.01</v>
      </c>
      <c r="C46" s="8">
        <v>0.01</v>
      </c>
      <c r="D46" s="8">
        <v>0.02</v>
      </c>
      <c r="E46" s="16">
        <v>-0.04</v>
      </c>
      <c r="F46" s="16">
        <v>-7.0000000000000007E-2</v>
      </c>
      <c r="G46" s="16">
        <v>-0.1</v>
      </c>
      <c r="H46" s="15">
        <v>6.88</v>
      </c>
      <c r="I46" s="6">
        <v>1.1000000000000001</v>
      </c>
      <c r="J46" s="6">
        <v>0.36</v>
      </c>
      <c r="K46" s="6">
        <v>0.56999999999999995</v>
      </c>
      <c r="L46" s="7">
        <v>5.47</v>
      </c>
      <c r="M46" s="2">
        <f t="shared" si="3"/>
        <v>14.21</v>
      </c>
      <c r="P46" s="5">
        <v>0.76</v>
      </c>
      <c r="R46" s="2">
        <f t="shared" si="4"/>
        <v>18.697368421052634</v>
      </c>
      <c r="T46" s="3" t="str">
        <f t="shared" si="5"/>
        <v>1.015:0.0542857142857143</v>
      </c>
      <c r="U46" s="3"/>
      <c r="V46" s="3"/>
      <c r="W46" s="3"/>
      <c r="X46" s="3"/>
    </row>
    <row r="47" spans="2:24" x14ac:dyDescent="0.15">
      <c r="B47" s="8">
        <v>0.02</v>
      </c>
      <c r="C47" s="8">
        <v>0.01</v>
      </c>
      <c r="D47" s="8">
        <v>0.01</v>
      </c>
      <c r="E47" s="16">
        <v>-1.4</v>
      </c>
      <c r="F47" s="16">
        <v>-0.42</v>
      </c>
      <c r="G47" s="16">
        <v>-0.3</v>
      </c>
      <c r="H47" s="15">
        <v>0.35</v>
      </c>
      <c r="I47" s="6">
        <v>0.27</v>
      </c>
      <c r="J47" s="6">
        <v>0.19</v>
      </c>
      <c r="K47" s="6">
        <v>0.06</v>
      </c>
      <c r="L47" s="7">
        <v>6.23</v>
      </c>
      <c r="M47" s="2">
        <f t="shared" si="3"/>
        <v>5.0200000000000014</v>
      </c>
      <c r="P47" s="5">
        <v>0.14000000000000001</v>
      </c>
      <c r="R47" s="2">
        <f t="shared" si="4"/>
        <v>35.857142857142861</v>
      </c>
      <c r="T47" s="3" t="str">
        <f t="shared" si="5"/>
        <v>1.004:0.028</v>
      </c>
      <c r="U47" s="3"/>
      <c r="V47" s="3"/>
      <c r="W47" s="3"/>
      <c r="X47" s="3"/>
    </row>
    <row r="48" spans="2:24" x14ac:dyDescent="0.15">
      <c r="B48" s="8">
        <v>0.06</v>
      </c>
      <c r="C48" s="8">
        <v>0.14000000000000001</v>
      </c>
      <c r="D48" s="8">
        <v>0.26</v>
      </c>
      <c r="E48" s="16">
        <v>7.0000000000000007E-2</v>
      </c>
      <c r="F48" s="16">
        <v>0.15</v>
      </c>
      <c r="G48" s="16">
        <v>0.27</v>
      </c>
      <c r="H48" s="15">
        <v>3.39</v>
      </c>
      <c r="I48" s="6">
        <v>1.45</v>
      </c>
      <c r="J48" s="6">
        <v>0.35</v>
      </c>
      <c r="K48" s="6">
        <v>0.77</v>
      </c>
      <c r="L48" s="7">
        <v>17.54</v>
      </c>
      <c r="M48" s="2">
        <f t="shared" si="3"/>
        <v>24.45</v>
      </c>
      <c r="P48" s="5">
        <v>0.97</v>
      </c>
      <c r="R48" s="2">
        <f t="shared" si="4"/>
        <v>25.206185567010309</v>
      </c>
      <c r="T48" s="3" t="str">
        <f t="shared" si="5"/>
        <v>1.01875:0.0404166666666667</v>
      </c>
      <c r="U48" s="3"/>
      <c r="V48" s="3"/>
      <c r="W48" s="3"/>
      <c r="X48" s="3"/>
    </row>
    <row r="49" spans="2:24" x14ac:dyDescent="0.15">
      <c r="B49" s="8">
        <v>0.01</v>
      </c>
      <c r="C49" s="8">
        <v>0.03</v>
      </c>
      <c r="D49" s="8">
        <v>0.06</v>
      </c>
      <c r="E49" s="16">
        <v>0.02</v>
      </c>
      <c r="F49" s="16">
        <v>0.06</v>
      </c>
      <c r="G49" s="16">
        <v>0.11</v>
      </c>
      <c r="H49" s="15">
        <v>2.96</v>
      </c>
      <c r="I49" s="6">
        <v>1.6</v>
      </c>
      <c r="J49" s="6">
        <v>0.25</v>
      </c>
      <c r="K49" s="6">
        <v>0.75</v>
      </c>
      <c r="L49" s="7">
        <v>48.93</v>
      </c>
      <c r="M49" s="2">
        <f t="shared" si="3"/>
        <v>54.78</v>
      </c>
      <c r="P49" s="5">
        <v>0.82</v>
      </c>
      <c r="R49" s="2">
        <f t="shared" si="4"/>
        <v>66.804878048780495</v>
      </c>
      <c r="T49" s="3" t="str">
        <f t="shared" si="5"/>
        <v>1.01444444444444:0.0151851851851852</v>
      </c>
      <c r="U49" s="3"/>
      <c r="V49" s="3"/>
      <c r="W49" s="3"/>
      <c r="X49" s="3"/>
    </row>
    <row r="50" spans="2:24" x14ac:dyDescent="0.15">
      <c r="B50" s="8">
        <v>0.02</v>
      </c>
      <c r="C50" s="8">
        <v>0.06</v>
      </c>
      <c r="D50" s="8">
        <v>0.08</v>
      </c>
      <c r="E50" s="16">
        <v>0.02</v>
      </c>
      <c r="F50" s="16">
        <v>0.04</v>
      </c>
      <c r="G50" s="16">
        <v>0.05</v>
      </c>
      <c r="H50" s="15">
        <v>14.62</v>
      </c>
      <c r="I50" s="6">
        <v>1.43</v>
      </c>
      <c r="J50" s="6">
        <v>0.2</v>
      </c>
      <c r="K50" s="6">
        <v>0.53</v>
      </c>
      <c r="L50" s="7">
        <v>9.26</v>
      </c>
      <c r="M50" s="2">
        <f t="shared" si="3"/>
        <v>26.310000000000002</v>
      </c>
      <c r="P50" s="5">
        <v>0.48</v>
      </c>
      <c r="R50" s="2">
        <f t="shared" si="4"/>
        <v>54.812500000000007</v>
      </c>
      <c r="T50" s="3" t="str">
        <f t="shared" si="5"/>
        <v>1.01192307692308:0.0184615384615385</v>
      </c>
      <c r="U50" s="3"/>
      <c r="V50" s="3"/>
      <c r="W50" s="3"/>
      <c r="X50" s="3"/>
    </row>
    <row r="51" spans="2:24" x14ac:dyDescent="0.15">
      <c r="B51" s="8">
        <v>0.04</v>
      </c>
      <c r="C51" s="8">
        <v>0.1</v>
      </c>
      <c r="D51" s="8">
        <v>0.14000000000000001</v>
      </c>
      <c r="E51" s="16">
        <v>0.02</v>
      </c>
      <c r="F51" s="16">
        <v>0.04</v>
      </c>
      <c r="G51" s="16">
        <v>0.06</v>
      </c>
      <c r="H51" s="15">
        <v>4.51</v>
      </c>
      <c r="I51" s="6">
        <v>1.88</v>
      </c>
      <c r="J51" s="6">
        <v>0.26</v>
      </c>
      <c r="K51" s="6">
        <v>0.62</v>
      </c>
      <c r="L51" s="7">
        <v>93.23</v>
      </c>
      <c r="M51" s="2">
        <f t="shared" si="3"/>
        <v>100.9</v>
      </c>
      <c r="P51" s="5">
        <v>0.48</v>
      </c>
      <c r="R51" s="2">
        <f t="shared" si="4"/>
        <v>210.20833333333334</v>
      </c>
      <c r="T51" s="3" t="str">
        <f t="shared" si="5"/>
        <v>1.009:0.0048</v>
      </c>
      <c r="U51" s="3"/>
      <c r="V51" s="3"/>
      <c r="W51" s="3"/>
      <c r="X51" s="3"/>
    </row>
    <row r="52" spans="2:24" x14ac:dyDescent="0.15">
      <c r="B52" s="8">
        <v>1</v>
      </c>
      <c r="C52" s="8">
        <v>0.06</v>
      </c>
      <c r="D52" s="8">
        <v>0.08</v>
      </c>
      <c r="E52" s="16">
        <v>0.26</v>
      </c>
      <c r="F52" s="16">
        <v>0.01</v>
      </c>
      <c r="G52" s="16">
        <v>0.02</v>
      </c>
      <c r="H52" s="15">
        <v>4.54</v>
      </c>
      <c r="I52" s="6">
        <v>1.48</v>
      </c>
      <c r="J52" s="6">
        <v>10.18</v>
      </c>
      <c r="K52" s="6">
        <v>0.56999999999999995</v>
      </c>
      <c r="L52" s="7">
        <v>0.76</v>
      </c>
      <c r="M52" s="2">
        <f t="shared" si="3"/>
        <v>18.960000000000004</v>
      </c>
      <c r="P52" s="5">
        <v>0.59</v>
      </c>
      <c r="R52" s="2">
        <f t="shared" si="4"/>
        <v>32.13559322033899</v>
      </c>
      <c r="T52" s="3" t="str">
        <f t="shared" si="5"/>
        <v>1.05333333333333:0.0327777777777778</v>
      </c>
      <c r="U52" s="3"/>
      <c r="V52" s="3"/>
      <c r="W52" s="3"/>
      <c r="X52" s="3"/>
    </row>
    <row r="53" spans="2:24" x14ac:dyDescent="0.15">
      <c r="B53" s="8">
        <v>0.03</v>
      </c>
      <c r="C53" s="8">
        <v>0.04</v>
      </c>
      <c r="D53" s="8">
        <v>0.06</v>
      </c>
      <c r="E53" s="16">
        <v>-0.06</v>
      </c>
      <c r="F53" s="16">
        <v>-0.09</v>
      </c>
      <c r="G53" s="16">
        <v>-0.13</v>
      </c>
      <c r="H53" s="15">
        <v>3.55</v>
      </c>
      <c r="I53" s="6">
        <v>1.58</v>
      </c>
      <c r="J53" s="6">
        <v>0.47</v>
      </c>
      <c r="K53" s="6">
        <v>0.66</v>
      </c>
      <c r="L53" s="7">
        <v>12.44</v>
      </c>
      <c r="M53" s="2">
        <f t="shared" si="3"/>
        <v>18.55</v>
      </c>
      <c r="P53" s="5">
        <v>0.61</v>
      </c>
      <c r="R53" s="2">
        <f t="shared" si="4"/>
        <v>30.409836065573771</v>
      </c>
      <c r="T53" s="3" t="str">
        <f t="shared" si="5"/>
        <v>1.03055555555556:0.0338888888888889</v>
      </c>
      <c r="U53" s="3"/>
      <c r="V53" s="3"/>
      <c r="W53" s="3"/>
      <c r="X53" s="3"/>
    </row>
    <row r="54" spans="2:24" x14ac:dyDescent="0.15">
      <c r="B54" s="8">
        <v>0</v>
      </c>
      <c r="C54" s="8">
        <v>0.01</v>
      </c>
      <c r="D54" s="8">
        <v>0.01</v>
      </c>
      <c r="E54" s="16">
        <v>0.01</v>
      </c>
      <c r="F54" s="16">
        <v>0.05</v>
      </c>
      <c r="G54" s="16">
        <v>0.06</v>
      </c>
      <c r="H54" s="15">
        <v>21.82</v>
      </c>
      <c r="I54" s="6">
        <v>1.1000000000000001</v>
      </c>
      <c r="J54" s="6">
        <v>0.11</v>
      </c>
      <c r="K54" s="6">
        <v>0.76</v>
      </c>
      <c r="L54" s="7">
        <v>15.24</v>
      </c>
      <c r="M54" s="2">
        <f t="shared" si="3"/>
        <v>39.17</v>
      </c>
      <c r="P54" s="5">
        <v>0.83</v>
      </c>
      <c r="R54" s="2">
        <f t="shared" si="4"/>
        <v>47.192771084337352</v>
      </c>
      <c r="T54" s="3" t="str">
        <f t="shared" si="5"/>
        <v>1.00435897435897:0.0212820512820513</v>
      </c>
      <c r="U54" s="3"/>
      <c r="V54" s="3"/>
      <c r="W54" s="3"/>
      <c r="X54" s="3"/>
    </row>
    <row r="55" spans="2:24" x14ac:dyDescent="0.15">
      <c r="B55" s="8">
        <v>0.04</v>
      </c>
      <c r="C55" s="8">
        <v>0.05</v>
      </c>
      <c r="D55" s="8">
        <v>7.0000000000000007E-2</v>
      </c>
      <c r="E55" s="16">
        <v>0.09</v>
      </c>
      <c r="F55" s="16">
        <v>0.12</v>
      </c>
      <c r="G55" s="16">
        <v>0.17</v>
      </c>
      <c r="H55" s="15">
        <v>2.16</v>
      </c>
      <c r="I55" s="6">
        <v>1.58</v>
      </c>
      <c r="J55" s="6">
        <v>0.74</v>
      </c>
      <c r="K55" s="6">
        <v>0.98</v>
      </c>
      <c r="L55" s="7">
        <v>3.08</v>
      </c>
      <c r="M55" s="2">
        <f t="shared" si="3"/>
        <v>9.08</v>
      </c>
      <c r="P55" s="5">
        <v>0.88</v>
      </c>
      <c r="R55" s="2">
        <f t="shared" si="4"/>
        <v>10.318181818181818</v>
      </c>
      <c r="T55" s="3" t="str">
        <f t="shared" si="5"/>
        <v>1.00888888888889:0.0977777777777778</v>
      </c>
      <c r="U55" s="3"/>
      <c r="V55" s="3"/>
      <c r="W55" s="3"/>
      <c r="X55" s="3"/>
    </row>
    <row r="56" spans="2:24" x14ac:dyDescent="0.15">
      <c r="B56" s="8">
        <v>0.02</v>
      </c>
      <c r="C56" s="8">
        <v>0.04</v>
      </c>
      <c r="D56" s="8">
        <v>0.06</v>
      </c>
      <c r="E56" s="16">
        <v>0.01</v>
      </c>
      <c r="F56" s="16">
        <v>0.02</v>
      </c>
      <c r="G56" s="16">
        <v>0.03</v>
      </c>
      <c r="H56" s="15">
        <v>2.85</v>
      </c>
      <c r="I56" s="6">
        <v>1.81</v>
      </c>
      <c r="J56" s="6">
        <v>0.33</v>
      </c>
      <c r="K56" s="6">
        <v>0.59</v>
      </c>
      <c r="L56" s="7">
        <v>14.08</v>
      </c>
      <c r="M56" s="2">
        <f t="shared" si="3"/>
        <v>19.84</v>
      </c>
      <c r="P56" s="5">
        <v>0.45</v>
      </c>
      <c r="R56" s="2">
        <f t="shared" si="4"/>
        <v>44.088888888888889</v>
      </c>
      <c r="T56" s="3" t="str">
        <f t="shared" si="5"/>
        <v>1.04421052631579:0.0236842105263158</v>
      </c>
      <c r="U56" s="3"/>
      <c r="V56" s="3"/>
      <c r="W56" s="3"/>
      <c r="X56" s="3"/>
    </row>
    <row r="57" spans="2:24" x14ac:dyDescent="0.15">
      <c r="B57" s="8">
        <v>0.01</v>
      </c>
      <c r="C57" s="8">
        <v>0.02</v>
      </c>
      <c r="D57" s="8">
        <v>0.03</v>
      </c>
      <c r="E57" s="16">
        <v>-0.05</v>
      </c>
      <c r="F57" s="16">
        <v>-7.0000000000000007E-2</v>
      </c>
      <c r="G57" s="16">
        <v>-0.1</v>
      </c>
      <c r="H57" s="15">
        <v>3.07</v>
      </c>
      <c r="I57" s="6">
        <v>1.49</v>
      </c>
      <c r="J57" s="6">
        <v>0.53</v>
      </c>
      <c r="K57" s="6">
        <v>0.82</v>
      </c>
      <c r="L57" s="7">
        <v>4.3600000000000003</v>
      </c>
      <c r="M57" s="2">
        <f t="shared" si="3"/>
        <v>10.11</v>
      </c>
      <c r="P57" s="5">
        <v>0.76</v>
      </c>
      <c r="R57" s="2">
        <f t="shared" si="4"/>
        <v>13.302631578947368</v>
      </c>
      <c r="T57" s="3" t="str">
        <f t="shared" si="5"/>
        <v>1.011:0.076</v>
      </c>
      <c r="U57" s="3"/>
      <c r="V57" s="3"/>
      <c r="W57" s="3"/>
      <c r="X57" s="3"/>
    </row>
    <row r="58" spans="2:24" x14ac:dyDescent="0.15">
      <c r="B58" s="8">
        <v>0.04</v>
      </c>
      <c r="C58" s="8">
        <v>0.03</v>
      </c>
      <c r="D58" s="8">
        <v>0.04</v>
      </c>
      <c r="E58" s="16">
        <v>0.03</v>
      </c>
      <c r="F58" s="16">
        <v>0.02</v>
      </c>
      <c r="G58" s="16">
        <v>0.03</v>
      </c>
      <c r="H58" s="15">
        <v>2.91</v>
      </c>
      <c r="I58" s="6">
        <v>1.36</v>
      </c>
      <c r="J58" s="6">
        <v>1.0900000000000001</v>
      </c>
      <c r="K58" s="6">
        <v>0.78</v>
      </c>
      <c r="L58" s="7">
        <v>1.17</v>
      </c>
      <c r="M58" s="2">
        <f t="shared" si="3"/>
        <v>7.5</v>
      </c>
      <c r="P58" s="5">
        <v>0.84</v>
      </c>
      <c r="R58" s="2">
        <f t="shared" si="4"/>
        <v>8.9285714285714288</v>
      </c>
      <c r="T58" s="3" t="str">
        <f t="shared" si="5"/>
        <v>1.07142857142857:0.12</v>
      </c>
      <c r="U58" s="3"/>
      <c r="V58" s="3"/>
      <c r="W58" s="3"/>
      <c r="X58" s="3"/>
    </row>
    <row r="59" spans="2:24" x14ac:dyDescent="0.15">
      <c r="B59" s="8">
        <v>0.02</v>
      </c>
      <c r="C59" s="8">
        <v>0.04</v>
      </c>
      <c r="D59" s="8">
        <v>0.05</v>
      </c>
      <c r="E59" s="16">
        <v>-0.01</v>
      </c>
      <c r="F59" s="16">
        <v>-0.02</v>
      </c>
      <c r="G59" s="16">
        <v>-0.02</v>
      </c>
      <c r="H59" s="15">
        <v>2.85</v>
      </c>
      <c r="I59" s="6">
        <v>1.6</v>
      </c>
      <c r="J59" s="6">
        <v>0.6</v>
      </c>
      <c r="K59" s="6">
        <v>0.88</v>
      </c>
      <c r="L59" s="7">
        <v>3.09</v>
      </c>
      <c r="M59" s="2">
        <f t="shared" si="3"/>
        <v>9.0799999999999983</v>
      </c>
      <c r="P59" s="5">
        <v>0.74</v>
      </c>
      <c r="R59" s="2">
        <f t="shared" si="4"/>
        <v>12.270270270270268</v>
      </c>
      <c r="T59" s="3" t="str">
        <f t="shared" si="5"/>
        <v>1.00888888888889:0.0822222222222222</v>
      </c>
      <c r="U59" s="3"/>
      <c r="V59" s="3"/>
      <c r="W59" s="3"/>
      <c r="X59" s="3"/>
    </row>
    <row r="60" spans="2:24" x14ac:dyDescent="0.15">
      <c r="B60" s="8">
        <v>0.04</v>
      </c>
      <c r="C60" s="8">
        <v>0.05</v>
      </c>
      <c r="D60" s="8">
        <v>7.0000000000000007E-2</v>
      </c>
      <c r="E60" s="16">
        <v>-0.06</v>
      </c>
      <c r="F60" s="16">
        <v>-0.08</v>
      </c>
      <c r="G60" s="16">
        <v>-0.11</v>
      </c>
      <c r="H60" s="15">
        <v>2.92</v>
      </c>
      <c r="I60" s="6">
        <v>1.3</v>
      </c>
      <c r="J60" s="6">
        <v>0.53</v>
      </c>
      <c r="K60" s="6">
        <v>0.71</v>
      </c>
      <c r="L60" s="7">
        <v>6.38</v>
      </c>
      <c r="M60" s="2">
        <f t="shared" si="3"/>
        <v>11.75</v>
      </c>
      <c r="P60" s="5">
        <v>0.72</v>
      </c>
      <c r="R60" s="2">
        <f t="shared" si="4"/>
        <v>16.319444444444446</v>
      </c>
      <c r="T60" s="3" t="str">
        <f t="shared" si="5"/>
        <v>1.06818181818182:0.0654545454545454</v>
      </c>
      <c r="U60" s="3"/>
      <c r="V60" s="3"/>
      <c r="W60" s="3"/>
      <c r="X60" s="3"/>
    </row>
    <row r="61" spans="2:24" x14ac:dyDescent="0.15">
      <c r="B61" s="8">
        <v>0.01</v>
      </c>
      <c r="C61" s="8">
        <v>0.02</v>
      </c>
      <c r="D61" s="8">
        <v>0.03</v>
      </c>
      <c r="E61" s="16">
        <v>0.35</v>
      </c>
      <c r="F61" s="16">
        <v>0.49</v>
      </c>
      <c r="G61" s="16">
        <v>0.68</v>
      </c>
      <c r="H61" s="15">
        <v>3</v>
      </c>
      <c r="I61" s="6">
        <v>1.74</v>
      </c>
      <c r="J61" s="6">
        <v>0.44</v>
      </c>
      <c r="K61" s="6">
        <v>0.62</v>
      </c>
      <c r="L61" s="7">
        <v>51.53</v>
      </c>
      <c r="M61" s="2">
        <f t="shared" si="3"/>
        <v>58.910000000000004</v>
      </c>
      <c r="P61" s="5">
        <v>0.49</v>
      </c>
      <c r="R61" s="2">
        <f t="shared" si="4"/>
        <v>120.22448979591837</v>
      </c>
      <c r="T61" s="3" t="str">
        <f t="shared" si="5"/>
        <v>1.01568965517241:0.00844827586206896</v>
      </c>
      <c r="U61" s="3"/>
      <c r="V61" s="3"/>
      <c r="W61" s="3"/>
      <c r="X61" s="3"/>
    </row>
    <row r="62" spans="2:24" x14ac:dyDescent="0.15">
      <c r="B62" s="8">
        <v>0.02</v>
      </c>
      <c r="C62" s="8">
        <v>0.02</v>
      </c>
      <c r="D62" s="8">
        <v>0.02</v>
      </c>
      <c r="E62" s="16">
        <v>0.16</v>
      </c>
      <c r="F62" s="16">
        <v>0.14000000000000001</v>
      </c>
      <c r="G62" s="16">
        <v>0.16</v>
      </c>
      <c r="H62" s="15">
        <v>8.4600000000000009</v>
      </c>
      <c r="I62" s="6">
        <v>0.89</v>
      </c>
      <c r="J62" s="6">
        <v>0.85</v>
      </c>
      <c r="K62" s="6">
        <v>0.72</v>
      </c>
      <c r="L62" s="7">
        <v>1.76</v>
      </c>
      <c r="M62" s="2">
        <f t="shared" si="3"/>
        <v>13.200000000000001</v>
      </c>
      <c r="P62" s="5">
        <v>0.92</v>
      </c>
      <c r="R62" s="2">
        <f t="shared" si="4"/>
        <v>14.347826086956522</v>
      </c>
      <c r="T62" s="3" t="str">
        <f t="shared" si="5"/>
        <v>1.01538461538462:0.0707692307692308</v>
      </c>
      <c r="U62" s="3"/>
      <c r="V62" s="3"/>
      <c r="W62" s="3"/>
      <c r="X62" s="3"/>
    </row>
    <row r="63" spans="2:24" x14ac:dyDescent="0.15">
      <c r="B63" s="8">
        <v>0.02</v>
      </c>
      <c r="C63" s="8">
        <v>0.02</v>
      </c>
      <c r="D63" s="8">
        <v>0.02</v>
      </c>
      <c r="E63" s="16">
        <v>-0.05</v>
      </c>
      <c r="F63" s="16">
        <v>-0.06</v>
      </c>
      <c r="G63" s="16">
        <v>-0.06</v>
      </c>
      <c r="H63" s="15">
        <v>4.4000000000000004</v>
      </c>
      <c r="I63" s="6">
        <v>1.89</v>
      </c>
      <c r="J63" s="6">
        <v>0.37</v>
      </c>
      <c r="K63" s="6">
        <v>0.46</v>
      </c>
      <c r="L63" s="7">
        <v>8.0500000000000007</v>
      </c>
      <c r="M63" s="2">
        <f t="shared" si="3"/>
        <v>15.06</v>
      </c>
      <c r="P63" s="5">
        <v>0.26</v>
      </c>
      <c r="R63" s="2">
        <f t="shared" si="4"/>
        <v>57.92307692307692</v>
      </c>
      <c r="T63" s="3" t="str">
        <f t="shared" si="5"/>
        <v>1.004:0.0173333333333333</v>
      </c>
      <c r="U63" s="3"/>
      <c r="V63" s="3"/>
      <c r="W63" s="3"/>
      <c r="X63" s="3"/>
    </row>
    <row r="64" spans="2:24" x14ac:dyDescent="0.15">
      <c r="B64" s="8">
        <v>0.04</v>
      </c>
      <c r="C64" s="8">
        <v>0.02</v>
      </c>
      <c r="D64" s="8">
        <v>0.03</v>
      </c>
      <c r="E64" s="16">
        <v>0.32</v>
      </c>
      <c r="F64" s="16">
        <v>0.13</v>
      </c>
      <c r="G64" s="16">
        <v>0.22</v>
      </c>
      <c r="H64" s="15">
        <v>5.2</v>
      </c>
      <c r="I64" s="6">
        <v>0.82</v>
      </c>
      <c r="J64" s="6">
        <v>0.42</v>
      </c>
      <c r="K64" s="6">
        <v>0.18</v>
      </c>
      <c r="L64" s="7">
        <v>6.57</v>
      </c>
      <c r="M64" s="2">
        <f t="shared" si="3"/>
        <v>13.95</v>
      </c>
      <c r="P64" s="5">
        <v>0.36</v>
      </c>
      <c r="R64" s="2">
        <f t="shared" si="4"/>
        <v>38.75</v>
      </c>
      <c r="T64" s="3" t="str">
        <f t="shared" si="5"/>
        <v>1.07307692307692:0.0276923076923077</v>
      </c>
      <c r="U64" s="3"/>
      <c r="V64" s="3"/>
      <c r="W64" s="3"/>
      <c r="X64" s="3"/>
    </row>
    <row r="65" spans="2:24" x14ac:dyDescent="0.15">
      <c r="B65" s="8">
        <v>0.02</v>
      </c>
      <c r="C65" s="8">
        <v>0.02</v>
      </c>
      <c r="D65" s="8">
        <v>0.04</v>
      </c>
      <c r="E65" s="16">
        <v>-0.01</v>
      </c>
      <c r="F65" s="16">
        <v>-0.01</v>
      </c>
      <c r="G65" s="16">
        <v>-0.02</v>
      </c>
      <c r="H65" s="15">
        <v>8.91</v>
      </c>
      <c r="I65" s="6">
        <v>1.17</v>
      </c>
      <c r="J65" s="6">
        <v>0.24</v>
      </c>
      <c r="K65" s="6">
        <v>0.27</v>
      </c>
      <c r="L65" s="7">
        <v>13.66</v>
      </c>
      <c r="M65" s="2">
        <f t="shared" si="3"/>
        <v>24.29</v>
      </c>
      <c r="P65" s="5">
        <v>0.4</v>
      </c>
      <c r="R65" s="2">
        <f t="shared" si="4"/>
        <v>60.724999999999994</v>
      </c>
      <c r="T65" s="3" t="str">
        <f t="shared" si="5"/>
        <v>1.01208333333333:0.0166666666666667</v>
      </c>
      <c r="U65" s="3"/>
      <c r="V65" s="3"/>
      <c r="W65" s="3"/>
      <c r="X65" s="3"/>
    </row>
    <row r="66" spans="2:24" x14ac:dyDescent="0.15">
      <c r="B66" s="8">
        <v>0.06</v>
      </c>
      <c r="C66" s="8">
        <v>0.05</v>
      </c>
      <c r="D66" s="8">
        <v>7.0000000000000007E-2</v>
      </c>
      <c r="E66" s="16">
        <v>0.01</v>
      </c>
      <c r="F66" s="16">
        <v>0.01</v>
      </c>
      <c r="G66" s="16">
        <v>0.01</v>
      </c>
      <c r="H66" s="15">
        <v>2.73</v>
      </c>
      <c r="I66" s="6">
        <v>1.63</v>
      </c>
      <c r="J66" s="6">
        <v>0.94</v>
      </c>
      <c r="K66" s="6">
        <v>0.82</v>
      </c>
      <c r="L66" s="7">
        <v>1.8</v>
      </c>
      <c r="M66" s="2">
        <f t="shared" si="3"/>
        <v>8.1300000000000008</v>
      </c>
      <c r="P66" s="5">
        <v>0.67</v>
      </c>
      <c r="R66" s="2">
        <f t="shared" si="4"/>
        <v>12.134328358208956</v>
      </c>
      <c r="T66" s="3" t="str">
        <f t="shared" si="5"/>
        <v>1.01625:0.08375</v>
      </c>
      <c r="U66" s="3"/>
      <c r="V66" s="3"/>
      <c r="W66" s="3"/>
      <c r="X66" s="3"/>
    </row>
    <row r="67" spans="2:24" x14ac:dyDescent="0.15">
      <c r="B67" s="8">
        <v>0.01</v>
      </c>
      <c r="C67" s="8">
        <v>0.01</v>
      </c>
      <c r="D67" s="8">
        <v>0.02</v>
      </c>
      <c r="E67" s="16">
        <v>0.02</v>
      </c>
      <c r="F67" s="16">
        <v>0.02</v>
      </c>
      <c r="G67" s="16">
        <v>0.03</v>
      </c>
      <c r="H67" s="15">
        <v>5.04</v>
      </c>
      <c r="I67" s="6">
        <v>1.25</v>
      </c>
      <c r="J67" s="6">
        <v>0.36</v>
      </c>
      <c r="K67" s="6">
        <v>0.56999999999999995</v>
      </c>
      <c r="L67" s="7">
        <v>6.76</v>
      </c>
      <c r="M67" s="2">
        <f t="shared" si="3"/>
        <v>14.09</v>
      </c>
      <c r="P67" s="5">
        <v>0.59</v>
      </c>
      <c r="R67" s="2">
        <f t="shared" si="4"/>
        <v>23.881355932203391</v>
      </c>
      <c r="T67" s="3" t="str">
        <f t="shared" si="5"/>
        <v>1.00642857142857:0.0421428571428571</v>
      </c>
      <c r="U67" s="3"/>
      <c r="V67" s="3"/>
      <c r="W67" s="3"/>
      <c r="X67" s="3"/>
    </row>
    <row r="68" spans="2:24" x14ac:dyDescent="0.15">
      <c r="B68" s="8">
        <v>0.01</v>
      </c>
      <c r="C68" s="8">
        <v>7.0000000000000007E-2</v>
      </c>
      <c r="D68" s="8">
        <v>0.08</v>
      </c>
      <c r="E68" s="16">
        <v>-0.02</v>
      </c>
      <c r="F68" s="16">
        <v>-0.1</v>
      </c>
      <c r="G68" s="16">
        <v>-0.12</v>
      </c>
      <c r="H68" s="15">
        <v>10.78</v>
      </c>
      <c r="I68" s="6">
        <v>1.1299999999999999</v>
      </c>
      <c r="J68" s="6">
        <v>0.1</v>
      </c>
      <c r="K68" s="6">
        <v>0.52</v>
      </c>
      <c r="L68" s="7">
        <v>97.63</v>
      </c>
      <c r="M68" s="2">
        <f t="shared" ref="M68:M99" si="6">SUM(B68:L68)</f>
        <v>110.08</v>
      </c>
      <c r="P68" s="5">
        <v>0.55000000000000004</v>
      </c>
      <c r="R68" s="2">
        <f t="shared" ref="R68:R99" si="7">(M68/P68)</f>
        <v>200.14545454545453</v>
      </c>
      <c r="T68" s="3" t="str">
        <f t="shared" ref="T68:T99" si="8">M68/GCD(M68,P68)&amp;":"&amp;P68/GCD(M68,P68)</f>
        <v>1.00072727272727:0.005</v>
      </c>
      <c r="U68" s="3"/>
      <c r="V68" s="3"/>
      <c r="W68" s="3"/>
      <c r="X68" s="3"/>
    </row>
    <row r="69" spans="2:24" x14ac:dyDescent="0.15">
      <c r="B69" s="8">
        <v>0.04</v>
      </c>
      <c r="C69" s="8">
        <v>0.12</v>
      </c>
      <c r="D69" s="8">
        <v>0.18</v>
      </c>
      <c r="E69" s="16">
        <v>0.03</v>
      </c>
      <c r="F69" s="16">
        <v>0.1</v>
      </c>
      <c r="G69" s="16">
        <v>0.15</v>
      </c>
      <c r="H69" s="15">
        <v>113.54</v>
      </c>
      <c r="I69" s="6">
        <v>1.36</v>
      </c>
      <c r="J69" s="6">
        <v>0.28999999999999998</v>
      </c>
      <c r="K69" s="6">
        <v>0.89</v>
      </c>
      <c r="L69" s="7">
        <v>4.84</v>
      </c>
      <c r="M69" s="2">
        <f t="shared" si="6"/>
        <v>121.54000000000002</v>
      </c>
      <c r="P69" s="5">
        <v>0.97</v>
      </c>
      <c r="R69" s="2">
        <f t="shared" si="7"/>
        <v>125.29896907216498</v>
      </c>
      <c r="T69" s="3" t="str">
        <f t="shared" si="8"/>
        <v>1.00446280991736:0.00801652892561983</v>
      </c>
      <c r="U69" s="3"/>
      <c r="V69" s="3"/>
      <c r="W69" s="3"/>
      <c r="X69" s="3"/>
    </row>
    <row r="70" spans="2:24" x14ac:dyDescent="0.15">
      <c r="B70" s="8">
        <v>0.91</v>
      </c>
      <c r="C70" s="8">
        <v>0.31</v>
      </c>
      <c r="D70" s="8">
        <v>0.97</v>
      </c>
      <c r="E70" s="16">
        <v>0.45</v>
      </c>
      <c r="F70" s="16">
        <v>0.15</v>
      </c>
      <c r="G70" s="16">
        <v>0.48</v>
      </c>
      <c r="H70" s="15">
        <v>7.43</v>
      </c>
      <c r="I70" s="6">
        <v>6.22</v>
      </c>
      <c r="J70" s="6">
        <v>1.1499999999999999</v>
      </c>
      <c r="K70" s="6">
        <v>0.39</v>
      </c>
      <c r="L70" s="7">
        <v>5.86</v>
      </c>
      <c r="M70" s="2">
        <f t="shared" si="6"/>
        <v>24.319999999999997</v>
      </c>
      <c r="P70" s="5">
        <v>0.2</v>
      </c>
      <c r="R70" s="2">
        <f t="shared" si="7"/>
        <v>121.59999999999998</v>
      </c>
      <c r="T70" s="3" t="str">
        <f t="shared" si="8"/>
        <v>1.01333333333333:0.00833333333333333</v>
      </c>
      <c r="U70" s="3"/>
      <c r="V70" s="3"/>
      <c r="W70" s="3"/>
      <c r="X70" s="3"/>
    </row>
    <row r="71" spans="2:24" x14ac:dyDescent="0.15">
      <c r="B71" s="8">
        <v>7.0000000000000007E-2</v>
      </c>
      <c r="C71" s="8">
        <v>0.12</v>
      </c>
      <c r="D71" s="8">
        <v>0.17</v>
      </c>
      <c r="E71" s="16">
        <v>0</v>
      </c>
      <c r="F71" s="16">
        <v>0.01</v>
      </c>
      <c r="G71" s="16">
        <v>0.01</v>
      </c>
      <c r="H71" s="15">
        <v>6.13</v>
      </c>
      <c r="I71" s="6">
        <v>1.57</v>
      </c>
      <c r="J71" s="6">
        <v>0.39</v>
      </c>
      <c r="K71" s="6">
        <v>0.71</v>
      </c>
      <c r="L71" s="7">
        <v>5.44</v>
      </c>
      <c r="M71" s="2">
        <f t="shared" si="6"/>
        <v>14.620000000000001</v>
      </c>
      <c r="P71" s="5">
        <v>0.64</v>
      </c>
      <c r="R71" s="2">
        <f t="shared" si="7"/>
        <v>22.84375</v>
      </c>
      <c r="T71" s="3" t="str">
        <f t="shared" si="8"/>
        <v>1.04428571428571:0.0457142857142857</v>
      </c>
      <c r="U71" s="3"/>
      <c r="V71" s="3"/>
      <c r="W71" s="3"/>
      <c r="X71" s="3"/>
    </row>
    <row r="72" spans="2:24" x14ac:dyDescent="0.15">
      <c r="B72" s="8">
        <v>0.01</v>
      </c>
      <c r="C72" s="8">
        <v>0.02</v>
      </c>
      <c r="D72" s="8">
        <v>0.03</v>
      </c>
      <c r="E72" s="16">
        <v>0.12</v>
      </c>
      <c r="F72" s="16">
        <v>0.21</v>
      </c>
      <c r="G72" s="16">
        <v>0.46</v>
      </c>
      <c r="H72" s="15">
        <v>3</v>
      </c>
      <c r="I72" s="6">
        <v>3.25</v>
      </c>
      <c r="J72" s="6">
        <v>0.39</v>
      </c>
      <c r="K72" s="6">
        <v>0.7</v>
      </c>
      <c r="L72" s="7">
        <v>7.67</v>
      </c>
      <c r="M72" s="2">
        <f t="shared" si="6"/>
        <v>15.86</v>
      </c>
      <c r="P72" s="5">
        <v>0.48</v>
      </c>
      <c r="R72" s="2">
        <f t="shared" si="7"/>
        <v>33.041666666666664</v>
      </c>
      <c r="T72" s="3" t="str">
        <f t="shared" si="8"/>
        <v>1.05733333333333:0.032</v>
      </c>
      <c r="U72" s="3"/>
      <c r="V72" s="3"/>
      <c r="W72" s="3"/>
      <c r="X72" s="3"/>
    </row>
    <row r="73" spans="2:24" x14ac:dyDescent="0.15">
      <c r="B73" s="8">
        <v>0.22</v>
      </c>
      <c r="C73" s="8">
        <v>0.25</v>
      </c>
      <c r="D73" s="8">
        <v>0.35</v>
      </c>
      <c r="E73" s="16">
        <v>-0.04</v>
      </c>
      <c r="F73" s="16">
        <v>-0.05</v>
      </c>
      <c r="G73" s="16">
        <v>-0.06</v>
      </c>
      <c r="H73" s="15">
        <v>2.52</v>
      </c>
      <c r="I73" s="6">
        <v>3.35</v>
      </c>
      <c r="J73" s="6">
        <v>0.6</v>
      </c>
      <c r="K73" s="6">
        <v>0.7</v>
      </c>
      <c r="L73" s="7">
        <v>8.44</v>
      </c>
      <c r="M73" s="2">
        <f t="shared" si="6"/>
        <v>16.28</v>
      </c>
      <c r="P73" s="5">
        <v>0.28999999999999998</v>
      </c>
      <c r="R73" s="2">
        <f t="shared" si="7"/>
        <v>56.137931034482769</v>
      </c>
      <c r="T73" s="3" t="str">
        <f t="shared" si="8"/>
        <v>1.0175:0.018125</v>
      </c>
      <c r="U73" s="3"/>
      <c r="V73" s="3"/>
      <c r="W73" s="3"/>
      <c r="X73" s="3"/>
    </row>
    <row r="74" spans="2:24" x14ac:dyDescent="0.15">
      <c r="B74" s="8">
        <v>0.02</v>
      </c>
      <c r="C74" s="8">
        <v>0.02</v>
      </c>
      <c r="D74" s="8">
        <v>0.04</v>
      </c>
      <c r="E74" s="16">
        <v>0.05</v>
      </c>
      <c r="F74" s="16">
        <v>0.06</v>
      </c>
      <c r="G74" s="16">
        <v>0.09</v>
      </c>
      <c r="H74" s="15">
        <v>6.79</v>
      </c>
      <c r="I74" s="6">
        <v>2.21</v>
      </c>
      <c r="J74" s="6">
        <v>0.26</v>
      </c>
      <c r="K74" s="6">
        <v>0.3</v>
      </c>
      <c r="L74" s="7">
        <v>10.220000000000001</v>
      </c>
      <c r="M74" s="2">
        <f t="shared" si="6"/>
        <v>20.060000000000002</v>
      </c>
      <c r="P74" s="5">
        <v>0.23</v>
      </c>
      <c r="R74" s="2">
        <f t="shared" si="7"/>
        <v>87.217391304347828</v>
      </c>
      <c r="T74" s="3" t="str">
        <f t="shared" si="8"/>
        <v>1.003:0.0115</v>
      </c>
      <c r="U74" s="3"/>
      <c r="V74" s="3"/>
      <c r="W74" s="3"/>
      <c r="X74" s="3"/>
    </row>
    <row r="75" spans="2:24" x14ac:dyDescent="0.15">
      <c r="B75" s="8">
        <v>0.03</v>
      </c>
      <c r="C75" s="8">
        <v>0.04</v>
      </c>
      <c r="D75" s="8">
        <v>0.09</v>
      </c>
      <c r="E75" s="16">
        <v>0.13</v>
      </c>
      <c r="F75" s="16">
        <v>0.19</v>
      </c>
      <c r="G75" s="16">
        <v>0.42</v>
      </c>
      <c r="H75" s="15">
        <v>2.79</v>
      </c>
      <c r="I75" s="6">
        <v>2.0099999999999998</v>
      </c>
      <c r="J75" s="6">
        <v>0.44</v>
      </c>
      <c r="K75" s="6">
        <v>0.65</v>
      </c>
      <c r="L75" s="7">
        <v>6.06</v>
      </c>
      <c r="M75" s="2">
        <f t="shared" si="6"/>
        <v>12.85</v>
      </c>
      <c r="P75" s="5">
        <v>0.7</v>
      </c>
      <c r="R75" s="2">
        <f t="shared" si="7"/>
        <v>18.357142857142858</v>
      </c>
      <c r="T75" s="3" t="str">
        <f t="shared" si="8"/>
        <v>1.07083333333333:0.0583333333333333</v>
      </c>
      <c r="U75" s="3"/>
      <c r="V75" s="3"/>
      <c r="W75" s="3"/>
      <c r="X75" s="3"/>
    </row>
    <row r="76" spans="2:24" x14ac:dyDescent="0.15">
      <c r="B76" s="8">
        <v>7.0000000000000007E-2</v>
      </c>
      <c r="C76" s="8">
        <v>0.04</v>
      </c>
      <c r="D76" s="8">
        <v>7.0000000000000007E-2</v>
      </c>
      <c r="E76" s="16">
        <v>0.39</v>
      </c>
      <c r="F76" s="16">
        <v>0.24</v>
      </c>
      <c r="G76" s="16">
        <v>0.35</v>
      </c>
      <c r="H76" s="15">
        <v>11.12</v>
      </c>
      <c r="I76" s="6">
        <v>0.57999999999999996</v>
      </c>
      <c r="J76" s="6">
        <v>0.26</v>
      </c>
      <c r="K76" s="6">
        <v>0.16</v>
      </c>
      <c r="L76" s="7">
        <v>9.3699999999999992</v>
      </c>
      <c r="M76" s="2">
        <f t="shared" si="6"/>
        <v>22.65</v>
      </c>
      <c r="P76" s="5">
        <v>0.41</v>
      </c>
      <c r="R76" s="2">
        <f t="shared" si="7"/>
        <v>55.243902439024389</v>
      </c>
      <c r="T76" s="3" t="str">
        <f t="shared" si="8"/>
        <v>1.02954545454545:0.0186363636363636</v>
      </c>
      <c r="U76" s="3"/>
      <c r="V76" s="3"/>
      <c r="W76" s="3"/>
      <c r="X76" s="3"/>
    </row>
    <row r="77" spans="2:24" x14ac:dyDescent="0.15">
      <c r="B77" s="8">
        <v>0.05</v>
      </c>
      <c r="C77" s="8">
        <v>7.0000000000000007E-2</v>
      </c>
      <c r="D77" s="8">
        <v>0.14000000000000001</v>
      </c>
      <c r="E77" s="16">
        <v>0.03</v>
      </c>
      <c r="F77" s="16">
        <v>0.04</v>
      </c>
      <c r="G77" s="16">
        <v>0.08</v>
      </c>
      <c r="H77" s="15">
        <v>3.6</v>
      </c>
      <c r="I77" s="6">
        <v>2.4900000000000002</v>
      </c>
      <c r="J77" s="6">
        <v>0.37</v>
      </c>
      <c r="K77" s="6">
        <v>0.48</v>
      </c>
      <c r="L77" s="7">
        <v>10.029999999999999</v>
      </c>
      <c r="M77" s="2">
        <f t="shared" si="6"/>
        <v>17.38</v>
      </c>
      <c r="P77" s="5">
        <v>0.37</v>
      </c>
      <c r="R77" s="2">
        <f t="shared" si="7"/>
        <v>46.972972972972968</v>
      </c>
      <c r="T77" s="3" t="str">
        <f t="shared" si="8"/>
        <v>1.02235294117647:0.0217647058823529</v>
      </c>
      <c r="U77" s="3"/>
      <c r="V77" s="3"/>
      <c r="W77" s="3"/>
      <c r="X77" s="3"/>
    </row>
    <row r="78" spans="2:24" x14ac:dyDescent="0.15">
      <c r="B78" s="8">
        <v>0.05</v>
      </c>
      <c r="C78" s="8">
        <v>0.11</v>
      </c>
      <c r="D78" s="8">
        <v>0.35</v>
      </c>
      <c r="E78" s="16">
        <v>0.01</v>
      </c>
      <c r="F78" s="16">
        <v>0.02</v>
      </c>
      <c r="G78" s="16">
        <v>0.06</v>
      </c>
      <c r="H78" s="15">
        <v>3.77</v>
      </c>
      <c r="I78" s="6">
        <v>2.74</v>
      </c>
      <c r="J78" s="6">
        <v>0.41</v>
      </c>
      <c r="K78" s="6">
        <v>0.86</v>
      </c>
      <c r="L78" s="7">
        <v>8.7899999999999991</v>
      </c>
      <c r="M78" s="2">
        <f t="shared" si="6"/>
        <v>17.170000000000002</v>
      </c>
      <c r="P78" s="5">
        <v>1</v>
      </c>
      <c r="R78" s="2">
        <f t="shared" si="7"/>
        <v>17.170000000000002</v>
      </c>
      <c r="T78" s="3" t="str">
        <f t="shared" si="8"/>
        <v>17.17:1</v>
      </c>
      <c r="U78" s="3"/>
      <c r="V78" s="3"/>
      <c r="W78" s="3"/>
      <c r="X78" s="3"/>
    </row>
    <row r="79" spans="2:24" x14ac:dyDescent="0.15">
      <c r="B79" s="8">
        <v>0.03</v>
      </c>
      <c r="C79" s="8">
        <v>0.03</v>
      </c>
      <c r="D79" s="8">
        <v>7.0000000000000007E-2</v>
      </c>
      <c r="E79" s="16">
        <v>0.06</v>
      </c>
      <c r="F79" s="16">
        <v>0.08</v>
      </c>
      <c r="G79" s="16">
        <v>0.16</v>
      </c>
      <c r="H79" s="15">
        <v>1.86</v>
      </c>
      <c r="I79" s="6">
        <v>2</v>
      </c>
      <c r="J79" s="6">
        <v>0.67</v>
      </c>
      <c r="K79" s="6">
        <v>0.84</v>
      </c>
      <c r="L79" s="7">
        <v>3.72</v>
      </c>
      <c r="M79" s="2">
        <f t="shared" si="6"/>
        <v>9.52</v>
      </c>
      <c r="P79" s="5">
        <v>0.85</v>
      </c>
      <c r="R79" s="2">
        <f t="shared" si="7"/>
        <v>11.2</v>
      </c>
      <c r="T79" s="3" t="str">
        <f t="shared" si="8"/>
        <v>1.05777777777778:0.0944444444444444</v>
      </c>
      <c r="U79" s="3"/>
      <c r="V79" s="3"/>
      <c r="W79" s="3"/>
      <c r="X79" s="3"/>
    </row>
    <row r="80" spans="2:24" x14ac:dyDescent="0.15">
      <c r="B80" s="8">
        <v>0.06</v>
      </c>
      <c r="C80" s="8">
        <v>0.09</v>
      </c>
      <c r="D80" s="8">
        <v>0.09</v>
      </c>
      <c r="E80" s="16">
        <v>-0.4</v>
      </c>
      <c r="F80" s="16">
        <v>-0.6</v>
      </c>
      <c r="G80" s="16">
        <v>-0.61</v>
      </c>
      <c r="H80" s="15">
        <v>4.04</v>
      </c>
      <c r="I80" s="6">
        <v>2.93</v>
      </c>
      <c r="J80" s="6">
        <v>0.57999999999999996</v>
      </c>
      <c r="K80" s="6">
        <v>0.87</v>
      </c>
      <c r="L80" s="7">
        <v>3.78</v>
      </c>
      <c r="M80" s="2">
        <f t="shared" si="6"/>
        <v>10.83</v>
      </c>
      <c r="P80" s="5">
        <v>0.3</v>
      </c>
      <c r="R80" s="2">
        <f t="shared" si="7"/>
        <v>36.1</v>
      </c>
      <c r="T80" s="3" t="str">
        <f t="shared" si="8"/>
        <v>1.083:0.03</v>
      </c>
      <c r="U80" s="3"/>
      <c r="V80" s="3"/>
      <c r="W80" s="3"/>
      <c r="X80" s="3"/>
    </row>
    <row r="81" spans="2:24" x14ac:dyDescent="0.15">
      <c r="B81" s="8">
        <v>7.0000000000000007E-2</v>
      </c>
      <c r="C81" s="8">
        <v>0.19</v>
      </c>
      <c r="D81" s="8">
        <v>0.78</v>
      </c>
      <c r="E81" s="16">
        <v>0.01</v>
      </c>
      <c r="F81" s="16">
        <v>0.02</v>
      </c>
      <c r="G81" s="16">
        <v>0.08</v>
      </c>
      <c r="H81" s="15">
        <v>5.74</v>
      </c>
      <c r="I81" s="6">
        <v>2.62</v>
      </c>
      <c r="J81" s="6">
        <v>0.23</v>
      </c>
      <c r="K81" s="6">
        <v>0.66</v>
      </c>
      <c r="L81" s="7">
        <v>40.700000000000003</v>
      </c>
      <c r="M81" s="2">
        <f t="shared" si="6"/>
        <v>51.100000000000009</v>
      </c>
      <c r="P81" s="5">
        <v>1</v>
      </c>
      <c r="R81" s="2">
        <f t="shared" si="7"/>
        <v>51.100000000000009</v>
      </c>
      <c r="T81" s="3" t="str">
        <f t="shared" si="8"/>
        <v>51.1:1</v>
      </c>
      <c r="U81" s="3"/>
      <c r="V81" s="3"/>
      <c r="W81" s="3"/>
      <c r="X81" s="3"/>
    </row>
    <row r="82" spans="2:24" x14ac:dyDescent="0.15">
      <c r="B82" s="8">
        <v>0.02</v>
      </c>
      <c r="C82" s="8">
        <v>0.04</v>
      </c>
      <c r="D82" s="8">
        <v>0.06</v>
      </c>
      <c r="E82" s="16">
        <v>0.05</v>
      </c>
      <c r="F82" s="16">
        <v>0.09</v>
      </c>
      <c r="G82" s="16">
        <v>0.14000000000000001</v>
      </c>
      <c r="H82" s="15">
        <v>4.3600000000000003</v>
      </c>
      <c r="I82" s="6">
        <v>1.64</v>
      </c>
      <c r="J82" s="6">
        <v>0.38</v>
      </c>
      <c r="K82" s="6">
        <v>0.74</v>
      </c>
      <c r="L82" s="7">
        <v>5</v>
      </c>
      <c r="M82" s="2">
        <f t="shared" si="6"/>
        <v>12.52</v>
      </c>
      <c r="P82" s="5">
        <v>0.71</v>
      </c>
      <c r="R82" s="2">
        <f t="shared" si="7"/>
        <v>17.633802816901408</v>
      </c>
      <c r="T82" s="3" t="str">
        <f t="shared" si="8"/>
        <v>1.04333333333333:0.0591666666666667</v>
      </c>
      <c r="U82" s="3"/>
      <c r="V82" s="3"/>
      <c r="W82" s="3"/>
      <c r="X82" s="3"/>
    </row>
    <row r="83" spans="2:24" x14ac:dyDescent="0.15">
      <c r="B83" s="8">
        <v>0.18</v>
      </c>
      <c r="C83" s="8">
        <v>0.24</v>
      </c>
      <c r="D83" s="8">
        <v>0.45</v>
      </c>
      <c r="E83" s="16">
        <v>0.09</v>
      </c>
      <c r="F83" s="16">
        <v>0.13</v>
      </c>
      <c r="G83" s="16">
        <v>0.23</v>
      </c>
      <c r="H83" s="15">
        <v>3.63</v>
      </c>
      <c r="I83" s="6">
        <v>3.98</v>
      </c>
      <c r="J83" s="6">
        <v>0.5</v>
      </c>
      <c r="K83" s="6">
        <v>0.67</v>
      </c>
      <c r="L83" s="7">
        <v>7.8</v>
      </c>
      <c r="M83" s="2">
        <f t="shared" si="6"/>
        <v>17.899999999999999</v>
      </c>
      <c r="P83" s="5">
        <v>0.31</v>
      </c>
      <c r="R83" s="2">
        <f t="shared" si="7"/>
        <v>57.741935483870961</v>
      </c>
      <c r="T83" s="3" t="str">
        <f t="shared" si="8"/>
        <v>1.05294117647059:0.0182352941176471</v>
      </c>
      <c r="U83" s="3"/>
      <c r="V83" s="3"/>
      <c r="W83" s="3"/>
      <c r="X83" s="3"/>
    </row>
    <row r="84" spans="2:24" x14ac:dyDescent="0.15">
      <c r="B84" s="8">
        <v>0.02</v>
      </c>
      <c r="C84" s="8">
        <v>0.03</v>
      </c>
      <c r="D84" s="8">
        <v>0.08</v>
      </c>
      <c r="E84" s="16">
        <v>0.12</v>
      </c>
      <c r="F84" s="16">
        <v>0.18</v>
      </c>
      <c r="G84" s="16">
        <v>0.47</v>
      </c>
      <c r="H84" s="15">
        <v>2.63</v>
      </c>
      <c r="I84" s="6">
        <v>3.54</v>
      </c>
      <c r="J84" s="6">
        <v>0.45</v>
      </c>
      <c r="K84" s="6">
        <v>0.68</v>
      </c>
      <c r="L84" s="7">
        <v>6.41</v>
      </c>
      <c r="M84" s="2">
        <f t="shared" si="6"/>
        <v>14.610000000000001</v>
      </c>
      <c r="P84" s="5">
        <v>0.5</v>
      </c>
      <c r="R84" s="2">
        <f t="shared" si="7"/>
        <v>29.220000000000002</v>
      </c>
      <c r="T84" s="3" t="str">
        <f t="shared" si="8"/>
        <v>1.04357142857143:0.0357142857142857</v>
      </c>
      <c r="U84" s="3"/>
      <c r="V84" s="3"/>
      <c r="W84" s="3"/>
      <c r="X84" s="3"/>
    </row>
    <row r="85" spans="2:24" x14ac:dyDescent="0.15">
      <c r="B85" s="8">
        <v>0.06</v>
      </c>
      <c r="C85" s="8">
        <v>0.05</v>
      </c>
      <c r="D85" s="8">
        <v>0.06</v>
      </c>
      <c r="E85" s="16">
        <v>0.14000000000000001</v>
      </c>
      <c r="F85" s="16">
        <v>0.1</v>
      </c>
      <c r="G85" s="16">
        <v>0.13</v>
      </c>
      <c r="H85" s="15">
        <v>14.41</v>
      </c>
      <c r="I85" s="6">
        <v>1.35</v>
      </c>
      <c r="J85" s="6">
        <v>0.26</v>
      </c>
      <c r="K85" s="6">
        <v>0.19</v>
      </c>
      <c r="L85" s="7">
        <v>7.8</v>
      </c>
      <c r="M85" s="2">
        <f t="shared" si="6"/>
        <v>24.550000000000004</v>
      </c>
      <c r="P85" s="5">
        <v>0.18</v>
      </c>
      <c r="R85" s="2">
        <f t="shared" si="7"/>
        <v>136.38888888888891</v>
      </c>
      <c r="T85" s="3" t="str">
        <f t="shared" si="8"/>
        <v>1.02291666666667:0.0075</v>
      </c>
      <c r="U85" s="3"/>
      <c r="V85" s="3"/>
      <c r="W85" s="3"/>
      <c r="X85" s="3"/>
    </row>
    <row r="86" spans="2:24" x14ac:dyDescent="0.15">
      <c r="B86" s="8">
        <v>0.06</v>
      </c>
      <c r="C86" s="8">
        <v>0.12</v>
      </c>
      <c r="D86" s="8">
        <v>0.28000000000000003</v>
      </c>
      <c r="E86" s="16">
        <v>0.06</v>
      </c>
      <c r="F86" s="16">
        <v>0.1</v>
      </c>
      <c r="G86" s="16">
        <v>0.25</v>
      </c>
      <c r="H86" s="15">
        <v>4.08</v>
      </c>
      <c r="I86" s="6">
        <v>3.25</v>
      </c>
      <c r="J86" s="6">
        <v>0.35</v>
      </c>
      <c r="K86" s="6">
        <v>0.66</v>
      </c>
      <c r="L86" s="7">
        <v>8.6199999999999992</v>
      </c>
      <c r="M86" s="2">
        <f t="shared" si="6"/>
        <v>17.829999999999998</v>
      </c>
      <c r="P86" s="5">
        <v>0.49</v>
      </c>
      <c r="R86" s="2">
        <f t="shared" si="7"/>
        <v>36.387755102040813</v>
      </c>
      <c r="T86" s="3" t="str">
        <f t="shared" si="8"/>
        <v>1.04882352941176:0.0288235294117647</v>
      </c>
      <c r="U86" s="3"/>
      <c r="V86" s="3"/>
      <c r="W86" s="3"/>
      <c r="X86" s="3"/>
    </row>
    <row r="87" spans="2:24" x14ac:dyDescent="0.15">
      <c r="B87" s="8">
        <v>0.03</v>
      </c>
      <c r="C87" s="8">
        <v>0.06</v>
      </c>
      <c r="D87" s="8">
        <v>0.09</v>
      </c>
      <c r="E87" s="16">
        <v>0.08</v>
      </c>
      <c r="F87" s="16">
        <v>0.13</v>
      </c>
      <c r="G87" s="16">
        <v>0.21</v>
      </c>
      <c r="H87" s="15">
        <v>4.12</v>
      </c>
      <c r="I87" s="6">
        <v>1.61</v>
      </c>
      <c r="J87" s="6">
        <v>0.27</v>
      </c>
      <c r="K87" s="6">
        <v>0.45</v>
      </c>
      <c r="L87" s="7">
        <v>16.100000000000001</v>
      </c>
      <c r="M87" s="2">
        <f t="shared" si="6"/>
        <v>23.150000000000002</v>
      </c>
      <c r="P87" s="5">
        <v>0.45</v>
      </c>
      <c r="R87" s="2">
        <f t="shared" si="7"/>
        <v>51.44444444444445</v>
      </c>
      <c r="T87" s="3" t="str">
        <f t="shared" si="8"/>
        <v>1.00652173913043:0.0195652173913043</v>
      </c>
      <c r="U87" s="3"/>
      <c r="V87" s="3"/>
      <c r="W87" s="3"/>
      <c r="X87" s="3"/>
    </row>
    <row r="88" spans="2:24" x14ac:dyDescent="0.15">
      <c r="B88" s="8">
        <v>0.03</v>
      </c>
      <c r="C88" s="8">
        <v>0.05</v>
      </c>
      <c r="D88" s="8">
        <v>0.12</v>
      </c>
      <c r="E88" s="16">
        <v>0.05</v>
      </c>
      <c r="F88" s="16">
        <v>0.08</v>
      </c>
      <c r="G88" s="16">
        <v>0.19</v>
      </c>
      <c r="H88" s="15">
        <v>3.85</v>
      </c>
      <c r="I88" s="6">
        <v>2.77</v>
      </c>
      <c r="J88" s="6">
        <v>0.35</v>
      </c>
      <c r="K88" s="6">
        <v>0.55000000000000004</v>
      </c>
      <c r="L88" s="7">
        <v>7.01</v>
      </c>
      <c r="M88" s="2">
        <f t="shared" si="6"/>
        <v>15.05</v>
      </c>
      <c r="P88" s="5">
        <v>0.45</v>
      </c>
      <c r="R88" s="2">
        <f t="shared" si="7"/>
        <v>33.444444444444443</v>
      </c>
      <c r="T88" s="3" t="str">
        <f t="shared" si="8"/>
        <v>1.00333333333333:0.03</v>
      </c>
      <c r="U88" s="3"/>
      <c r="V88" s="3"/>
      <c r="W88" s="3"/>
      <c r="X88" s="3"/>
    </row>
    <row r="89" spans="2:24" x14ac:dyDescent="0.15">
      <c r="B89" s="8">
        <v>0.01</v>
      </c>
      <c r="C89" s="8">
        <v>0.01</v>
      </c>
      <c r="D89" s="8">
        <v>0.02</v>
      </c>
      <c r="E89" s="16">
        <v>0.03</v>
      </c>
      <c r="F89" s="16">
        <v>0.05</v>
      </c>
      <c r="G89" s="16">
        <v>0.09</v>
      </c>
      <c r="H89" s="15">
        <v>5.24</v>
      </c>
      <c r="I89" s="6">
        <v>2.12</v>
      </c>
      <c r="J89" s="6">
        <v>0.31</v>
      </c>
      <c r="K89" s="6">
        <v>0.52</v>
      </c>
      <c r="L89" s="7">
        <v>6.39</v>
      </c>
      <c r="M89" s="2">
        <f t="shared" si="6"/>
        <v>14.79</v>
      </c>
      <c r="P89" s="5">
        <v>0.41</v>
      </c>
      <c r="R89" s="2">
        <f t="shared" si="7"/>
        <v>36.073170731707314</v>
      </c>
      <c r="T89" s="3" t="str">
        <f t="shared" si="8"/>
        <v>1.05642857142857:0.0292857142857143</v>
      </c>
      <c r="U89" s="3"/>
      <c r="V89" s="3"/>
      <c r="W89" s="3"/>
      <c r="X89" s="3"/>
    </row>
    <row r="90" spans="2:24" x14ac:dyDescent="0.15">
      <c r="B90" s="8">
        <v>0.11</v>
      </c>
      <c r="C90" s="8">
        <v>0.26</v>
      </c>
      <c r="D90" s="8">
        <v>0.92</v>
      </c>
      <c r="E90" s="16">
        <v>0.03</v>
      </c>
      <c r="F90" s="16">
        <v>7.0000000000000007E-2</v>
      </c>
      <c r="G90" s="16">
        <v>0.23</v>
      </c>
      <c r="H90" s="15">
        <v>4.5199999999999996</v>
      </c>
      <c r="I90" s="6">
        <v>3.47</v>
      </c>
      <c r="J90" s="6">
        <v>0.36</v>
      </c>
      <c r="K90" s="6">
        <v>0.86</v>
      </c>
      <c r="L90" s="7">
        <v>12.47</v>
      </c>
      <c r="M90" s="2">
        <f t="shared" si="6"/>
        <v>23.299999999999997</v>
      </c>
      <c r="P90" s="5">
        <v>0.86</v>
      </c>
      <c r="R90" s="2">
        <f t="shared" si="7"/>
        <v>27.09302325581395</v>
      </c>
      <c r="T90" s="3" t="str">
        <f t="shared" si="8"/>
        <v>1.01304347826087:0.0373913043478261</v>
      </c>
      <c r="U90" s="3"/>
      <c r="V90" s="3"/>
      <c r="W90" s="3"/>
      <c r="X90" s="3"/>
    </row>
    <row r="91" spans="2:24" x14ac:dyDescent="0.15">
      <c r="B91" s="8">
        <v>0.01</v>
      </c>
      <c r="C91" s="8">
        <v>0.08</v>
      </c>
      <c r="D91" s="8">
        <v>0.11</v>
      </c>
      <c r="E91" s="16">
        <v>-0.01</v>
      </c>
      <c r="F91" s="16">
        <v>-0.04</v>
      </c>
      <c r="G91" s="16">
        <v>-0.05</v>
      </c>
      <c r="H91" s="15">
        <v>21.32</v>
      </c>
      <c r="I91" s="6">
        <v>1.02</v>
      </c>
      <c r="J91" s="6">
        <v>0.11</v>
      </c>
      <c r="K91" s="6">
        <v>0.62</v>
      </c>
      <c r="L91" s="7">
        <v>31.86</v>
      </c>
      <c r="M91" s="2">
        <f t="shared" si="6"/>
        <v>55.03</v>
      </c>
      <c r="P91" s="5">
        <v>0.84</v>
      </c>
      <c r="R91" s="2">
        <f t="shared" si="7"/>
        <v>65.511904761904759</v>
      </c>
      <c r="T91" s="3" t="str">
        <f t="shared" si="8"/>
        <v>1.00054545454545:0.0152727272727273</v>
      </c>
      <c r="U91" s="3"/>
      <c r="V91" s="3"/>
      <c r="W91" s="3"/>
      <c r="X91" s="3"/>
    </row>
    <row r="92" spans="2:24" x14ac:dyDescent="0.15">
      <c r="B92" s="8">
        <v>0.01</v>
      </c>
      <c r="C92" s="8">
        <v>0.01</v>
      </c>
      <c r="D92" s="8">
        <v>0.02</v>
      </c>
      <c r="E92" s="16">
        <v>0.21</v>
      </c>
      <c r="F92" s="16">
        <v>0.16</v>
      </c>
      <c r="G92" s="16">
        <v>0.28999999999999998</v>
      </c>
      <c r="H92" s="15">
        <v>11.45</v>
      </c>
      <c r="I92" s="6">
        <v>1.36</v>
      </c>
      <c r="J92" s="6">
        <v>0.32</v>
      </c>
      <c r="K92" s="6">
        <v>0.26</v>
      </c>
      <c r="L92" s="7">
        <v>3.92</v>
      </c>
      <c r="M92" s="2">
        <f t="shared" si="6"/>
        <v>18.009999999999998</v>
      </c>
      <c r="P92" s="5">
        <v>0.33</v>
      </c>
      <c r="R92" s="2">
        <f t="shared" si="7"/>
        <v>54.575757575757564</v>
      </c>
      <c r="T92" s="3" t="str">
        <f t="shared" si="8"/>
        <v>1.00055555555556:0.0183333333333333</v>
      </c>
      <c r="U92" s="3"/>
      <c r="V92" s="3"/>
      <c r="W92" s="3"/>
      <c r="X92" s="3"/>
    </row>
    <row r="93" spans="2:24" x14ac:dyDescent="0.15">
      <c r="B93" s="8">
        <v>7.0000000000000007E-2</v>
      </c>
      <c r="C93" s="8">
        <v>0.05</v>
      </c>
      <c r="D93" s="8">
        <v>7.0000000000000007E-2</v>
      </c>
      <c r="E93" s="16">
        <v>0.28000000000000003</v>
      </c>
      <c r="F93" s="16">
        <v>0.17</v>
      </c>
      <c r="G93" s="16">
        <v>0.28000000000000003</v>
      </c>
      <c r="H93" s="15">
        <v>19.91</v>
      </c>
      <c r="I93" s="6">
        <v>1</v>
      </c>
      <c r="J93" s="6">
        <v>0.32</v>
      </c>
      <c r="K93" s="6">
        <v>0.19</v>
      </c>
      <c r="L93" s="7">
        <v>5.01</v>
      </c>
      <c r="M93" s="2">
        <f t="shared" si="6"/>
        <v>27.35</v>
      </c>
      <c r="P93" s="5">
        <v>0.32</v>
      </c>
      <c r="R93" s="2">
        <f t="shared" si="7"/>
        <v>85.46875</v>
      </c>
      <c r="T93" s="3" t="str">
        <f t="shared" si="8"/>
        <v>1.01296296296296:0.0118518518518519</v>
      </c>
      <c r="U93" s="3"/>
      <c r="V93" s="3"/>
      <c r="W93" s="3"/>
      <c r="X93" s="3"/>
    </row>
    <row r="94" spans="2:24" x14ac:dyDescent="0.15">
      <c r="B94" s="8">
        <v>0.04</v>
      </c>
      <c r="C94" s="8">
        <v>7.0000000000000007E-2</v>
      </c>
      <c r="D94" s="8">
        <v>0.25</v>
      </c>
      <c r="E94" s="16">
        <v>-0.08</v>
      </c>
      <c r="F94" s="16">
        <v>-0.14000000000000001</v>
      </c>
      <c r="G94" s="16">
        <v>-0.5</v>
      </c>
      <c r="H94" s="15">
        <v>2.0299999999999998</v>
      </c>
      <c r="I94" s="6">
        <v>3.33</v>
      </c>
      <c r="J94" s="6">
        <v>0.51</v>
      </c>
      <c r="K94" s="6">
        <v>0.92</v>
      </c>
      <c r="L94" s="7">
        <v>4.2300000000000004</v>
      </c>
      <c r="M94" s="2">
        <f t="shared" si="6"/>
        <v>10.66</v>
      </c>
      <c r="P94" s="5">
        <v>1</v>
      </c>
      <c r="R94" s="2">
        <f t="shared" si="7"/>
        <v>10.66</v>
      </c>
      <c r="T94" s="3" t="str">
        <f t="shared" si="8"/>
        <v>10.66:1</v>
      </c>
      <c r="U94" s="3"/>
      <c r="V94" s="3"/>
      <c r="W94" s="3"/>
      <c r="X94" s="3"/>
    </row>
    <row r="95" spans="2:24" x14ac:dyDescent="0.15">
      <c r="B95" s="8">
        <v>0.08</v>
      </c>
      <c r="C95" s="8">
        <v>0.13</v>
      </c>
      <c r="D95" s="8">
        <v>0.36</v>
      </c>
      <c r="E95" s="16">
        <v>0.08</v>
      </c>
      <c r="F95" s="16">
        <v>0.12</v>
      </c>
      <c r="G95" s="16">
        <v>0.35</v>
      </c>
      <c r="H95" s="15">
        <v>2.16</v>
      </c>
      <c r="I95" s="6">
        <v>3.14</v>
      </c>
      <c r="J95" s="6">
        <v>0.46</v>
      </c>
      <c r="K95" s="6">
        <v>0.69</v>
      </c>
      <c r="L95" s="7">
        <v>5.67</v>
      </c>
      <c r="M95" s="2">
        <f t="shared" si="6"/>
        <v>13.24</v>
      </c>
      <c r="P95" s="5">
        <v>0.63</v>
      </c>
      <c r="R95" s="2">
        <f t="shared" si="7"/>
        <v>21.015873015873016</v>
      </c>
      <c r="T95" s="3" t="str">
        <f t="shared" si="8"/>
        <v>1.01846153846154:0.0484615384615385</v>
      </c>
      <c r="U95" s="3"/>
      <c r="V95" s="3"/>
      <c r="W95" s="3"/>
      <c r="X95" s="3"/>
    </row>
    <row r="96" spans="2:24" x14ac:dyDescent="0.15">
      <c r="B96" s="8">
        <v>0.04</v>
      </c>
      <c r="C96" s="8">
        <v>7.0000000000000007E-2</v>
      </c>
      <c r="D96" s="8">
        <v>0.17</v>
      </c>
      <c r="E96" s="16">
        <v>-0.08</v>
      </c>
      <c r="F96" s="16">
        <v>-0.13</v>
      </c>
      <c r="G96" s="16">
        <v>-0.3</v>
      </c>
      <c r="H96" s="15">
        <v>2.95</v>
      </c>
      <c r="I96" s="6">
        <v>4.16</v>
      </c>
      <c r="J96" s="6">
        <v>0.46</v>
      </c>
      <c r="K96" s="6">
        <v>0.77</v>
      </c>
      <c r="L96" s="7">
        <v>6.54</v>
      </c>
      <c r="M96" s="2">
        <f t="shared" si="6"/>
        <v>14.650000000000002</v>
      </c>
      <c r="P96" s="5">
        <v>0.44</v>
      </c>
      <c r="R96" s="2">
        <f t="shared" si="7"/>
        <v>33.295454545454547</v>
      </c>
      <c r="T96" s="3" t="str">
        <f t="shared" si="8"/>
        <v>1.04642857142857:0.0314285714285714</v>
      </c>
      <c r="U96" s="3"/>
      <c r="V96" s="3"/>
      <c r="W96" s="3"/>
      <c r="X96" s="3"/>
    </row>
    <row r="97" spans="2:24" x14ac:dyDescent="0.15">
      <c r="B97" s="8">
        <v>7.0000000000000007E-2</v>
      </c>
      <c r="C97" s="8">
        <v>0.21</v>
      </c>
      <c r="D97" s="8">
        <v>0.51</v>
      </c>
      <c r="E97" s="16">
        <v>0.01</v>
      </c>
      <c r="F97" s="16">
        <v>0.03</v>
      </c>
      <c r="G97" s="16">
        <v>7.0000000000000007E-2</v>
      </c>
      <c r="H97" s="15">
        <v>38.36</v>
      </c>
      <c r="I97" s="6">
        <v>2.16</v>
      </c>
      <c r="J97" s="6">
        <v>0.19</v>
      </c>
      <c r="K97" s="6">
        <v>0.55000000000000004</v>
      </c>
      <c r="L97" s="7">
        <v>11.27</v>
      </c>
      <c r="M97" s="2">
        <f t="shared" si="6"/>
        <v>53.429999999999993</v>
      </c>
      <c r="P97" s="5">
        <v>0.62</v>
      </c>
      <c r="R97" s="2">
        <f t="shared" si="7"/>
        <v>86.177419354838705</v>
      </c>
      <c r="T97" s="3" t="str">
        <f t="shared" si="8"/>
        <v>1.00811320754717:0.0116981132075472</v>
      </c>
      <c r="U97" s="3"/>
      <c r="V97" s="3"/>
      <c r="W97" s="3"/>
      <c r="X97" s="3"/>
    </row>
    <row r="98" spans="2:24" x14ac:dyDescent="0.15">
      <c r="B98" s="8">
        <v>0.28000000000000003</v>
      </c>
      <c r="C98" s="8">
        <v>0.64</v>
      </c>
      <c r="D98" s="8">
        <v>1.38</v>
      </c>
      <c r="E98" s="16">
        <v>7.0000000000000007E-2</v>
      </c>
      <c r="F98" s="16">
        <v>0.11</v>
      </c>
      <c r="G98" s="16">
        <v>0.42</v>
      </c>
      <c r="H98" s="15">
        <v>0</v>
      </c>
      <c r="I98" s="6">
        <v>2</v>
      </c>
      <c r="J98" s="6">
        <v>0.32</v>
      </c>
      <c r="K98" s="6">
        <v>0.73</v>
      </c>
      <c r="L98" s="7">
        <v>8.33</v>
      </c>
      <c r="M98" s="2">
        <f t="shared" si="6"/>
        <v>14.28</v>
      </c>
      <c r="P98" s="5">
        <v>0.79</v>
      </c>
      <c r="R98" s="2">
        <f t="shared" si="7"/>
        <v>18.075949367088604</v>
      </c>
      <c r="T98" s="3" t="str">
        <f t="shared" si="8"/>
        <v>1.02:0.0564285714285714</v>
      </c>
      <c r="U98" s="3"/>
      <c r="V98" s="3"/>
      <c r="W98" s="3"/>
      <c r="X98" s="3"/>
    </row>
    <row r="99" spans="2:24" x14ac:dyDescent="0.15">
      <c r="B99" s="8">
        <v>0.05</v>
      </c>
      <c r="C99" s="8">
        <v>0.01</v>
      </c>
      <c r="D99" s="8">
        <v>0.01</v>
      </c>
      <c r="E99" s="16">
        <v>0.31</v>
      </c>
      <c r="F99" s="16">
        <v>0.08</v>
      </c>
      <c r="G99" s="16">
        <v>0.1</v>
      </c>
      <c r="H99" s="15">
        <v>0</v>
      </c>
      <c r="I99" s="6">
        <v>0.68</v>
      </c>
      <c r="J99" s="6">
        <v>0.45</v>
      </c>
      <c r="K99" s="6">
        <v>0.12</v>
      </c>
      <c r="L99" s="7">
        <v>2.4900000000000002</v>
      </c>
      <c r="M99" s="2">
        <f t="shared" si="6"/>
        <v>4.3000000000000007</v>
      </c>
      <c r="P99" s="5">
        <v>0.21</v>
      </c>
      <c r="R99" s="2">
        <f t="shared" si="7"/>
        <v>20.476190476190482</v>
      </c>
      <c r="T99" s="3" t="str">
        <f t="shared" si="8"/>
        <v>1.075:0.0525</v>
      </c>
      <c r="U99" s="3"/>
      <c r="V99" s="3"/>
      <c r="W99" s="3"/>
      <c r="X99" s="3"/>
    </row>
    <row r="100" spans="2:24" x14ac:dyDescent="0.15">
      <c r="B100" s="8">
        <v>0.03</v>
      </c>
      <c r="C100" s="8">
        <v>7.0000000000000007E-2</v>
      </c>
      <c r="D100" s="8">
        <v>0.2</v>
      </c>
      <c r="E100" s="16">
        <v>7.0000000000000007E-2</v>
      </c>
      <c r="F100" s="16">
        <v>0.14000000000000001</v>
      </c>
      <c r="G100" s="16">
        <v>0.4</v>
      </c>
      <c r="H100" s="15">
        <v>3.27</v>
      </c>
      <c r="I100" s="6">
        <v>2.36</v>
      </c>
      <c r="J100" s="6">
        <v>0.3</v>
      </c>
      <c r="K100" s="6">
        <v>0.64</v>
      </c>
      <c r="L100" s="7">
        <v>9.5399999999999991</v>
      </c>
      <c r="M100" s="2">
        <f t="shared" ref="M100:M131" si="9">SUM(B100:L100)</f>
        <v>17.019999999999996</v>
      </c>
      <c r="P100" s="5">
        <v>0.78</v>
      </c>
      <c r="R100" s="2">
        <f t="shared" ref="R100:R135" si="10">(M100/P100)</f>
        <v>21.820512820512814</v>
      </c>
      <c r="T100" s="3" t="str">
        <f t="shared" ref="T100:T135" si="11">M100/GCD(M100,P100)&amp;":"&amp;P100/GCD(M100,P100)</f>
        <v>1.00117647058824:0.0458823529411765</v>
      </c>
      <c r="U100" s="3"/>
      <c r="V100" s="3"/>
      <c r="W100" s="3"/>
      <c r="X100" s="3"/>
    </row>
    <row r="101" spans="2:24" x14ac:dyDescent="0.15">
      <c r="B101" s="8">
        <v>0.02</v>
      </c>
      <c r="C101" s="8">
        <v>0.05</v>
      </c>
      <c r="D101" s="8">
        <v>0.11</v>
      </c>
      <c r="E101" s="16">
        <v>7.0000000000000007E-2</v>
      </c>
      <c r="F101" s="16">
        <v>0.17</v>
      </c>
      <c r="G101" s="16">
        <v>0.35</v>
      </c>
      <c r="H101" s="15">
        <v>42.56</v>
      </c>
      <c r="I101" s="6">
        <v>1.1399999999999999</v>
      </c>
      <c r="J101" s="6">
        <v>0.1</v>
      </c>
      <c r="K101" s="6">
        <v>0.24</v>
      </c>
      <c r="L101" s="7">
        <v>51.15</v>
      </c>
      <c r="M101" s="2">
        <f t="shared" si="9"/>
        <v>95.960000000000008</v>
      </c>
      <c r="P101" s="5">
        <v>0.43</v>
      </c>
      <c r="R101" s="2">
        <f t="shared" si="10"/>
        <v>223.16279069767444</v>
      </c>
      <c r="T101" s="3" t="str">
        <f t="shared" si="11"/>
        <v>1.01010526315789:0.00452631578947368</v>
      </c>
      <c r="U101" s="3"/>
      <c r="V101" s="3"/>
      <c r="W101" s="3"/>
      <c r="X101" s="3"/>
    </row>
    <row r="102" spans="2:24" x14ac:dyDescent="0.15">
      <c r="B102" s="8">
        <v>0.02</v>
      </c>
      <c r="C102" s="8">
        <v>0.04</v>
      </c>
      <c r="D102" s="8">
        <v>0.09</v>
      </c>
      <c r="E102" s="16">
        <v>0.11</v>
      </c>
      <c r="F102" s="16">
        <v>0.17</v>
      </c>
      <c r="G102" s="16">
        <v>0.4</v>
      </c>
      <c r="H102" s="15">
        <v>2.2200000000000002</v>
      </c>
      <c r="I102" s="6">
        <v>2.11</v>
      </c>
      <c r="J102" s="6">
        <v>0.43</v>
      </c>
      <c r="K102" s="6">
        <v>0.68</v>
      </c>
      <c r="L102" s="7">
        <v>8</v>
      </c>
      <c r="M102" s="2">
        <f t="shared" si="9"/>
        <v>14.27</v>
      </c>
      <c r="P102" s="5">
        <v>0.76</v>
      </c>
      <c r="R102" s="2">
        <f t="shared" si="10"/>
        <v>18.776315789473685</v>
      </c>
      <c r="T102" s="3" t="str">
        <f t="shared" si="11"/>
        <v>1.01928571428571:0.0542857142857143</v>
      </c>
      <c r="U102" s="3"/>
      <c r="V102" s="3"/>
      <c r="W102" s="3"/>
      <c r="X102" s="3"/>
    </row>
    <row r="103" spans="2:24" x14ac:dyDescent="0.15">
      <c r="B103" s="8">
        <v>7.0000000000000007E-2</v>
      </c>
      <c r="C103" s="8">
        <v>0.05</v>
      </c>
      <c r="D103" s="8">
        <v>0.79</v>
      </c>
      <c r="E103" s="16">
        <v>0.11</v>
      </c>
      <c r="F103" s="16">
        <v>0.08</v>
      </c>
      <c r="G103" s="16">
        <v>1.1599999999999999</v>
      </c>
      <c r="H103" s="15">
        <v>1.65</v>
      </c>
      <c r="I103" s="6">
        <v>9.48</v>
      </c>
      <c r="J103" s="6">
        <v>0.87</v>
      </c>
      <c r="K103" s="6">
        <v>0.65</v>
      </c>
      <c r="L103" s="7">
        <v>3.27</v>
      </c>
      <c r="M103" s="2">
        <f t="shared" si="9"/>
        <v>18.18</v>
      </c>
      <c r="P103" s="5">
        <v>1</v>
      </c>
      <c r="R103" s="2">
        <f t="shared" si="10"/>
        <v>18.18</v>
      </c>
      <c r="T103" s="3" t="str">
        <f t="shared" si="11"/>
        <v>18.18:1</v>
      </c>
      <c r="U103" s="3"/>
      <c r="V103" s="3"/>
      <c r="W103" s="3"/>
      <c r="X103" s="3"/>
    </row>
    <row r="104" spans="2:24" x14ac:dyDescent="0.15">
      <c r="B104" s="8">
        <v>0.03</v>
      </c>
      <c r="C104" s="8">
        <v>0.09</v>
      </c>
      <c r="D104" s="8">
        <v>0.23</v>
      </c>
      <c r="E104" s="16">
        <v>0.03</v>
      </c>
      <c r="F104" s="16">
        <v>0.08</v>
      </c>
      <c r="G104" s="16">
        <v>0.19</v>
      </c>
      <c r="H104" s="15">
        <v>3.74</v>
      </c>
      <c r="I104" s="6">
        <v>2.17</v>
      </c>
      <c r="J104" s="6">
        <v>0.22</v>
      </c>
      <c r="K104" s="6">
        <v>0.63</v>
      </c>
      <c r="L104" s="7">
        <v>67.040000000000006</v>
      </c>
      <c r="M104" s="2">
        <f t="shared" si="9"/>
        <v>74.45</v>
      </c>
      <c r="P104" s="5">
        <v>0.7</v>
      </c>
      <c r="R104" s="2">
        <f t="shared" si="10"/>
        <v>106.35714285714286</v>
      </c>
      <c r="T104" s="3" t="str">
        <f t="shared" si="11"/>
        <v>1.00608108108108:0.00945945945945946</v>
      </c>
      <c r="U104" s="3"/>
      <c r="V104" s="3"/>
      <c r="W104" s="3"/>
      <c r="X104" s="3"/>
    </row>
    <row r="105" spans="2:24" x14ac:dyDescent="0.15">
      <c r="B105" s="8">
        <v>7.0000000000000007E-2</v>
      </c>
      <c r="C105" s="8">
        <v>0.1</v>
      </c>
      <c r="D105" s="8">
        <v>0.22</v>
      </c>
      <c r="E105" s="16">
        <v>0.01</v>
      </c>
      <c r="F105" s="16">
        <v>0.02</v>
      </c>
      <c r="G105" s="16">
        <v>0.04</v>
      </c>
      <c r="H105" s="15">
        <v>4.5199999999999996</v>
      </c>
      <c r="I105" s="6">
        <v>3.18</v>
      </c>
      <c r="J105" s="6">
        <v>0.38</v>
      </c>
      <c r="K105" s="6">
        <v>0.56000000000000005</v>
      </c>
      <c r="L105" s="7">
        <v>7.39</v>
      </c>
      <c r="M105" s="2">
        <f t="shared" si="9"/>
        <v>16.490000000000002</v>
      </c>
      <c r="P105" s="5">
        <v>0.4</v>
      </c>
      <c r="R105" s="2">
        <f t="shared" si="10"/>
        <v>41.225000000000001</v>
      </c>
      <c r="T105" s="3" t="str">
        <f t="shared" si="11"/>
        <v>1.030625:0.025</v>
      </c>
      <c r="U105" s="3"/>
      <c r="V105" s="3"/>
      <c r="W105" s="3"/>
      <c r="X105" s="3"/>
    </row>
    <row r="106" spans="2:24" x14ac:dyDescent="0.15">
      <c r="B106" s="8">
        <v>0.02</v>
      </c>
      <c r="C106" s="8">
        <v>0.04</v>
      </c>
      <c r="D106" s="8">
        <v>0.12</v>
      </c>
      <c r="E106" s="16">
        <v>0.02</v>
      </c>
      <c r="F106" s="16">
        <v>0.03</v>
      </c>
      <c r="G106" s="16">
        <v>0.1</v>
      </c>
      <c r="H106" s="15">
        <v>3.94</v>
      </c>
      <c r="I106" s="6">
        <v>4.95</v>
      </c>
      <c r="J106" s="6">
        <v>0.37</v>
      </c>
      <c r="K106" s="6">
        <v>0.78</v>
      </c>
      <c r="L106" s="7">
        <v>7.07</v>
      </c>
      <c r="M106" s="2">
        <f t="shared" si="9"/>
        <v>17.439999999999998</v>
      </c>
      <c r="P106" s="5">
        <v>0.47</v>
      </c>
      <c r="R106" s="2">
        <f t="shared" si="10"/>
        <v>37.106382978723403</v>
      </c>
      <c r="T106" s="3" t="str">
        <f t="shared" si="11"/>
        <v>1.02588235294118:0.0276470588235294</v>
      </c>
      <c r="U106" s="3"/>
      <c r="V106" s="3"/>
      <c r="W106" s="3"/>
      <c r="X106" s="3"/>
    </row>
    <row r="107" spans="2:24" x14ac:dyDescent="0.15">
      <c r="B107" s="8">
        <v>0.08</v>
      </c>
      <c r="C107" s="8">
        <v>0.11</v>
      </c>
      <c r="D107" s="8">
        <v>0.7</v>
      </c>
      <c r="E107" s="16">
        <v>0.1</v>
      </c>
      <c r="F107" s="16">
        <v>0.15</v>
      </c>
      <c r="G107" s="16">
        <v>0.96</v>
      </c>
      <c r="H107" s="15">
        <v>1.74</v>
      </c>
      <c r="I107" s="6">
        <v>4.6399999999999997</v>
      </c>
      <c r="J107" s="6">
        <v>0.5</v>
      </c>
      <c r="K107" s="6">
        <v>0.71</v>
      </c>
      <c r="L107" s="7">
        <v>8.73</v>
      </c>
      <c r="M107" s="2">
        <f t="shared" si="9"/>
        <v>18.420000000000002</v>
      </c>
      <c r="P107" s="5">
        <v>1</v>
      </c>
      <c r="R107" s="2">
        <f t="shared" si="10"/>
        <v>18.420000000000002</v>
      </c>
      <c r="T107" s="3" t="str">
        <f t="shared" si="11"/>
        <v>18.42:1</v>
      </c>
      <c r="U107" s="3"/>
      <c r="V107" s="3"/>
      <c r="W107" s="3"/>
      <c r="X107" s="3"/>
    </row>
    <row r="108" spans="2:24" x14ac:dyDescent="0.15">
      <c r="B108" s="8">
        <v>0.11</v>
      </c>
      <c r="C108" s="8">
        <v>0.15</v>
      </c>
      <c r="D108" s="8">
        <v>0.34</v>
      </c>
      <c r="E108" s="16">
        <v>0.08</v>
      </c>
      <c r="F108" s="16">
        <v>0.11</v>
      </c>
      <c r="G108" s="16">
        <v>0.24</v>
      </c>
      <c r="H108" s="15">
        <v>6.64</v>
      </c>
      <c r="I108" s="6">
        <v>1.83</v>
      </c>
      <c r="J108" s="6">
        <v>0.27</v>
      </c>
      <c r="K108" s="6">
        <v>0.38</v>
      </c>
      <c r="L108" s="7">
        <v>21.15</v>
      </c>
      <c r="M108" s="2">
        <f t="shared" si="9"/>
        <v>31.299999999999997</v>
      </c>
      <c r="P108" s="5">
        <v>0.45</v>
      </c>
      <c r="R108" s="2">
        <f t="shared" si="10"/>
        <v>69.555555555555543</v>
      </c>
      <c r="T108" s="3" t="str">
        <f t="shared" si="11"/>
        <v>1.00967741935484:0.0145161290322581</v>
      </c>
      <c r="U108" s="3"/>
      <c r="V108" s="3"/>
      <c r="W108" s="3"/>
      <c r="X108" s="3"/>
    </row>
    <row r="109" spans="2:24" x14ac:dyDescent="0.15">
      <c r="B109" s="8">
        <v>0.06</v>
      </c>
      <c r="C109" s="8">
        <v>0.05</v>
      </c>
      <c r="D109" s="8">
        <v>7.0000000000000007E-2</v>
      </c>
      <c r="E109" s="16">
        <v>0.08</v>
      </c>
      <c r="F109" s="16">
        <v>0.06</v>
      </c>
      <c r="G109" s="16">
        <v>0.09</v>
      </c>
      <c r="H109" s="15">
        <v>1.84</v>
      </c>
      <c r="I109" s="6">
        <v>2.23</v>
      </c>
      <c r="J109" s="6">
        <v>1.2</v>
      </c>
      <c r="K109" s="6">
        <v>0.85</v>
      </c>
      <c r="L109" s="7">
        <v>1.04</v>
      </c>
      <c r="M109" s="2">
        <f t="shared" si="9"/>
        <v>7.57</v>
      </c>
      <c r="P109" s="5">
        <v>0.56000000000000005</v>
      </c>
      <c r="R109" s="2">
        <f t="shared" si="10"/>
        <v>13.517857142857142</v>
      </c>
      <c r="T109" s="3" t="str">
        <f t="shared" si="11"/>
        <v>1.08142857142857:0.08</v>
      </c>
      <c r="U109" s="3"/>
      <c r="V109" s="3"/>
      <c r="W109" s="3"/>
      <c r="X109" s="3"/>
    </row>
    <row r="110" spans="2:24" x14ac:dyDescent="0.15">
      <c r="B110" s="8">
        <v>0.12</v>
      </c>
      <c r="C110" s="8">
        <v>0.33</v>
      </c>
      <c r="D110" s="8">
        <v>0.64</v>
      </c>
      <c r="E110" s="16">
        <v>0.04</v>
      </c>
      <c r="F110" s="16">
        <v>0.12</v>
      </c>
      <c r="G110" s="16">
        <v>0.23</v>
      </c>
      <c r="H110" s="15">
        <v>4.45</v>
      </c>
      <c r="I110" s="6">
        <v>2.91</v>
      </c>
      <c r="J110" s="6">
        <v>0.32</v>
      </c>
      <c r="K110" s="6">
        <v>0.87</v>
      </c>
      <c r="L110" s="7">
        <v>48.99</v>
      </c>
      <c r="M110" s="2">
        <f t="shared" si="9"/>
        <v>59.02</v>
      </c>
      <c r="P110" s="5">
        <v>0.59</v>
      </c>
      <c r="R110" s="2">
        <f t="shared" si="10"/>
        <v>100.03389830508476</v>
      </c>
      <c r="T110" s="3" t="str">
        <f t="shared" si="11"/>
        <v>1.00033898305085:0.01</v>
      </c>
      <c r="U110" s="3"/>
      <c r="V110" s="3"/>
      <c r="W110" s="3"/>
      <c r="X110" s="3"/>
    </row>
    <row r="111" spans="2:24" x14ac:dyDescent="0.15">
      <c r="B111" s="8">
        <v>0.06</v>
      </c>
      <c r="C111" s="8">
        <v>0.08</v>
      </c>
      <c r="D111" s="8">
        <v>0.23</v>
      </c>
      <c r="E111" s="16">
        <v>0.14000000000000001</v>
      </c>
      <c r="F111" s="16">
        <v>0.18</v>
      </c>
      <c r="G111" s="16">
        <v>0.5</v>
      </c>
      <c r="H111" s="15">
        <v>18.21</v>
      </c>
      <c r="I111" s="6">
        <v>1.37</v>
      </c>
      <c r="J111" s="6">
        <v>0.32</v>
      </c>
      <c r="K111" s="6">
        <v>0.42</v>
      </c>
      <c r="L111" s="7">
        <v>4.74</v>
      </c>
      <c r="M111" s="2">
        <f t="shared" si="9"/>
        <v>26.250000000000007</v>
      </c>
      <c r="P111" s="5">
        <v>0.85</v>
      </c>
      <c r="R111" s="2">
        <f t="shared" si="10"/>
        <v>30.882352941176478</v>
      </c>
      <c r="T111" s="3" t="str">
        <f t="shared" si="11"/>
        <v>1.00961538461538:0.0326923076923077</v>
      </c>
      <c r="U111" s="3"/>
      <c r="V111" s="3"/>
      <c r="W111" s="3"/>
      <c r="X111" s="3"/>
    </row>
    <row r="112" spans="2:24" x14ac:dyDescent="0.15">
      <c r="B112" s="8">
        <v>0.05</v>
      </c>
      <c r="C112" s="8">
        <v>0.14000000000000001</v>
      </c>
      <c r="D112" s="8">
        <v>0.3</v>
      </c>
      <c r="E112" s="16">
        <v>0.04</v>
      </c>
      <c r="F112" s="16">
        <v>0.09</v>
      </c>
      <c r="G112" s="16">
        <v>0.2</v>
      </c>
      <c r="H112" s="15">
        <v>14.63</v>
      </c>
      <c r="I112" s="6">
        <v>2.2200000000000002</v>
      </c>
      <c r="J112" s="6">
        <v>0.2</v>
      </c>
      <c r="K112" s="6">
        <v>0.51</v>
      </c>
      <c r="L112" s="7">
        <v>13.53</v>
      </c>
      <c r="M112" s="2">
        <f t="shared" si="9"/>
        <v>31.910000000000004</v>
      </c>
      <c r="P112" s="5">
        <v>0.5</v>
      </c>
      <c r="R112" s="2">
        <f t="shared" si="10"/>
        <v>63.820000000000007</v>
      </c>
      <c r="T112" s="3" t="str">
        <f t="shared" si="11"/>
        <v>1.02935483870968:0.0161290322580645</v>
      </c>
      <c r="U112" s="3"/>
      <c r="V112" s="3"/>
      <c r="W112" s="3"/>
      <c r="X112" s="3"/>
    </row>
    <row r="113" spans="2:24" x14ac:dyDescent="0.15">
      <c r="B113" s="8">
        <v>0.03</v>
      </c>
      <c r="C113" s="8">
        <v>0.02</v>
      </c>
      <c r="D113" s="8">
        <v>0.03</v>
      </c>
      <c r="E113" s="16">
        <v>-0.1</v>
      </c>
      <c r="F113" s="16">
        <v>-7.0000000000000007E-2</v>
      </c>
      <c r="G113" s="16">
        <v>-0.1</v>
      </c>
      <c r="H113" s="15">
        <v>0</v>
      </c>
      <c r="I113" s="6">
        <v>1.5</v>
      </c>
      <c r="J113" s="6">
        <v>0.4</v>
      </c>
      <c r="K113" s="6">
        <v>0.27</v>
      </c>
      <c r="L113" s="7">
        <v>2.83</v>
      </c>
      <c r="M113" s="2">
        <f t="shared" si="9"/>
        <v>4.8100000000000005</v>
      </c>
      <c r="P113" s="5">
        <v>0.25</v>
      </c>
      <c r="R113" s="2">
        <f t="shared" si="10"/>
        <v>19.240000000000002</v>
      </c>
      <c r="T113" s="3" t="str">
        <f t="shared" si="11"/>
        <v>1.2025:0.0625</v>
      </c>
      <c r="U113" s="3"/>
      <c r="V113" s="3"/>
      <c r="W113" s="3"/>
      <c r="X113" s="3"/>
    </row>
    <row r="114" spans="2:24" x14ac:dyDescent="0.15">
      <c r="B114" s="8">
        <v>0.02</v>
      </c>
      <c r="C114" s="8">
        <v>0.03</v>
      </c>
      <c r="D114" s="8">
        <v>0.1</v>
      </c>
      <c r="E114" s="16">
        <v>0.03</v>
      </c>
      <c r="F114" s="16">
        <v>0.04</v>
      </c>
      <c r="G114" s="16">
        <v>0.11</v>
      </c>
      <c r="H114" s="15">
        <v>3.76</v>
      </c>
      <c r="I114" s="6">
        <v>2.5499999999999998</v>
      </c>
      <c r="J114" s="6">
        <v>0.42</v>
      </c>
      <c r="K114" s="6">
        <v>0.6</v>
      </c>
      <c r="L114" s="7">
        <v>4.91</v>
      </c>
      <c r="M114" s="2">
        <f t="shared" si="9"/>
        <v>12.57</v>
      </c>
      <c r="P114" s="5">
        <v>0.69</v>
      </c>
      <c r="R114" s="2">
        <f t="shared" si="10"/>
        <v>18.217391304347828</v>
      </c>
      <c r="T114" s="3" t="str">
        <f t="shared" si="11"/>
        <v>1.0475:0.0575</v>
      </c>
      <c r="U114" s="3"/>
      <c r="V114" s="3"/>
      <c r="W114" s="3"/>
      <c r="X114" s="3"/>
    </row>
    <row r="115" spans="2:24" x14ac:dyDescent="0.15">
      <c r="B115" s="8">
        <v>0.03</v>
      </c>
      <c r="C115" s="8">
        <v>0.05</v>
      </c>
      <c r="D115" s="8">
        <v>7.0000000000000007E-2</v>
      </c>
      <c r="E115" s="16">
        <v>0.03</v>
      </c>
      <c r="F115" s="16">
        <v>0.06</v>
      </c>
      <c r="G115" s="16">
        <v>0.09</v>
      </c>
      <c r="H115" s="15">
        <v>3.97</v>
      </c>
      <c r="I115" s="6">
        <v>1.47</v>
      </c>
      <c r="J115" s="6">
        <v>0.41</v>
      </c>
      <c r="K115" s="6">
        <v>0.73</v>
      </c>
      <c r="L115" s="7">
        <v>4.97</v>
      </c>
      <c r="M115" s="2">
        <f t="shared" si="9"/>
        <v>11.879999999999999</v>
      </c>
      <c r="P115" s="5">
        <v>0.76</v>
      </c>
      <c r="R115" s="2">
        <f t="shared" si="10"/>
        <v>15.631578947368419</v>
      </c>
      <c r="T115" s="3" t="str">
        <f t="shared" si="11"/>
        <v>1.08:0.0690909090909091</v>
      </c>
      <c r="U115" s="3"/>
      <c r="V115" s="3"/>
      <c r="W115" s="3"/>
      <c r="X115" s="3"/>
    </row>
    <row r="116" spans="2:24" x14ac:dyDescent="0.15">
      <c r="B116" s="8">
        <v>0.03</v>
      </c>
      <c r="C116" s="8">
        <v>0.09</v>
      </c>
      <c r="D116" s="8">
        <v>0.17</v>
      </c>
      <c r="E116" s="16">
        <v>0.08</v>
      </c>
      <c r="F116" s="16">
        <v>0.24</v>
      </c>
      <c r="G116" s="16">
        <v>0.43</v>
      </c>
      <c r="H116" s="15">
        <v>5.77</v>
      </c>
      <c r="I116" s="6">
        <v>1.36</v>
      </c>
      <c r="J116" s="6">
        <v>0.22</v>
      </c>
      <c r="K116" s="6">
        <v>0.66</v>
      </c>
      <c r="L116" s="7">
        <v>21.97</v>
      </c>
      <c r="M116" s="2">
        <f t="shared" si="9"/>
        <v>31.02</v>
      </c>
      <c r="P116" s="5">
        <v>0.87</v>
      </c>
      <c r="R116" s="2">
        <f t="shared" si="10"/>
        <v>35.655172413793103</v>
      </c>
      <c r="T116" s="3" t="str">
        <f t="shared" si="11"/>
        <v>1.00064516129032:0.0280645161290323</v>
      </c>
      <c r="U116" s="3"/>
      <c r="V116" s="3"/>
      <c r="W116" s="3"/>
      <c r="X116" s="3"/>
    </row>
    <row r="117" spans="2:24" x14ac:dyDescent="0.15">
      <c r="B117" s="8">
        <v>0.05</v>
      </c>
      <c r="C117" s="8">
        <v>0.15</v>
      </c>
      <c r="D117" s="8">
        <v>0.38</v>
      </c>
      <c r="E117" s="16">
        <v>0</v>
      </c>
      <c r="F117" s="16">
        <v>0.01</v>
      </c>
      <c r="G117" s="16">
        <v>0.03</v>
      </c>
      <c r="H117" s="15">
        <v>3.9</v>
      </c>
      <c r="I117" s="6">
        <v>2.11</v>
      </c>
      <c r="J117" s="6">
        <v>0.25</v>
      </c>
      <c r="K117" s="6">
        <v>0.7</v>
      </c>
      <c r="L117" s="7">
        <v>138.71</v>
      </c>
      <c r="M117" s="2">
        <f t="shared" si="9"/>
        <v>146.29000000000002</v>
      </c>
      <c r="P117" s="5">
        <v>0.83</v>
      </c>
      <c r="R117" s="2">
        <f t="shared" si="10"/>
        <v>176.2530120481928</v>
      </c>
      <c r="T117" s="3" t="str">
        <f t="shared" si="11"/>
        <v>1.00198630136986:0.00568493150684931</v>
      </c>
      <c r="U117" s="3"/>
      <c r="V117" s="3"/>
      <c r="W117" s="3"/>
      <c r="X117" s="3"/>
    </row>
    <row r="118" spans="2:24" x14ac:dyDescent="0.15">
      <c r="B118" s="8">
        <v>0.04</v>
      </c>
      <c r="C118" s="8">
        <v>0.09</v>
      </c>
      <c r="D118" s="8">
        <v>0.13</v>
      </c>
      <c r="E118" s="16">
        <v>0.02</v>
      </c>
      <c r="F118" s="16">
        <v>0.06</v>
      </c>
      <c r="G118" s="16">
        <v>0.08</v>
      </c>
      <c r="H118" s="15">
        <v>3.92</v>
      </c>
      <c r="I118" s="6">
        <v>1.98</v>
      </c>
      <c r="J118" s="6">
        <v>0.25</v>
      </c>
      <c r="K118" s="6">
        <v>0.64</v>
      </c>
      <c r="L118" s="7">
        <v>75.849999999999994</v>
      </c>
      <c r="M118" s="2">
        <f t="shared" si="9"/>
        <v>83.059999999999988</v>
      </c>
      <c r="P118" s="5">
        <v>0.45</v>
      </c>
      <c r="R118" s="2">
        <f t="shared" si="10"/>
        <v>184.57777777777775</v>
      </c>
      <c r="T118" s="3" t="str">
        <f t="shared" si="11"/>
        <v>1.00072289156626:0.00542168674698795</v>
      </c>
      <c r="U118" s="3"/>
      <c r="V118" s="3"/>
      <c r="W118" s="3"/>
      <c r="X118" s="3"/>
    </row>
    <row r="119" spans="2:24" x14ac:dyDescent="0.15">
      <c r="B119" s="8">
        <v>0.12</v>
      </c>
      <c r="C119" s="8">
        <v>0.16</v>
      </c>
      <c r="D119" s="8">
        <v>0.24</v>
      </c>
      <c r="E119" s="16">
        <v>0.1</v>
      </c>
      <c r="F119" s="16">
        <v>0.13</v>
      </c>
      <c r="G119" s="16">
        <v>0.2</v>
      </c>
      <c r="H119" s="15">
        <v>2.71</v>
      </c>
      <c r="I119" s="6">
        <v>1.23</v>
      </c>
      <c r="J119" s="6">
        <v>0.57999999999999996</v>
      </c>
      <c r="K119" s="6">
        <v>0.74</v>
      </c>
      <c r="L119" s="7">
        <v>5.56</v>
      </c>
      <c r="M119" s="2">
        <f t="shared" si="9"/>
        <v>11.77</v>
      </c>
      <c r="P119" s="5">
        <v>0.91</v>
      </c>
      <c r="R119" s="2">
        <f t="shared" si="10"/>
        <v>12.934065934065933</v>
      </c>
      <c r="T119" s="3" t="str">
        <f t="shared" si="11"/>
        <v>1.07:0.0827272727272727</v>
      </c>
      <c r="U119" s="3"/>
      <c r="V119" s="3"/>
      <c r="W119" s="3"/>
      <c r="X119" s="3"/>
    </row>
    <row r="120" spans="2:24" x14ac:dyDescent="0.15">
      <c r="B120" s="8">
        <v>0.02</v>
      </c>
      <c r="C120" s="8">
        <v>0.11</v>
      </c>
      <c r="D120" s="8">
        <v>0.34</v>
      </c>
      <c r="E120" s="16">
        <v>0.01</v>
      </c>
      <c r="F120" s="16">
        <v>0.04</v>
      </c>
      <c r="G120" s="16">
        <v>0.14000000000000001</v>
      </c>
      <c r="H120" s="15">
        <v>16.34</v>
      </c>
      <c r="I120" s="6">
        <v>1.81</v>
      </c>
      <c r="J120" s="6">
        <v>0.12</v>
      </c>
      <c r="K120" s="6">
        <v>0.59</v>
      </c>
      <c r="L120" s="7">
        <v>22.93</v>
      </c>
      <c r="M120" s="2">
        <f t="shared" si="9"/>
        <v>42.45</v>
      </c>
      <c r="P120" s="5">
        <v>1</v>
      </c>
      <c r="R120" s="2">
        <f t="shared" si="10"/>
        <v>42.45</v>
      </c>
      <c r="T120" s="3" t="str">
        <f t="shared" si="11"/>
        <v>42.45:1</v>
      </c>
      <c r="U120" s="3"/>
      <c r="V120" s="3"/>
      <c r="W120" s="3"/>
      <c r="X120" s="3"/>
    </row>
    <row r="121" spans="2:24" x14ac:dyDescent="0.15">
      <c r="B121" s="8">
        <v>0.04</v>
      </c>
      <c r="C121" s="8">
        <v>0.05</v>
      </c>
      <c r="D121" s="8">
        <v>0.2</v>
      </c>
      <c r="E121" s="16">
        <v>0.08</v>
      </c>
      <c r="F121" s="16">
        <v>0.1</v>
      </c>
      <c r="G121" s="16">
        <v>0.38</v>
      </c>
      <c r="H121" s="15">
        <v>1.8</v>
      </c>
      <c r="I121" s="6">
        <v>2.74</v>
      </c>
      <c r="J121" s="6">
        <v>0.55000000000000004</v>
      </c>
      <c r="K121" s="6">
        <v>0.68</v>
      </c>
      <c r="L121" s="7">
        <v>4.05</v>
      </c>
      <c r="M121" s="2">
        <f t="shared" si="9"/>
        <v>10.67</v>
      </c>
      <c r="P121" s="5">
        <v>0.96</v>
      </c>
      <c r="R121" s="2">
        <f t="shared" si="10"/>
        <v>11.114583333333334</v>
      </c>
      <c r="T121" s="3" t="str">
        <f t="shared" si="11"/>
        <v>1.067:0.096</v>
      </c>
      <c r="U121" s="3"/>
      <c r="V121" s="3"/>
      <c r="W121" s="3"/>
      <c r="X121" s="3"/>
    </row>
    <row r="122" spans="2:24" x14ac:dyDescent="0.15">
      <c r="B122" s="8">
        <v>0.01</v>
      </c>
      <c r="C122" s="8">
        <v>0.05</v>
      </c>
      <c r="D122" s="8">
        <v>0.08</v>
      </c>
      <c r="E122" s="16">
        <v>0.02</v>
      </c>
      <c r="F122" s="16">
        <v>0.08</v>
      </c>
      <c r="G122" s="16">
        <v>0.14000000000000001</v>
      </c>
      <c r="H122" s="15">
        <v>4.16</v>
      </c>
      <c r="I122" s="6">
        <v>2</v>
      </c>
      <c r="J122" s="6">
        <v>0.21</v>
      </c>
      <c r="K122" s="6">
        <v>0.72</v>
      </c>
      <c r="L122" s="7">
        <v>49.07</v>
      </c>
      <c r="M122" s="2">
        <f t="shared" si="9"/>
        <v>56.54</v>
      </c>
      <c r="P122" s="5">
        <v>0.62</v>
      </c>
      <c r="R122" s="2">
        <f t="shared" si="10"/>
        <v>91.193548387096769</v>
      </c>
      <c r="T122" s="3" t="str">
        <f t="shared" si="11"/>
        <v>1.00964285714286:0.0110714285714286</v>
      </c>
      <c r="U122" s="3"/>
      <c r="V122" s="3"/>
      <c r="W122" s="3"/>
      <c r="X122" s="3"/>
    </row>
    <row r="123" spans="2:24" x14ac:dyDescent="0.15">
      <c r="B123" s="8">
        <v>0.04</v>
      </c>
      <c r="C123" s="8">
        <v>0.08</v>
      </c>
      <c r="D123" s="8">
        <v>0.24</v>
      </c>
      <c r="E123" s="16">
        <v>0.01</v>
      </c>
      <c r="F123" s="16">
        <v>0.03</v>
      </c>
      <c r="G123" s="16">
        <v>0.09</v>
      </c>
      <c r="H123" s="15">
        <v>5.52</v>
      </c>
      <c r="I123" s="6">
        <v>2.7</v>
      </c>
      <c r="J123" s="6">
        <v>0.35</v>
      </c>
      <c r="K123" s="6">
        <v>0.81</v>
      </c>
      <c r="L123" s="7">
        <v>6.62</v>
      </c>
      <c r="M123" s="2">
        <f t="shared" si="9"/>
        <v>16.490000000000002</v>
      </c>
      <c r="P123" s="5">
        <v>0.85</v>
      </c>
      <c r="R123" s="2">
        <f t="shared" si="10"/>
        <v>19.400000000000002</v>
      </c>
      <c r="T123" s="3" t="str">
        <f t="shared" si="11"/>
        <v>1.030625:0.053125</v>
      </c>
      <c r="U123" s="3"/>
      <c r="V123" s="3"/>
      <c r="W123" s="3"/>
      <c r="X123" s="3"/>
    </row>
    <row r="124" spans="2:24" x14ac:dyDescent="0.15">
      <c r="B124" s="8">
        <v>0.03</v>
      </c>
      <c r="C124" s="8">
        <v>0.04</v>
      </c>
      <c r="D124" s="8">
        <v>7.0000000000000007E-2</v>
      </c>
      <c r="E124" s="16">
        <v>0.04</v>
      </c>
      <c r="F124" s="16">
        <v>0.06</v>
      </c>
      <c r="G124" s="16">
        <v>0.11</v>
      </c>
      <c r="H124" s="15">
        <v>3.21</v>
      </c>
      <c r="I124" s="6">
        <v>2.76</v>
      </c>
      <c r="J124" s="6">
        <v>0.41</v>
      </c>
      <c r="K124" s="6">
        <v>0.57999999999999996</v>
      </c>
      <c r="L124" s="7">
        <v>8.14</v>
      </c>
      <c r="M124" s="2">
        <f t="shared" si="9"/>
        <v>15.450000000000001</v>
      </c>
      <c r="P124" s="5">
        <v>0.37</v>
      </c>
      <c r="R124" s="2">
        <f t="shared" si="10"/>
        <v>41.756756756756758</v>
      </c>
      <c r="T124" s="3" t="str">
        <f t="shared" si="11"/>
        <v>1.03:0.0246666666666667</v>
      </c>
      <c r="U124" s="3"/>
      <c r="V124" s="3"/>
      <c r="W124" s="3"/>
      <c r="X124" s="3"/>
    </row>
    <row r="125" spans="2:24" x14ac:dyDescent="0.15">
      <c r="B125" s="8">
        <v>0.12</v>
      </c>
      <c r="C125" s="8">
        <v>0.14000000000000001</v>
      </c>
      <c r="D125" s="8">
        <v>0.32</v>
      </c>
      <c r="E125" s="16">
        <v>7.0000000000000007E-2</v>
      </c>
      <c r="F125" s="16">
        <v>0.08</v>
      </c>
      <c r="G125" s="16">
        <v>0.19</v>
      </c>
      <c r="H125" s="15">
        <v>4</v>
      </c>
      <c r="I125" s="6">
        <v>1.96</v>
      </c>
      <c r="J125" s="6">
        <v>0.66</v>
      </c>
      <c r="K125" s="6">
        <v>0.78</v>
      </c>
      <c r="L125" s="7">
        <v>2.94</v>
      </c>
      <c r="M125" s="2">
        <f t="shared" si="9"/>
        <v>11.26</v>
      </c>
      <c r="P125" s="5">
        <v>0.88</v>
      </c>
      <c r="R125" s="2">
        <f t="shared" si="10"/>
        <v>12.795454545454545</v>
      </c>
      <c r="T125" s="3" t="str">
        <f t="shared" si="11"/>
        <v>1.02363636363636:0.08</v>
      </c>
      <c r="U125" s="3"/>
      <c r="V125" s="3"/>
      <c r="W125" s="3"/>
      <c r="X125" s="3"/>
    </row>
    <row r="126" spans="2:24" x14ac:dyDescent="0.15">
      <c r="B126" s="8">
        <v>0.01</v>
      </c>
      <c r="C126" s="8">
        <v>0.01</v>
      </c>
      <c r="D126" s="8">
        <v>0.02</v>
      </c>
      <c r="E126" s="16">
        <v>0</v>
      </c>
      <c r="F126" s="16">
        <v>0</v>
      </c>
      <c r="G126" s="16">
        <v>-0.01</v>
      </c>
      <c r="H126" s="15">
        <v>2.92</v>
      </c>
      <c r="I126" s="6">
        <v>1.64</v>
      </c>
      <c r="J126" s="6">
        <v>0.52</v>
      </c>
      <c r="K126" s="6">
        <v>0.78</v>
      </c>
      <c r="L126" s="7">
        <v>3.68</v>
      </c>
      <c r="M126" s="2">
        <f t="shared" si="9"/>
        <v>9.57</v>
      </c>
      <c r="P126" s="5">
        <v>0.85</v>
      </c>
      <c r="R126" s="2">
        <f t="shared" si="10"/>
        <v>11.258823529411766</v>
      </c>
      <c r="T126" s="3" t="str">
        <f t="shared" si="11"/>
        <v>1.06333333333333:0.0944444444444444</v>
      </c>
      <c r="U126" s="3"/>
      <c r="V126" s="3"/>
      <c r="W126" s="3"/>
      <c r="X126" s="3"/>
    </row>
    <row r="127" spans="2:24" x14ac:dyDescent="0.15">
      <c r="B127" s="8">
        <v>0.01</v>
      </c>
      <c r="C127" s="8">
        <v>7.0000000000000007E-2</v>
      </c>
      <c r="D127" s="8">
        <v>0.12</v>
      </c>
      <c r="E127" s="16">
        <v>0.02</v>
      </c>
      <c r="F127" s="16">
        <v>0.08</v>
      </c>
      <c r="G127" s="16">
        <v>0.14000000000000001</v>
      </c>
      <c r="H127" s="15">
        <v>10.119999999999999</v>
      </c>
      <c r="I127" s="6">
        <v>1.41</v>
      </c>
      <c r="J127" s="6">
        <v>0.11</v>
      </c>
      <c r="K127" s="6">
        <v>0.53</v>
      </c>
      <c r="L127" s="7">
        <v>70.95</v>
      </c>
      <c r="M127" s="2">
        <f t="shared" si="9"/>
        <v>83.56</v>
      </c>
      <c r="P127" s="5">
        <v>0.67</v>
      </c>
      <c r="R127" s="2">
        <f t="shared" si="10"/>
        <v>124.71641791044776</v>
      </c>
      <c r="T127" s="3" t="str">
        <f t="shared" si="11"/>
        <v>1.00674698795181:0.00807228915662651</v>
      </c>
      <c r="U127" s="3"/>
      <c r="V127" s="3"/>
      <c r="W127" s="3"/>
      <c r="X127" s="3"/>
    </row>
    <row r="128" spans="2:24" x14ac:dyDescent="0.15">
      <c r="B128" s="8">
        <v>0.02</v>
      </c>
      <c r="C128" s="8">
        <v>0.08</v>
      </c>
      <c r="D128" s="8">
        <v>0.1</v>
      </c>
      <c r="E128" s="16">
        <v>0.01</v>
      </c>
      <c r="F128" s="16">
        <v>0.03</v>
      </c>
      <c r="G128" s="16">
        <v>0.03</v>
      </c>
      <c r="H128" s="15">
        <v>77.989999999999995</v>
      </c>
      <c r="I128" s="6">
        <v>1.1599999999999999</v>
      </c>
      <c r="J128" s="6">
        <v>0.21</v>
      </c>
      <c r="K128" s="6">
        <v>0.98</v>
      </c>
      <c r="L128" s="7">
        <v>5.8</v>
      </c>
      <c r="M128" s="2">
        <f t="shared" si="9"/>
        <v>86.409999999999982</v>
      </c>
      <c r="P128" s="5">
        <v>0.99</v>
      </c>
      <c r="R128" s="2">
        <f t="shared" si="10"/>
        <v>87.282828282828262</v>
      </c>
      <c r="T128" s="3" t="str">
        <f t="shared" si="11"/>
        <v>1.00476744186046:0.0115116279069767</v>
      </c>
      <c r="U128" s="3"/>
      <c r="V128" s="3"/>
      <c r="W128" s="3"/>
      <c r="X128" s="3"/>
    </row>
    <row r="129" spans="2:24" x14ac:dyDescent="0.15">
      <c r="B129" s="8">
        <v>0.33</v>
      </c>
      <c r="C129" s="8">
        <v>0.24</v>
      </c>
      <c r="D129" s="8">
        <v>0.65</v>
      </c>
      <c r="E129" s="16">
        <v>0.25</v>
      </c>
      <c r="F129" s="16">
        <v>0.18</v>
      </c>
      <c r="G129" s="16">
        <v>0.48</v>
      </c>
      <c r="H129" s="15">
        <v>5.68</v>
      </c>
      <c r="I129" s="6">
        <v>3.02</v>
      </c>
      <c r="J129" s="6">
        <v>0.53</v>
      </c>
      <c r="K129" s="6">
        <v>0.38</v>
      </c>
      <c r="L129" s="7">
        <v>11.44</v>
      </c>
      <c r="M129" s="2">
        <f t="shared" si="9"/>
        <v>23.18</v>
      </c>
      <c r="P129" s="5">
        <v>0.35</v>
      </c>
      <c r="R129" s="2">
        <f t="shared" si="10"/>
        <v>66.228571428571428</v>
      </c>
      <c r="T129" s="3" t="str">
        <f t="shared" si="11"/>
        <v>1.00782608695652:0.0152173913043478</v>
      </c>
      <c r="U129" s="3"/>
      <c r="V129" s="3"/>
      <c r="W129" s="3"/>
      <c r="X129" s="3"/>
    </row>
    <row r="130" spans="2:24" x14ac:dyDescent="0.15">
      <c r="B130" s="8">
        <v>0.01</v>
      </c>
      <c r="C130" s="8">
        <v>0.03</v>
      </c>
      <c r="D130" s="8">
        <v>0.06</v>
      </c>
      <c r="E130" s="16">
        <v>0.05</v>
      </c>
      <c r="F130" s="16">
        <v>0.1</v>
      </c>
      <c r="G130" s="16">
        <v>0.2</v>
      </c>
      <c r="H130" s="15">
        <v>3.4</v>
      </c>
      <c r="I130" s="6">
        <v>4.12</v>
      </c>
      <c r="J130" s="6">
        <v>0.37</v>
      </c>
      <c r="K130" s="6">
        <v>0.71</v>
      </c>
      <c r="L130" s="7">
        <v>7.41</v>
      </c>
      <c r="M130" s="2">
        <f t="shared" si="9"/>
        <v>16.46</v>
      </c>
      <c r="P130" s="5">
        <v>0.36</v>
      </c>
      <c r="R130" s="2">
        <f t="shared" si="10"/>
        <v>45.722222222222229</v>
      </c>
      <c r="T130" s="3" t="str">
        <f t="shared" si="11"/>
        <v>1.02875:0.0225</v>
      </c>
      <c r="U130" s="3"/>
      <c r="V130" s="3"/>
      <c r="W130" s="3"/>
      <c r="X130" s="3"/>
    </row>
    <row r="131" spans="2:24" x14ac:dyDescent="0.15">
      <c r="B131" s="8">
        <v>0.03</v>
      </c>
      <c r="C131" s="8">
        <v>7.0000000000000007E-2</v>
      </c>
      <c r="D131" s="8">
        <v>0.1</v>
      </c>
      <c r="E131" s="16">
        <v>0.09</v>
      </c>
      <c r="F131" s="16">
        <v>0.18</v>
      </c>
      <c r="G131" s="16">
        <v>0.26</v>
      </c>
      <c r="H131" s="15">
        <v>7.58</v>
      </c>
      <c r="I131" s="6">
        <v>2.2400000000000002</v>
      </c>
      <c r="J131" s="6">
        <v>0.28000000000000003</v>
      </c>
      <c r="K131" s="6">
        <v>0.56999999999999995</v>
      </c>
      <c r="L131" s="7">
        <v>7.56</v>
      </c>
      <c r="M131" s="2">
        <f t="shared" si="9"/>
        <v>18.96</v>
      </c>
      <c r="P131" s="5">
        <v>0.37</v>
      </c>
      <c r="R131" s="2">
        <f t="shared" si="10"/>
        <v>51.243243243243249</v>
      </c>
      <c r="T131" s="3" t="str">
        <f t="shared" si="11"/>
        <v>1.05333333333333:0.0205555555555556</v>
      </c>
      <c r="U131" s="3"/>
      <c r="V131" s="3"/>
      <c r="W131" s="3"/>
      <c r="X131" s="3"/>
    </row>
    <row r="132" spans="2:24" x14ac:dyDescent="0.15">
      <c r="B132" s="8">
        <v>0.03</v>
      </c>
      <c r="C132" s="8">
        <v>0.03</v>
      </c>
      <c r="D132" s="8">
        <v>0.09</v>
      </c>
      <c r="E132" s="16">
        <v>0.05</v>
      </c>
      <c r="F132" s="16">
        <v>0.06</v>
      </c>
      <c r="G132" s="16">
        <v>0.16</v>
      </c>
      <c r="H132" s="15">
        <v>3.24</v>
      </c>
      <c r="I132" s="6">
        <v>5.44</v>
      </c>
      <c r="J132" s="6">
        <v>0.46</v>
      </c>
      <c r="K132" s="6">
        <v>0.57999999999999996</v>
      </c>
      <c r="L132" s="7">
        <v>5.99</v>
      </c>
      <c r="M132" s="2">
        <f t="shared" ref="M132:M163" si="12">SUM(B132:L132)</f>
        <v>16.130000000000003</v>
      </c>
      <c r="P132" s="5">
        <v>0.28999999999999998</v>
      </c>
      <c r="R132" s="2">
        <f t="shared" si="10"/>
        <v>55.620689655172427</v>
      </c>
      <c r="T132" s="3" t="str">
        <f t="shared" si="11"/>
        <v>1.008125:0.018125</v>
      </c>
      <c r="U132" s="3"/>
      <c r="V132" s="3"/>
      <c r="W132" s="3"/>
      <c r="X132" s="3"/>
    </row>
    <row r="133" spans="2:24" x14ac:dyDescent="0.15">
      <c r="B133" s="8">
        <v>0.01</v>
      </c>
      <c r="C133" s="8">
        <v>0.02</v>
      </c>
      <c r="D133" s="8">
        <v>0.05</v>
      </c>
      <c r="E133" s="16">
        <v>0.04</v>
      </c>
      <c r="F133" s="16">
        <v>7.0000000000000007E-2</v>
      </c>
      <c r="G133" s="16">
        <v>0.15</v>
      </c>
      <c r="H133" s="15">
        <v>3.82</v>
      </c>
      <c r="I133" s="6">
        <v>2.41</v>
      </c>
      <c r="J133" s="6">
        <v>0.37</v>
      </c>
      <c r="K133" s="6">
        <v>0.69</v>
      </c>
      <c r="L133" s="7">
        <v>7.14</v>
      </c>
      <c r="M133" s="2">
        <f t="shared" si="12"/>
        <v>14.77</v>
      </c>
      <c r="P133" s="5">
        <v>0.6</v>
      </c>
      <c r="R133" s="2">
        <f t="shared" si="10"/>
        <v>24.616666666666667</v>
      </c>
      <c r="T133" s="3" t="str">
        <f t="shared" si="11"/>
        <v>1.055:0.0428571428571429</v>
      </c>
      <c r="U133" s="3"/>
      <c r="V133" s="3"/>
      <c r="W133" s="3"/>
      <c r="X133" s="3"/>
    </row>
    <row r="134" spans="2:24" x14ac:dyDescent="0.15">
      <c r="B134" s="8">
        <v>0.01</v>
      </c>
      <c r="C134" s="8">
        <v>0.05</v>
      </c>
      <c r="D134" s="8">
        <v>7.0000000000000007E-2</v>
      </c>
      <c r="E134" s="16">
        <v>0.02</v>
      </c>
      <c r="F134" s="16">
        <v>0.09</v>
      </c>
      <c r="G134" s="16">
        <v>0.14000000000000001</v>
      </c>
      <c r="H134" s="15">
        <v>8.18</v>
      </c>
      <c r="I134" s="6">
        <v>1.57</v>
      </c>
      <c r="J134" s="6">
        <v>0.11</v>
      </c>
      <c r="K134" s="6">
        <v>0.51</v>
      </c>
      <c r="L134" s="7">
        <v>170.96</v>
      </c>
      <c r="M134" s="2">
        <f t="shared" si="12"/>
        <v>181.71</v>
      </c>
      <c r="P134" s="5">
        <v>0.47</v>
      </c>
      <c r="R134" s="2">
        <f t="shared" si="10"/>
        <v>386.61702127659578</v>
      </c>
      <c r="T134" s="3" t="str">
        <f t="shared" si="11"/>
        <v>1.0039226519337:0.00259668508287293</v>
      </c>
      <c r="U134" s="3"/>
      <c r="V134" s="3"/>
      <c r="W134" s="3"/>
      <c r="X134" s="3"/>
    </row>
    <row r="135" spans="2:24" x14ac:dyDescent="0.15">
      <c r="B135" s="8">
        <v>7.0000000000000007E-2</v>
      </c>
      <c r="C135" s="8">
        <v>0.12</v>
      </c>
      <c r="D135" s="8">
        <v>0.17</v>
      </c>
      <c r="E135" s="16">
        <v>0</v>
      </c>
      <c r="F135" s="16">
        <v>0.01</v>
      </c>
      <c r="G135" s="16">
        <v>0.01</v>
      </c>
      <c r="H135" s="15">
        <v>6.13</v>
      </c>
      <c r="I135" s="6">
        <v>1.57</v>
      </c>
      <c r="J135" s="6">
        <v>0.39</v>
      </c>
      <c r="K135" s="6">
        <v>0.71</v>
      </c>
      <c r="L135" s="7">
        <v>5.44</v>
      </c>
      <c r="M135" s="2">
        <f t="shared" si="12"/>
        <v>14.620000000000001</v>
      </c>
      <c r="P135" s="5">
        <v>0.64</v>
      </c>
      <c r="R135" s="2">
        <f t="shared" si="10"/>
        <v>22.84375</v>
      </c>
      <c r="T135" s="3" t="str">
        <f t="shared" si="11"/>
        <v>1.04428571428571:0.0457142857142857</v>
      </c>
      <c r="U135" s="3"/>
      <c r="V135" s="3"/>
      <c r="W135" s="3"/>
      <c r="X135" s="3"/>
    </row>
    <row r="137" spans="2:24" x14ac:dyDescent="0.15">
      <c r="B137" s="4" t="s">
        <v>19</v>
      </c>
      <c r="C137" s="4"/>
      <c r="D137" s="4"/>
      <c r="K137" s="4" t="s">
        <v>18</v>
      </c>
      <c r="L137" s="4"/>
      <c r="M137" s="4"/>
    </row>
    <row r="138" spans="2:24" ht="15" x14ac:dyDescent="0.2">
      <c r="K138" s="14"/>
      <c r="L138" s="14"/>
    </row>
    <row r="159" spans="2:17" x14ac:dyDescent="0.15">
      <c r="B159" s="4" t="s">
        <v>17</v>
      </c>
      <c r="C159" s="4"/>
      <c r="K159" s="4" t="s">
        <v>16</v>
      </c>
      <c r="M159" s="13" t="s">
        <v>15</v>
      </c>
      <c r="O159" s="4" t="s">
        <v>14</v>
      </c>
      <c r="Q159" s="1" t="s">
        <v>13</v>
      </c>
    </row>
    <row r="160" spans="2:17" x14ac:dyDescent="0.15">
      <c r="B160" s="8" t="s">
        <v>12</v>
      </c>
      <c r="C160" s="8"/>
      <c r="D160" s="8"/>
      <c r="E160" s="8"/>
      <c r="F160" s="7" t="s">
        <v>11</v>
      </c>
      <c r="G160" s="6"/>
      <c r="H160" s="6" t="s">
        <v>10</v>
      </c>
      <c r="I160" s="6"/>
    </row>
    <row r="161" spans="2:20" x14ac:dyDescent="0.15">
      <c r="B161" s="12" t="s">
        <v>9</v>
      </c>
      <c r="C161" s="12" t="s">
        <v>8</v>
      </c>
      <c r="D161" s="12" t="s">
        <v>7</v>
      </c>
      <c r="E161" s="12" t="s">
        <v>6</v>
      </c>
      <c r="F161" s="11" t="s">
        <v>5</v>
      </c>
      <c r="G161" s="10" t="s">
        <v>4</v>
      </c>
      <c r="H161" s="10" t="s">
        <v>3</v>
      </c>
      <c r="I161" s="10" t="s">
        <v>2</v>
      </c>
      <c r="M161" s="9" t="s">
        <v>1</v>
      </c>
    </row>
    <row r="162" spans="2:20" x14ac:dyDescent="0.15">
      <c r="B162" s="8">
        <v>0.23</v>
      </c>
      <c r="C162" s="8">
        <v>0.08</v>
      </c>
      <c r="D162" s="8">
        <v>0.02</v>
      </c>
      <c r="E162" s="8">
        <v>0.03</v>
      </c>
      <c r="F162" s="7">
        <v>3.56</v>
      </c>
      <c r="G162" s="6">
        <v>1.17</v>
      </c>
      <c r="H162" s="6">
        <v>0.4</v>
      </c>
      <c r="I162" s="6">
        <v>0.1</v>
      </c>
      <c r="K162" s="1">
        <f t="shared" ref="K162:K193" si="13">SUM(B162:I162)</f>
        <v>5.59</v>
      </c>
      <c r="M162" s="5">
        <v>0.14000000000000001</v>
      </c>
      <c r="O162" s="4">
        <f t="shared" ref="O162:O193" si="14">M162/K162</f>
        <v>2.5044722719141328E-2</v>
      </c>
      <c r="Q162" s="3" t="str">
        <f t="shared" ref="Q162:Q193" si="15">K162/GCD(K162,M162)&amp;":"&amp;M162/GCD(K162,M162)</f>
        <v>1.118:0.028</v>
      </c>
      <c r="R162" s="3"/>
      <c r="S162" s="3"/>
      <c r="T162" s="3"/>
    </row>
    <row r="163" spans="2:20" x14ac:dyDescent="0.15">
      <c r="B163" s="8">
        <v>0.19</v>
      </c>
      <c r="C163" s="8">
        <v>7.0000000000000007E-2</v>
      </c>
      <c r="D163" s="8">
        <v>0.09</v>
      </c>
      <c r="E163" s="8">
        <v>0.12</v>
      </c>
      <c r="F163" s="7">
        <v>3.78</v>
      </c>
      <c r="G163" s="6">
        <v>1.73</v>
      </c>
      <c r="H163" s="6">
        <v>0.6</v>
      </c>
      <c r="I163" s="6">
        <v>0.78</v>
      </c>
      <c r="K163" s="1">
        <f t="shared" si="13"/>
        <v>7.36</v>
      </c>
      <c r="M163" s="5">
        <v>0.63</v>
      </c>
      <c r="O163" s="4">
        <f t="shared" si="14"/>
        <v>8.5597826086956513E-2</v>
      </c>
      <c r="Q163" s="3" t="str">
        <f t="shared" si="15"/>
        <v>1.05142857142857:0.09</v>
      </c>
      <c r="R163" s="3"/>
      <c r="S163" s="3"/>
      <c r="T163" s="3"/>
    </row>
    <row r="164" spans="2:20" x14ac:dyDescent="0.15">
      <c r="B164" s="8">
        <v>7.0000000000000007E-2</v>
      </c>
      <c r="C164" s="8">
        <v>0.02</v>
      </c>
      <c r="D164" s="8">
        <v>0.03</v>
      </c>
      <c r="E164" s="8">
        <v>0.05</v>
      </c>
      <c r="F164" s="7">
        <v>13.29</v>
      </c>
      <c r="G164" s="6">
        <v>1.36</v>
      </c>
      <c r="H164" s="6">
        <v>0.41</v>
      </c>
      <c r="I164" s="6">
        <v>0.66</v>
      </c>
      <c r="K164" s="1">
        <f t="shared" si="13"/>
        <v>15.889999999999999</v>
      </c>
      <c r="M164" s="5">
        <v>0.7</v>
      </c>
      <c r="O164" s="4">
        <f t="shared" si="14"/>
        <v>4.405286343612335E-2</v>
      </c>
      <c r="Q164" s="3" t="str">
        <f t="shared" si="15"/>
        <v>1.05933333333333:0.0466666666666667</v>
      </c>
      <c r="R164" s="3"/>
      <c r="S164" s="3"/>
      <c r="T164" s="3"/>
    </row>
    <row r="165" spans="2:20" x14ac:dyDescent="0.15">
      <c r="B165" s="8">
        <v>7.0000000000000007E-2</v>
      </c>
      <c r="C165" s="8">
        <v>0.03</v>
      </c>
      <c r="D165" s="8">
        <v>0.04</v>
      </c>
      <c r="E165" s="8">
        <v>0.04</v>
      </c>
      <c r="F165" s="7">
        <v>5.36</v>
      </c>
      <c r="G165" s="6">
        <v>1.1299999999999999</v>
      </c>
      <c r="H165" s="6">
        <v>0.44</v>
      </c>
      <c r="I165" s="6">
        <v>0.57999999999999996</v>
      </c>
      <c r="K165" s="1">
        <f t="shared" si="13"/>
        <v>7.69</v>
      </c>
      <c r="M165" s="5">
        <v>0.56999999999999995</v>
      </c>
      <c r="O165" s="4">
        <f t="shared" si="14"/>
        <v>7.412223667100129E-2</v>
      </c>
      <c r="Q165" s="3" t="str">
        <f t="shared" si="15"/>
        <v>1.09857142857143:0.0814285714285714</v>
      </c>
      <c r="R165" s="3"/>
      <c r="S165" s="3"/>
      <c r="T165" s="3"/>
    </row>
    <row r="166" spans="2:20" x14ac:dyDescent="0.15">
      <c r="B166" s="8">
        <v>0.09</v>
      </c>
      <c r="C166" s="8">
        <v>0.02</v>
      </c>
      <c r="D166" s="8">
        <v>0.03</v>
      </c>
      <c r="E166" s="8">
        <v>0.04</v>
      </c>
      <c r="F166" s="7">
        <v>7.74</v>
      </c>
      <c r="G166" s="6">
        <v>1.88</v>
      </c>
      <c r="H166" s="6">
        <v>0.42</v>
      </c>
      <c r="I166" s="6">
        <v>0.62</v>
      </c>
      <c r="K166" s="1">
        <f t="shared" si="13"/>
        <v>10.84</v>
      </c>
      <c r="M166" s="5">
        <v>0.46</v>
      </c>
      <c r="O166" s="4">
        <f t="shared" si="14"/>
        <v>4.2435424354243544E-2</v>
      </c>
      <c r="Q166" s="3" t="str">
        <f t="shared" si="15"/>
        <v>1.084:0.046</v>
      </c>
      <c r="R166" s="3"/>
      <c r="S166" s="3"/>
      <c r="T166" s="3"/>
    </row>
    <row r="167" spans="2:20" x14ac:dyDescent="0.15">
      <c r="B167" s="8">
        <v>0.24</v>
      </c>
      <c r="C167" s="8">
        <v>7.0000000000000007E-2</v>
      </c>
      <c r="D167" s="8">
        <v>0.14000000000000001</v>
      </c>
      <c r="E167" s="8">
        <v>0.22</v>
      </c>
      <c r="F167" s="7">
        <v>9.82</v>
      </c>
      <c r="G167" s="6">
        <v>1.37</v>
      </c>
      <c r="H167" s="6">
        <v>0.43</v>
      </c>
      <c r="I167" s="6">
        <v>0.79</v>
      </c>
      <c r="K167" s="1">
        <f t="shared" si="13"/>
        <v>13.079999999999998</v>
      </c>
      <c r="M167" s="5">
        <v>0.92</v>
      </c>
      <c r="O167" s="4">
        <f t="shared" si="14"/>
        <v>7.0336391437308882E-2</v>
      </c>
      <c r="Q167" s="3" t="str">
        <f t="shared" si="15"/>
        <v>1.00615384615385:0.0707692307692308</v>
      </c>
      <c r="R167" s="3"/>
      <c r="S167" s="3"/>
      <c r="T167" s="3"/>
    </row>
    <row r="168" spans="2:20" x14ac:dyDescent="0.15">
      <c r="B168" s="8">
        <v>0.08</v>
      </c>
      <c r="C168" s="8">
        <v>0.04</v>
      </c>
      <c r="D168" s="8">
        <v>0.02</v>
      </c>
      <c r="E168" s="8">
        <v>0.03</v>
      </c>
      <c r="F168" s="7">
        <v>5.98</v>
      </c>
      <c r="G168" s="6">
        <v>0.82</v>
      </c>
      <c r="H168" s="6">
        <v>0.42</v>
      </c>
      <c r="I168" s="6">
        <v>0.18</v>
      </c>
      <c r="K168" s="1">
        <f t="shared" si="13"/>
        <v>7.57</v>
      </c>
      <c r="M168" s="5">
        <v>0.36</v>
      </c>
      <c r="O168" s="4">
        <f t="shared" si="14"/>
        <v>4.7556142668428003E-2</v>
      </c>
      <c r="Q168" s="3" t="str">
        <f t="shared" si="15"/>
        <v>1.08142857142857:0.0514285714285714</v>
      </c>
      <c r="R168" s="3"/>
      <c r="S168" s="3"/>
      <c r="T168" s="3"/>
    </row>
    <row r="169" spans="2:20" x14ac:dyDescent="0.15">
      <c r="B169" s="8">
        <v>0.1</v>
      </c>
      <c r="C169" s="8">
        <v>0.02</v>
      </c>
      <c r="D169" s="8">
        <v>0.02</v>
      </c>
      <c r="E169" s="8">
        <v>0.04</v>
      </c>
      <c r="F169" s="7">
        <v>10.14</v>
      </c>
      <c r="G169" s="6">
        <v>1.17</v>
      </c>
      <c r="H169" s="6">
        <v>0.24</v>
      </c>
      <c r="I169" s="6">
        <v>0.27</v>
      </c>
      <c r="K169" s="1">
        <f t="shared" si="13"/>
        <v>12</v>
      </c>
      <c r="M169" s="5">
        <v>0.37</v>
      </c>
      <c r="O169" s="4">
        <f t="shared" si="14"/>
        <v>3.0833333333333334E-2</v>
      </c>
      <c r="Q169" s="3" t="str">
        <f t="shared" si="15"/>
        <v>1:0.0308333333333333</v>
      </c>
      <c r="R169" s="3"/>
      <c r="S169" s="3"/>
      <c r="T169" s="3"/>
    </row>
    <row r="170" spans="2:20" x14ac:dyDescent="0.15">
      <c r="B170" s="8">
        <v>0.16</v>
      </c>
      <c r="C170" s="8">
        <v>0.09</v>
      </c>
      <c r="D170" s="8">
        <v>7.0000000000000007E-2</v>
      </c>
      <c r="E170" s="8">
        <v>0.1</v>
      </c>
      <c r="F170" s="7">
        <v>4.07</v>
      </c>
      <c r="G170" s="6">
        <v>1.64</v>
      </c>
      <c r="H170" s="6">
        <v>0.91</v>
      </c>
      <c r="I170" s="6">
        <v>0.72</v>
      </c>
      <c r="K170" s="1">
        <f t="shared" si="13"/>
        <v>7.76</v>
      </c>
      <c r="M170" s="5">
        <v>0.62</v>
      </c>
      <c r="O170" s="4">
        <f t="shared" si="14"/>
        <v>7.9896907216494853E-2</v>
      </c>
      <c r="Q170" s="3" t="str">
        <f t="shared" si="15"/>
        <v>1.10857142857143:0.0885714285714286</v>
      </c>
      <c r="R170" s="3"/>
      <c r="S170" s="3"/>
      <c r="T170" s="3"/>
    </row>
    <row r="171" spans="2:20" x14ac:dyDescent="0.15">
      <c r="B171" s="8">
        <v>0.16</v>
      </c>
      <c r="C171" s="8">
        <v>0.08</v>
      </c>
      <c r="D171" s="8">
        <v>0.06</v>
      </c>
      <c r="E171" s="8">
        <v>0.08</v>
      </c>
      <c r="F171" s="7">
        <v>4.3899999999999997</v>
      </c>
      <c r="G171" s="6">
        <v>1.58</v>
      </c>
      <c r="H171" s="6">
        <v>0.75</v>
      </c>
      <c r="I171" s="6">
        <v>0.55000000000000004</v>
      </c>
      <c r="K171" s="1">
        <f t="shared" si="13"/>
        <v>7.6499999999999995</v>
      </c>
      <c r="M171" s="5">
        <v>0.47</v>
      </c>
      <c r="O171" s="4">
        <f t="shared" si="14"/>
        <v>6.143790849673203E-2</v>
      </c>
      <c r="Q171" s="3" t="str">
        <f t="shared" si="15"/>
        <v>1.09285714285714:0.0671428571428571</v>
      </c>
      <c r="R171" s="3"/>
      <c r="S171" s="3"/>
      <c r="T171" s="3"/>
    </row>
    <row r="172" spans="2:20" x14ac:dyDescent="0.15">
      <c r="B172" s="8">
        <v>0.1</v>
      </c>
      <c r="C172" s="8">
        <v>0.04</v>
      </c>
      <c r="D172" s="8">
        <v>7.0000000000000007E-2</v>
      </c>
      <c r="E172" s="8">
        <v>7.0000000000000007E-2</v>
      </c>
      <c r="F172" s="7">
        <v>7.75</v>
      </c>
      <c r="G172" s="6">
        <v>0.83</v>
      </c>
      <c r="H172" s="6">
        <v>0.32</v>
      </c>
      <c r="I172" s="6">
        <v>0.56999999999999995</v>
      </c>
      <c r="K172" s="1">
        <f t="shared" si="13"/>
        <v>9.75</v>
      </c>
      <c r="M172" s="5">
        <v>0.72</v>
      </c>
      <c r="O172" s="4">
        <f t="shared" si="14"/>
        <v>7.3846153846153839E-2</v>
      </c>
      <c r="Q172" s="3" t="str">
        <f t="shared" si="15"/>
        <v>1.08333333333333:0.08</v>
      </c>
      <c r="R172" s="3"/>
      <c r="S172" s="3"/>
      <c r="T172" s="3"/>
    </row>
    <row r="173" spans="2:20" x14ac:dyDescent="0.15">
      <c r="B173" s="8">
        <v>0.06</v>
      </c>
      <c r="C173" s="8">
        <v>0.04</v>
      </c>
      <c r="D173" s="8">
        <v>0.03</v>
      </c>
      <c r="E173" s="8">
        <v>0.05</v>
      </c>
      <c r="F173" s="7">
        <v>2.85</v>
      </c>
      <c r="G173" s="6">
        <v>1.73</v>
      </c>
      <c r="H173" s="6">
        <v>1.1499999999999999</v>
      </c>
      <c r="I173" s="6">
        <v>0.89</v>
      </c>
      <c r="K173" s="1">
        <f t="shared" si="13"/>
        <v>6.8</v>
      </c>
      <c r="M173" s="5">
        <v>0.79</v>
      </c>
      <c r="O173" s="4">
        <f t="shared" si="14"/>
        <v>0.1161764705882353</v>
      </c>
      <c r="Q173" s="3" t="str">
        <f t="shared" si="15"/>
        <v>1.13333333333333:0.131666666666667</v>
      </c>
      <c r="R173" s="3"/>
      <c r="S173" s="3"/>
      <c r="T173" s="3"/>
    </row>
    <row r="174" spans="2:20" x14ac:dyDescent="0.15">
      <c r="B174" s="8">
        <v>0.32</v>
      </c>
      <c r="C174" s="8">
        <v>0.1</v>
      </c>
      <c r="D174" s="8">
        <v>0.14000000000000001</v>
      </c>
      <c r="E174" s="8">
        <v>0.21</v>
      </c>
      <c r="F174" s="7">
        <v>5.39</v>
      </c>
      <c r="G174" s="6">
        <v>1.82</v>
      </c>
      <c r="H174" s="6">
        <v>0.55000000000000004</v>
      </c>
      <c r="I174" s="6">
        <v>0.82</v>
      </c>
      <c r="K174" s="1">
        <f t="shared" si="13"/>
        <v>9.3500000000000014</v>
      </c>
      <c r="M174" s="5">
        <v>0.67</v>
      </c>
      <c r="O174" s="4">
        <f t="shared" si="14"/>
        <v>7.1657754010695185E-2</v>
      </c>
      <c r="Q174" s="3" t="str">
        <f t="shared" si="15"/>
        <v>1.03888888888889:0.0744444444444445</v>
      </c>
      <c r="R174" s="3"/>
      <c r="S174" s="3"/>
      <c r="T174" s="3"/>
    </row>
    <row r="175" spans="2:20" x14ac:dyDescent="0.15">
      <c r="B175" s="8">
        <v>0.05</v>
      </c>
      <c r="C175" s="8">
        <v>0.02</v>
      </c>
      <c r="D175" s="8">
        <v>0.03</v>
      </c>
      <c r="E175" s="8">
        <v>0.04</v>
      </c>
      <c r="F175" s="7">
        <v>3.36</v>
      </c>
      <c r="G175" s="6">
        <v>1.3</v>
      </c>
      <c r="H175" s="6">
        <v>0.64</v>
      </c>
      <c r="I175" s="6">
        <v>0.77</v>
      </c>
      <c r="K175" s="1">
        <f t="shared" si="13"/>
        <v>6.2099999999999991</v>
      </c>
      <c r="M175" s="5">
        <v>0.81</v>
      </c>
      <c r="O175" s="4">
        <f t="shared" si="14"/>
        <v>0.13043478260869568</v>
      </c>
      <c r="Q175" s="3" t="str">
        <f t="shared" si="15"/>
        <v>1.035:0.135</v>
      </c>
      <c r="R175" s="3"/>
      <c r="S175" s="3"/>
      <c r="T175" s="3"/>
    </row>
    <row r="176" spans="2:20" x14ac:dyDescent="0.15">
      <c r="B176" s="8">
        <v>0.18</v>
      </c>
      <c r="C176" s="8">
        <v>7.0000000000000007E-2</v>
      </c>
      <c r="D176" s="8">
        <v>0.12</v>
      </c>
      <c r="E176" s="8">
        <v>0.14000000000000001</v>
      </c>
      <c r="F176" s="7">
        <v>4.97</v>
      </c>
      <c r="G176" s="6">
        <v>1.28</v>
      </c>
      <c r="H176" s="6">
        <v>0.51</v>
      </c>
      <c r="I176" s="6">
        <v>0.83</v>
      </c>
      <c r="K176" s="1">
        <f t="shared" si="13"/>
        <v>8.1</v>
      </c>
      <c r="M176" s="5">
        <v>0.74</v>
      </c>
      <c r="O176" s="4">
        <f t="shared" si="14"/>
        <v>9.1358024691358022E-2</v>
      </c>
      <c r="Q176" s="3" t="str">
        <f t="shared" si="15"/>
        <v>1.0125:0.0925</v>
      </c>
      <c r="R176" s="3"/>
      <c r="S176" s="3"/>
      <c r="T176" s="3"/>
    </row>
    <row r="177" spans="2:20" x14ac:dyDescent="0.15">
      <c r="B177" s="8">
        <v>7.0000000000000007E-2</v>
      </c>
      <c r="C177" s="8">
        <v>0.01</v>
      </c>
      <c r="D177" s="8">
        <v>0.02</v>
      </c>
      <c r="E177" s="8">
        <v>0.02</v>
      </c>
      <c r="F177" s="7">
        <v>10.41</v>
      </c>
      <c r="G177" s="6">
        <v>1.47</v>
      </c>
      <c r="H177" s="6">
        <v>0.15</v>
      </c>
      <c r="I177" s="6">
        <v>0.34</v>
      </c>
      <c r="K177" s="1">
        <f t="shared" si="13"/>
        <v>12.49</v>
      </c>
      <c r="M177" s="5">
        <v>0.32</v>
      </c>
      <c r="O177" s="4">
        <f t="shared" si="14"/>
        <v>2.5620496397117696E-2</v>
      </c>
      <c r="Q177" s="3" t="str">
        <f t="shared" si="15"/>
        <v>1.04083333333333:0.0266666666666667</v>
      </c>
      <c r="R177" s="3"/>
      <c r="S177" s="3"/>
      <c r="T177" s="3"/>
    </row>
    <row r="178" spans="2:20" x14ac:dyDescent="0.15">
      <c r="B178" s="8">
        <v>0.17</v>
      </c>
      <c r="C178" s="8">
        <v>0.02</v>
      </c>
      <c r="D178" s="8">
        <v>0.08</v>
      </c>
      <c r="E178" s="8">
        <v>0.1</v>
      </c>
      <c r="F178" s="7">
        <v>25.24</v>
      </c>
      <c r="G178" s="6">
        <v>1.72</v>
      </c>
      <c r="H178" s="6">
        <v>0.25</v>
      </c>
      <c r="I178" s="6">
        <v>0.76</v>
      </c>
      <c r="K178" s="1">
        <f t="shared" si="13"/>
        <v>28.34</v>
      </c>
      <c r="M178" s="5">
        <v>0.56999999999999995</v>
      </c>
      <c r="O178" s="4">
        <f t="shared" si="14"/>
        <v>2.011291460832745E-2</v>
      </c>
      <c r="Q178" s="3" t="str">
        <f t="shared" si="15"/>
        <v>1.01214285714286:0.0203571428571429</v>
      </c>
      <c r="R178" s="3"/>
      <c r="S178" s="3"/>
      <c r="T178" s="3"/>
    </row>
    <row r="179" spans="2:20" x14ac:dyDescent="0.15">
      <c r="B179" s="8">
        <v>0.11</v>
      </c>
      <c r="C179" s="8">
        <v>0.04</v>
      </c>
      <c r="D179" s="8">
        <v>7.0000000000000007E-2</v>
      </c>
      <c r="E179" s="8">
        <v>0.09</v>
      </c>
      <c r="F179" s="7">
        <v>4.26</v>
      </c>
      <c r="G179" s="6">
        <v>1.39</v>
      </c>
      <c r="H179" s="6">
        <v>0.51</v>
      </c>
      <c r="I179" s="6">
        <v>0.89</v>
      </c>
      <c r="K179" s="1">
        <f t="shared" si="13"/>
        <v>7.3599999999999985</v>
      </c>
      <c r="M179" s="5">
        <v>0.84</v>
      </c>
      <c r="O179" s="4">
        <f t="shared" si="14"/>
        <v>0.11413043478260872</v>
      </c>
      <c r="Q179" s="3" t="str">
        <f t="shared" si="15"/>
        <v>1.05142857142857:0.12</v>
      </c>
      <c r="R179" s="3"/>
      <c r="S179" s="3"/>
      <c r="T179" s="3"/>
    </row>
    <row r="180" spans="2:20" x14ac:dyDescent="0.15">
      <c r="B180" s="8">
        <v>0.15</v>
      </c>
      <c r="C180" s="8">
        <v>0.02</v>
      </c>
      <c r="D180" s="8">
        <v>0.06</v>
      </c>
      <c r="E180" s="8">
        <v>0.09</v>
      </c>
      <c r="F180" s="7">
        <v>33.85</v>
      </c>
      <c r="G180" s="6">
        <v>1.48</v>
      </c>
      <c r="H180" s="6">
        <v>0.23</v>
      </c>
      <c r="I180" s="6">
        <v>0.56999999999999995</v>
      </c>
      <c r="K180" s="1">
        <f t="shared" si="13"/>
        <v>36.449999999999996</v>
      </c>
      <c r="M180" s="5">
        <v>0.59</v>
      </c>
      <c r="O180" s="4">
        <f t="shared" si="14"/>
        <v>1.618655692729767E-2</v>
      </c>
      <c r="Q180" s="3" t="str">
        <f t="shared" si="15"/>
        <v>1.0125:0.0163888888888889</v>
      </c>
      <c r="R180" s="3"/>
      <c r="S180" s="3"/>
      <c r="T180" s="3"/>
    </row>
    <row r="181" spans="2:20" x14ac:dyDescent="0.15">
      <c r="B181" s="8">
        <v>7.0000000000000007E-2</v>
      </c>
      <c r="C181" s="8">
        <v>0.02</v>
      </c>
      <c r="D181" s="8">
        <v>0.04</v>
      </c>
      <c r="E181" s="8">
        <v>0.05</v>
      </c>
      <c r="F181" s="7">
        <v>3.09</v>
      </c>
      <c r="G181" s="6">
        <v>1.6</v>
      </c>
      <c r="H181" s="6">
        <v>0.6</v>
      </c>
      <c r="I181" s="6">
        <v>0.88</v>
      </c>
      <c r="K181" s="1">
        <f t="shared" si="13"/>
        <v>6.35</v>
      </c>
      <c r="M181" s="5">
        <v>0.74</v>
      </c>
      <c r="O181" s="4">
        <f t="shared" si="14"/>
        <v>0.11653543307086614</v>
      </c>
      <c r="Q181" s="3" t="str">
        <f t="shared" si="15"/>
        <v>1.05833333333333:0.123333333333333</v>
      </c>
      <c r="R181" s="3"/>
      <c r="S181" s="3"/>
      <c r="T181" s="3"/>
    </row>
    <row r="182" spans="2:20" x14ac:dyDescent="0.15">
      <c r="B182" s="8">
        <v>0.32</v>
      </c>
      <c r="C182" s="8">
        <v>7.0000000000000007E-2</v>
      </c>
      <c r="D182" s="8">
        <v>0.11</v>
      </c>
      <c r="E182" s="8">
        <v>0.25</v>
      </c>
      <c r="F182" s="7">
        <v>16.190000000000001</v>
      </c>
      <c r="G182" s="6">
        <v>1.42</v>
      </c>
      <c r="H182" s="6">
        <v>0.3</v>
      </c>
      <c r="I182" s="6">
        <v>0.49</v>
      </c>
      <c r="K182" s="1">
        <f t="shared" si="13"/>
        <v>19.149999999999999</v>
      </c>
      <c r="M182" s="5">
        <v>0.79</v>
      </c>
      <c r="O182" s="4">
        <f t="shared" si="14"/>
        <v>4.1253263707571805E-2</v>
      </c>
      <c r="Q182" s="3" t="str">
        <f t="shared" si="15"/>
        <v>1.00789473684211:0.0415789473684211</v>
      </c>
      <c r="R182" s="3"/>
      <c r="S182" s="3"/>
      <c r="T182" s="3"/>
    </row>
    <row r="183" spans="2:20" x14ac:dyDescent="0.15">
      <c r="B183" s="8">
        <v>7.0000000000000007E-2</v>
      </c>
      <c r="C183" s="8">
        <v>0.01</v>
      </c>
      <c r="D183" s="8">
        <v>0.03</v>
      </c>
      <c r="E183" s="8">
        <v>0.04</v>
      </c>
      <c r="F183" s="7">
        <v>100.61</v>
      </c>
      <c r="G183" s="6">
        <v>1.1100000000000001</v>
      </c>
      <c r="H183" s="6">
        <v>0.11</v>
      </c>
      <c r="I183" s="6">
        <v>0.42</v>
      </c>
      <c r="K183" s="1">
        <f t="shared" si="13"/>
        <v>102.4</v>
      </c>
      <c r="M183" s="5">
        <v>0.5</v>
      </c>
      <c r="O183" s="4">
        <f t="shared" si="14"/>
        <v>4.8828125E-3</v>
      </c>
      <c r="Q183" s="3" t="str">
        <f t="shared" si="15"/>
        <v>1.00392156862745:0.00490196078431373</v>
      </c>
      <c r="R183" s="3"/>
      <c r="S183" s="3"/>
      <c r="T183" s="3"/>
    </row>
    <row r="184" spans="2:20" x14ac:dyDescent="0.15">
      <c r="B184" s="8">
        <v>0.24</v>
      </c>
      <c r="C184" s="8">
        <v>0.1</v>
      </c>
      <c r="D184" s="8">
        <v>7.0000000000000007E-2</v>
      </c>
      <c r="E184" s="8">
        <v>0.1</v>
      </c>
      <c r="F184" s="7">
        <v>2.67</v>
      </c>
      <c r="G184" s="6">
        <v>1.5</v>
      </c>
      <c r="H184" s="6">
        <v>0.61</v>
      </c>
      <c r="I184" s="6">
        <v>0.43</v>
      </c>
      <c r="K184" s="1">
        <f t="shared" si="13"/>
        <v>5.72</v>
      </c>
      <c r="M184" s="5">
        <v>0.44</v>
      </c>
      <c r="O184" s="4">
        <f t="shared" si="14"/>
        <v>7.6923076923076927E-2</v>
      </c>
      <c r="Q184" s="3" t="str">
        <f t="shared" si="15"/>
        <v>1.144:0.088</v>
      </c>
      <c r="R184" s="3"/>
      <c r="S184" s="3"/>
      <c r="T184" s="3"/>
    </row>
    <row r="185" spans="2:20" x14ac:dyDescent="0.15">
      <c r="B185" s="8">
        <v>0.11</v>
      </c>
      <c r="C185" s="8">
        <v>0.09</v>
      </c>
      <c r="D185" s="8">
        <v>0.03</v>
      </c>
      <c r="E185" s="8">
        <v>0.03</v>
      </c>
      <c r="F185" s="7">
        <v>2.42</v>
      </c>
      <c r="G185" s="6">
        <v>0.84</v>
      </c>
      <c r="H185" s="6">
        <v>0.69</v>
      </c>
      <c r="I185" s="6">
        <v>0.21</v>
      </c>
      <c r="K185" s="1">
        <f t="shared" si="13"/>
        <v>4.419999999999999</v>
      </c>
      <c r="M185" s="5">
        <v>0.28999999999999998</v>
      </c>
      <c r="O185" s="4">
        <f t="shared" si="14"/>
        <v>6.561085972850679E-2</v>
      </c>
      <c r="Q185" s="3" t="str">
        <f t="shared" si="15"/>
        <v>1.105:0.0725</v>
      </c>
      <c r="R185" s="3"/>
      <c r="S185" s="3"/>
      <c r="T185" s="3"/>
    </row>
    <row r="186" spans="2:20" x14ac:dyDescent="0.15">
      <c r="B186" s="8">
        <v>0</v>
      </c>
      <c r="C186" s="8">
        <v>0</v>
      </c>
      <c r="D186" s="8">
        <v>0</v>
      </c>
      <c r="E186" s="8">
        <v>0</v>
      </c>
      <c r="F186" s="7">
        <v>2.95</v>
      </c>
      <c r="G186" s="6">
        <v>0.65</v>
      </c>
      <c r="H186" s="6">
        <v>0.48</v>
      </c>
      <c r="I186" s="6">
        <v>0.8</v>
      </c>
      <c r="K186" s="1">
        <f t="shared" si="13"/>
        <v>4.88</v>
      </c>
      <c r="M186" s="5">
        <v>0.82</v>
      </c>
      <c r="O186" s="4">
        <f t="shared" si="14"/>
        <v>0.16803278688524589</v>
      </c>
      <c r="Q186" s="3" t="str">
        <f t="shared" si="15"/>
        <v>1.22:0.205</v>
      </c>
      <c r="R186" s="3"/>
      <c r="S186" s="3"/>
      <c r="T186" s="3"/>
    </row>
    <row r="187" spans="2:20" x14ac:dyDescent="0.15">
      <c r="B187" s="8">
        <v>0.02</v>
      </c>
      <c r="C187" s="8">
        <v>0.01</v>
      </c>
      <c r="D187" s="8">
        <v>0.01</v>
      </c>
      <c r="E187" s="8">
        <v>0.01</v>
      </c>
      <c r="F187" s="7">
        <v>7.69</v>
      </c>
      <c r="G187" s="6">
        <v>1.08</v>
      </c>
      <c r="H187" s="6">
        <v>0.45</v>
      </c>
      <c r="I187" s="6">
        <v>0.6</v>
      </c>
      <c r="K187" s="1">
        <f t="shared" si="13"/>
        <v>9.8699999999999992</v>
      </c>
      <c r="M187" s="5">
        <v>0.63</v>
      </c>
      <c r="O187" s="4">
        <f t="shared" si="14"/>
        <v>6.3829787234042562E-2</v>
      </c>
      <c r="Q187" s="3" t="str">
        <f t="shared" si="15"/>
        <v>1.09666666666667:0.07</v>
      </c>
      <c r="R187" s="3"/>
      <c r="S187" s="3"/>
      <c r="T187" s="3"/>
    </row>
    <row r="188" spans="2:20" x14ac:dyDescent="0.15">
      <c r="B188" s="8">
        <v>0.04</v>
      </c>
      <c r="C188" s="8">
        <v>0.02</v>
      </c>
      <c r="D188" s="8">
        <v>0.02</v>
      </c>
      <c r="E188" s="8">
        <v>0.03</v>
      </c>
      <c r="F188" s="7">
        <v>4.7</v>
      </c>
      <c r="G188" s="6">
        <v>1.01</v>
      </c>
      <c r="H188" s="6">
        <v>0.4</v>
      </c>
      <c r="I188" s="6">
        <v>0.5</v>
      </c>
      <c r="K188" s="1">
        <f t="shared" si="13"/>
        <v>6.7200000000000006</v>
      </c>
      <c r="M188" s="5">
        <v>0.74</v>
      </c>
      <c r="O188" s="4">
        <f t="shared" si="14"/>
        <v>0.1101190476190476</v>
      </c>
      <c r="Q188" s="3" t="str">
        <f t="shared" si="15"/>
        <v>1.12:0.123333333333333</v>
      </c>
      <c r="R188" s="3"/>
      <c r="S188" s="3"/>
      <c r="T188" s="3"/>
    </row>
    <row r="189" spans="2:20" x14ac:dyDescent="0.15">
      <c r="B189" s="8">
        <v>0.08</v>
      </c>
      <c r="C189" s="8">
        <v>0.03</v>
      </c>
      <c r="D189" s="8">
        <v>0.03</v>
      </c>
      <c r="E189" s="8">
        <v>0.05</v>
      </c>
      <c r="F189" s="7">
        <v>5.05</v>
      </c>
      <c r="G189" s="6">
        <v>1.34</v>
      </c>
      <c r="H189" s="6">
        <v>0.52</v>
      </c>
      <c r="I189" s="6">
        <v>0.54</v>
      </c>
      <c r="K189" s="1">
        <f t="shared" si="13"/>
        <v>7.64</v>
      </c>
      <c r="M189" s="5">
        <v>0.61</v>
      </c>
      <c r="O189" s="4">
        <f t="shared" si="14"/>
        <v>7.9842931937172776E-2</v>
      </c>
      <c r="Q189" s="3" t="str">
        <f t="shared" si="15"/>
        <v>1.09142857142857:0.0871428571428571</v>
      </c>
      <c r="R189" s="3"/>
      <c r="S189" s="3"/>
      <c r="T189" s="3"/>
    </row>
    <row r="190" spans="2:20" x14ac:dyDescent="0.15">
      <c r="B190" s="8">
        <v>1.1399999999999999</v>
      </c>
      <c r="C190" s="8">
        <v>0.37</v>
      </c>
      <c r="D190" s="8">
        <v>0.28000000000000003</v>
      </c>
      <c r="E190" s="8">
        <v>0.31</v>
      </c>
      <c r="F190" s="7">
        <v>3.28</v>
      </c>
      <c r="G190" s="6">
        <v>3.3</v>
      </c>
      <c r="H190" s="6">
        <v>1.06</v>
      </c>
      <c r="I190" s="6">
        <v>0.8</v>
      </c>
      <c r="K190" s="1">
        <f t="shared" si="13"/>
        <v>10.540000000000001</v>
      </c>
      <c r="M190" s="5">
        <v>0.27</v>
      </c>
      <c r="O190" s="4">
        <f t="shared" si="14"/>
        <v>2.5616698292220113E-2</v>
      </c>
      <c r="Q190" s="3" t="str">
        <f t="shared" si="15"/>
        <v>1.054:0.027</v>
      </c>
      <c r="R190" s="3"/>
      <c r="S190" s="3"/>
      <c r="T190" s="3"/>
    </row>
    <row r="191" spans="2:20" x14ac:dyDescent="0.15">
      <c r="B191" s="8">
        <v>0.03</v>
      </c>
      <c r="C191" s="8">
        <v>0.01</v>
      </c>
      <c r="D191" s="8">
        <v>0.02</v>
      </c>
      <c r="E191" s="8">
        <v>0.02</v>
      </c>
      <c r="F191" s="7">
        <v>9.11</v>
      </c>
      <c r="G191" s="6">
        <v>1.37</v>
      </c>
      <c r="H191" s="6">
        <v>0.4</v>
      </c>
      <c r="I191" s="6">
        <v>0.97</v>
      </c>
      <c r="K191" s="1">
        <f t="shared" si="13"/>
        <v>11.93</v>
      </c>
      <c r="M191" s="5">
        <v>0.97</v>
      </c>
      <c r="O191" s="4">
        <f t="shared" si="14"/>
        <v>8.1307627829002513E-2</v>
      </c>
      <c r="Q191" s="3" t="str">
        <f t="shared" si="15"/>
        <v>1.08454545454545:0.0881818181818182</v>
      </c>
      <c r="R191" s="3"/>
      <c r="S191" s="3"/>
      <c r="T191" s="3"/>
    </row>
    <row r="192" spans="2:20" x14ac:dyDescent="0.15">
      <c r="B192" s="8">
        <v>0.55000000000000004</v>
      </c>
      <c r="C192" s="8">
        <v>0.04</v>
      </c>
      <c r="D192" s="8">
        <v>7.0000000000000007E-2</v>
      </c>
      <c r="E192" s="8">
        <v>0.16</v>
      </c>
      <c r="F192" s="7">
        <v>9.08</v>
      </c>
      <c r="G192" s="6">
        <v>2.38</v>
      </c>
      <c r="H192" s="6">
        <v>0.16</v>
      </c>
      <c r="I192" s="6">
        <v>0.31</v>
      </c>
      <c r="K192" s="1">
        <f t="shared" si="13"/>
        <v>12.750000000000002</v>
      </c>
      <c r="M192" s="5">
        <v>0.28999999999999998</v>
      </c>
      <c r="O192" s="4">
        <f t="shared" si="14"/>
        <v>2.2745098039215681E-2</v>
      </c>
      <c r="Q192" s="3" t="str">
        <f t="shared" si="15"/>
        <v>1.0625:0.0241666666666667</v>
      </c>
      <c r="R192" s="3"/>
      <c r="S192" s="3"/>
      <c r="T192" s="3"/>
    </row>
    <row r="193" spans="2:20" x14ac:dyDescent="0.15">
      <c r="B193" s="8">
        <v>0.25</v>
      </c>
      <c r="C193" s="8">
        <v>0.04</v>
      </c>
      <c r="D193" s="8">
        <v>0.04</v>
      </c>
      <c r="E193" s="8">
        <v>0.05</v>
      </c>
      <c r="F193" s="7">
        <v>17.690000000000001</v>
      </c>
      <c r="G193" s="6">
        <v>0.96</v>
      </c>
      <c r="H193" s="6">
        <v>0.14000000000000001</v>
      </c>
      <c r="I193" s="6">
        <v>0.15</v>
      </c>
      <c r="K193" s="1">
        <f t="shared" si="13"/>
        <v>19.32</v>
      </c>
      <c r="M193" s="5">
        <v>0.22</v>
      </c>
      <c r="O193" s="4">
        <f t="shared" si="14"/>
        <v>1.1387163561076604E-2</v>
      </c>
      <c r="Q193" s="3" t="str">
        <f t="shared" si="15"/>
        <v>1.01684210526316:0.0115789473684211</v>
      </c>
      <c r="R193" s="3"/>
      <c r="S193" s="3"/>
      <c r="T193" s="3"/>
    </row>
    <row r="194" spans="2:20" x14ac:dyDescent="0.15">
      <c r="B194" s="8">
        <v>7.0000000000000007E-2</v>
      </c>
      <c r="C194" s="8">
        <v>0.04</v>
      </c>
      <c r="D194" s="8">
        <v>0.05</v>
      </c>
      <c r="E194" s="8">
        <v>0.06</v>
      </c>
      <c r="F194" s="7">
        <v>4.3499999999999996</v>
      </c>
      <c r="G194" s="6">
        <v>1.19</v>
      </c>
      <c r="H194" s="6">
        <v>0.66</v>
      </c>
      <c r="I194" s="6">
        <v>0.84</v>
      </c>
      <c r="K194" s="1">
        <f t="shared" ref="K194:K225" si="16">SUM(B194:I194)</f>
        <v>7.26</v>
      </c>
      <c r="M194" s="5">
        <v>0.96</v>
      </c>
      <c r="O194" s="4">
        <f t="shared" ref="O194:O225" si="17">M194/K194</f>
        <v>0.13223140495867769</v>
      </c>
      <c r="Q194" s="3" t="str">
        <f t="shared" ref="Q194:Q225" si="18">K194/GCD(K194,M194)&amp;":"&amp;M194/GCD(K194,M194)</f>
        <v>1.03714285714286:0.137142857142857</v>
      </c>
      <c r="R194" s="3"/>
      <c r="S194" s="3"/>
      <c r="T194" s="3"/>
    </row>
    <row r="195" spans="2:20" x14ac:dyDescent="0.15">
      <c r="B195" s="8">
        <v>7.0000000000000007E-2</v>
      </c>
      <c r="C195" s="8">
        <v>0.04</v>
      </c>
      <c r="D195" s="8">
        <v>0.03</v>
      </c>
      <c r="E195" s="8">
        <v>0.04</v>
      </c>
      <c r="F195" s="7">
        <v>2.4900000000000002</v>
      </c>
      <c r="G195" s="6">
        <v>1.53</v>
      </c>
      <c r="H195" s="6">
        <v>0.81</v>
      </c>
      <c r="I195" s="6">
        <v>0.64</v>
      </c>
      <c r="K195" s="1">
        <f t="shared" si="16"/>
        <v>5.6499999999999995</v>
      </c>
      <c r="M195" s="5">
        <v>0.62</v>
      </c>
      <c r="O195" s="4">
        <f t="shared" si="17"/>
        <v>0.1097345132743363</v>
      </c>
      <c r="Q195" s="3" t="str">
        <f t="shared" si="18"/>
        <v>1.13:0.124</v>
      </c>
      <c r="R195" s="3"/>
      <c r="S195" s="3"/>
      <c r="T195" s="3"/>
    </row>
    <row r="196" spans="2:20" x14ac:dyDescent="0.15">
      <c r="B196" s="8">
        <v>0.06</v>
      </c>
      <c r="C196" s="8">
        <v>0.01</v>
      </c>
      <c r="D196" s="8">
        <v>0.03</v>
      </c>
      <c r="E196" s="8">
        <v>0.05</v>
      </c>
      <c r="F196" s="7">
        <v>37.85</v>
      </c>
      <c r="G196" s="6">
        <v>1.45</v>
      </c>
      <c r="H196" s="6">
        <v>0.26</v>
      </c>
      <c r="I196" s="6">
        <v>0.76</v>
      </c>
      <c r="K196" s="1">
        <f t="shared" si="16"/>
        <v>40.47</v>
      </c>
      <c r="M196" s="5">
        <v>0.8</v>
      </c>
      <c r="O196" s="4">
        <f t="shared" si="17"/>
        <v>1.9767729182110207E-2</v>
      </c>
      <c r="Q196" s="3" t="str">
        <f t="shared" si="18"/>
        <v>1.01175:0.02</v>
      </c>
      <c r="R196" s="3"/>
      <c r="S196" s="3"/>
      <c r="T196" s="3"/>
    </row>
    <row r="197" spans="2:20" x14ac:dyDescent="0.15">
      <c r="B197" s="8">
        <v>0.06</v>
      </c>
      <c r="C197" s="8">
        <v>0.02</v>
      </c>
      <c r="D197" s="8">
        <v>0.02</v>
      </c>
      <c r="E197" s="8">
        <v>0.03</v>
      </c>
      <c r="F197" s="7">
        <v>5.1100000000000003</v>
      </c>
      <c r="G197" s="6">
        <v>1.56</v>
      </c>
      <c r="H197" s="6">
        <v>0.47</v>
      </c>
      <c r="I197" s="6">
        <v>0.61</v>
      </c>
      <c r="K197" s="1">
        <f t="shared" si="16"/>
        <v>7.8800000000000008</v>
      </c>
      <c r="M197" s="5">
        <v>0.55000000000000004</v>
      </c>
      <c r="O197" s="4">
        <f t="shared" si="17"/>
        <v>6.9796954314720813E-2</v>
      </c>
      <c r="Q197" s="3" t="str">
        <f t="shared" si="18"/>
        <v>1.12571428571429:0.0785714285714286</v>
      </c>
      <c r="R197" s="3"/>
      <c r="S197" s="3"/>
      <c r="T197" s="3"/>
    </row>
    <row r="198" spans="2:20" x14ac:dyDescent="0.15">
      <c r="B198" s="8">
        <v>0.03</v>
      </c>
      <c r="C198" s="8">
        <v>0.01</v>
      </c>
      <c r="D198" s="8">
        <v>0.02</v>
      </c>
      <c r="E198" s="8">
        <v>0.03</v>
      </c>
      <c r="F198" s="7">
        <v>3.56</v>
      </c>
      <c r="G198" s="6">
        <v>1.31</v>
      </c>
      <c r="H198" s="6">
        <v>0.47</v>
      </c>
      <c r="I198" s="6">
        <v>0.71</v>
      </c>
      <c r="K198" s="1">
        <f t="shared" si="16"/>
        <v>6.14</v>
      </c>
      <c r="M198" s="5">
        <v>0.81</v>
      </c>
      <c r="O198" s="4">
        <f t="shared" si="17"/>
        <v>0.13192182410423453</v>
      </c>
      <c r="Q198" s="3" t="str">
        <f t="shared" si="18"/>
        <v>1.02333333333333:0.135</v>
      </c>
      <c r="R198" s="3"/>
      <c r="S198" s="3"/>
      <c r="T198" s="3"/>
    </row>
    <row r="199" spans="2:20" x14ac:dyDescent="0.15">
      <c r="B199" s="8">
        <v>0.06</v>
      </c>
      <c r="C199" s="8">
        <v>0.02</v>
      </c>
      <c r="D199" s="8">
        <v>0.03</v>
      </c>
      <c r="E199" s="8">
        <v>0.04</v>
      </c>
      <c r="F199" s="7">
        <v>3.27</v>
      </c>
      <c r="G199" s="6">
        <v>1.56</v>
      </c>
      <c r="H199" s="6">
        <v>0.67</v>
      </c>
      <c r="I199" s="6">
        <v>0.8</v>
      </c>
      <c r="K199" s="1">
        <f t="shared" si="16"/>
        <v>6.45</v>
      </c>
      <c r="M199" s="5">
        <v>0.69</v>
      </c>
      <c r="O199" s="4">
        <f t="shared" si="17"/>
        <v>0.1069767441860465</v>
      </c>
      <c r="Q199" s="3" t="str">
        <f t="shared" si="18"/>
        <v>1.075:0.115</v>
      </c>
      <c r="R199" s="3"/>
      <c r="S199" s="3"/>
      <c r="T199" s="3"/>
    </row>
    <row r="200" spans="2:20" x14ac:dyDescent="0.15">
      <c r="B200" s="8">
        <v>0.08</v>
      </c>
      <c r="C200" s="8">
        <v>0.01</v>
      </c>
      <c r="D200" s="8">
        <v>0.02</v>
      </c>
      <c r="E200" s="8">
        <v>0.03</v>
      </c>
      <c r="F200" s="7">
        <v>20.02</v>
      </c>
      <c r="G200" s="6">
        <v>1.02</v>
      </c>
      <c r="H200" s="6">
        <v>0.16</v>
      </c>
      <c r="I200" s="6">
        <v>0.28999999999999998</v>
      </c>
      <c r="K200" s="1">
        <f t="shared" si="16"/>
        <v>21.63</v>
      </c>
      <c r="M200" s="5">
        <v>0.35</v>
      </c>
      <c r="O200" s="4">
        <f t="shared" si="17"/>
        <v>1.6181229773462782E-2</v>
      </c>
      <c r="Q200" s="3" t="str">
        <f t="shared" si="18"/>
        <v>1.03:0.0166666666666667</v>
      </c>
      <c r="R200" s="3"/>
      <c r="S200" s="3"/>
      <c r="T200" s="3"/>
    </row>
    <row r="201" spans="2:20" x14ac:dyDescent="0.15">
      <c r="B201" s="8">
        <v>0.21</v>
      </c>
      <c r="C201" s="8">
        <v>0.03</v>
      </c>
      <c r="D201" s="8">
        <v>0.06</v>
      </c>
      <c r="E201" s="8">
        <v>0.08</v>
      </c>
      <c r="F201" s="7">
        <v>6.47</v>
      </c>
      <c r="G201" s="6">
        <v>2.0499999999999998</v>
      </c>
      <c r="H201" s="6">
        <v>0.28999999999999998</v>
      </c>
      <c r="I201" s="6">
        <v>0.54</v>
      </c>
      <c r="K201" s="1">
        <f t="shared" si="16"/>
        <v>9.7299999999999969</v>
      </c>
      <c r="M201" s="5">
        <v>0.36</v>
      </c>
      <c r="O201" s="4">
        <f t="shared" si="17"/>
        <v>3.6998972250770826E-2</v>
      </c>
      <c r="Q201" s="3" t="str">
        <f t="shared" si="18"/>
        <v>1.08111111111111:0.04</v>
      </c>
      <c r="R201" s="3"/>
      <c r="S201" s="3"/>
      <c r="T201" s="3"/>
    </row>
    <row r="202" spans="2:20" x14ac:dyDescent="0.15">
      <c r="B202" s="8">
        <v>7.0000000000000007E-2</v>
      </c>
      <c r="C202" s="8">
        <v>0.02</v>
      </c>
      <c r="D202" s="8">
        <v>0.03</v>
      </c>
      <c r="E202" s="8">
        <v>0.04</v>
      </c>
      <c r="F202" s="7">
        <v>6.96</v>
      </c>
      <c r="G202" s="6">
        <v>1.58</v>
      </c>
      <c r="H202" s="6">
        <v>0.4</v>
      </c>
      <c r="I202" s="6">
        <v>0.8</v>
      </c>
      <c r="K202" s="1">
        <f t="shared" si="16"/>
        <v>9.9</v>
      </c>
      <c r="M202" s="5">
        <v>0.64</v>
      </c>
      <c r="O202" s="4">
        <f t="shared" si="17"/>
        <v>6.4646464646464646E-2</v>
      </c>
      <c r="Q202" s="3" t="str">
        <f t="shared" si="18"/>
        <v>1.1:0.0711111111111111</v>
      </c>
      <c r="R202" s="3"/>
      <c r="S202" s="3"/>
      <c r="T202" s="3"/>
    </row>
    <row r="203" spans="2:20" x14ac:dyDescent="0.15">
      <c r="B203" s="8">
        <v>0.03</v>
      </c>
      <c r="C203" s="8">
        <v>0.01</v>
      </c>
      <c r="D203" s="8">
        <v>0.02</v>
      </c>
      <c r="E203" s="8">
        <v>0.03</v>
      </c>
      <c r="F203" s="7">
        <v>3</v>
      </c>
      <c r="G203" s="6">
        <v>1.1599999999999999</v>
      </c>
      <c r="H203" s="6">
        <v>0.43</v>
      </c>
      <c r="I203" s="6">
        <v>0.55000000000000004</v>
      </c>
      <c r="K203" s="1">
        <f t="shared" si="16"/>
        <v>5.2299999999999995</v>
      </c>
      <c r="M203" s="5">
        <v>0.96</v>
      </c>
      <c r="O203" s="4">
        <f t="shared" si="17"/>
        <v>0.1835564053537285</v>
      </c>
      <c r="Q203" s="3" t="str">
        <f t="shared" si="18"/>
        <v>1.046:0.192</v>
      </c>
      <c r="R203" s="3"/>
      <c r="S203" s="3"/>
      <c r="T203" s="3"/>
    </row>
    <row r="204" spans="2:20" x14ac:dyDescent="0.15">
      <c r="B204" s="8">
        <v>0.03</v>
      </c>
      <c r="C204" s="8">
        <v>0.01</v>
      </c>
      <c r="D204" s="8">
        <v>0.01</v>
      </c>
      <c r="E204" s="8">
        <v>0.02</v>
      </c>
      <c r="F204" s="7">
        <v>5.47</v>
      </c>
      <c r="G204" s="6">
        <v>1.1000000000000001</v>
      </c>
      <c r="H204" s="6">
        <v>0.36</v>
      </c>
      <c r="I204" s="6">
        <v>0.56999999999999995</v>
      </c>
      <c r="K204" s="1">
        <f t="shared" si="16"/>
        <v>7.5700000000000012</v>
      </c>
      <c r="M204" s="5">
        <v>0.76</v>
      </c>
      <c r="O204" s="4">
        <f t="shared" si="17"/>
        <v>0.10039630118890355</v>
      </c>
      <c r="Q204" s="3" t="str">
        <f t="shared" si="18"/>
        <v>1.08142857142857:0.108571428571429</v>
      </c>
      <c r="R204" s="3"/>
      <c r="S204" s="3"/>
      <c r="T204" s="3"/>
    </row>
    <row r="205" spans="2:20" x14ac:dyDescent="0.15">
      <c r="B205" s="8">
        <v>0.04</v>
      </c>
      <c r="C205" s="8">
        <v>0.02</v>
      </c>
      <c r="D205" s="8">
        <v>0.01</v>
      </c>
      <c r="E205" s="8">
        <v>0.01</v>
      </c>
      <c r="F205" s="7">
        <v>6.23</v>
      </c>
      <c r="G205" s="6">
        <v>0.27</v>
      </c>
      <c r="H205" s="6">
        <v>0.19</v>
      </c>
      <c r="I205" s="6">
        <v>0.06</v>
      </c>
      <c r="K205" s="1">
        <f t="shared" si="16"/>
        <v>6.83</v>
      </c>
      <c r="M205" s="5">
        <v>0.14000000000000001</v>
      </c>
      <c r="O205" s="4">
        <f t="shared" si="17"/>
        <v>2.0497803806734993E-2</v>
      </c>
      <c r="Q205" s="3" t="str">
        <f t="shared" si="18"/>
        <v>1.13833333333333:0.0233333333333333</v>
      </c>
      <c r="R205" s="3"/>
      <c r="S205" s="3"/>
      <c r="T205" s="3"/>
    </row>
    <row r="206" spans="2:20" x14ac:dyDescent="0.15">
      <c r="B206" s="8">
        <v>0.26</v>
      </c>
      <c r="C206" s="8">
        <v>0.06</v>
      </c>
      <c r="D206" s="8">
        <v>0.14000000000000001</v>
      </c>
      <c r="E206" s="8">
        <v>0.26</v>
      </c>
      <c r="F206" s="7">
        <v>17.54</v>
      </c>
      <c r="G206" s="6">
        <v>1.45</v>
      </c>
      <c r="H206" s="6">
        <v>0.35</v>
      </c>
      <c r="I206" s="6">
        <v>0.77</v>
      </c>
      <c r="K206" s="1">
        <f t="shared" si="16"/>
        <v>20.83</v>
      </c>
      <c r="M206" s="5">
        <v>0.97</v>
      </c>
      <c r="O206" s="4">
        <f t="shared" si="17"/>
        <v>4.6567450792126742E-2</v>
      </c>
      <c r="Q206" s="3" t="str">
        <f t="shared" si="18"/>
        <v>1.0415:0.0485</v>
      </c>
      <c r="R206" s="3"/>
      <c r="S206" s="3"/>
      <c r="T206" s="3"/>
    </row>
    <row r="207" spans="2:20" x14ac:dyDescent="0.15">
      <c r="B207" s="8">
        <v>7.0000000000000007E-2</v>
      </c>
      <c r="C207" s="8">
        <v>0.01</v>
      </c>
      <c r="D207" s="8">
        <v>0.03</v>
      </c>
      <c r="E207" s="8">
        <v>0.06</v>
      </c>
      <c r="F207" s="7">
        <v>48.93</v>
      </c>
      <c r="G207" s="6">
        <v>1.6</v>
      </c>
      <c r="H207" s="6">
        <v>0.25</v>
      </c>
      <c r="I207" s="6">
        <v>0.75</v>
      </c>
      <c r="K207" s="1">
        <f t="shared" si="16"/>
        <v>51.7</v>
      </c>
      <c r="M207" s="5">
        <v>0.82</v>
      </c>
      <c r="O207" s="4">
        <f t="shared" si="17"/>
        <v>1.5860735009671178E-2</v>
      </c>
      <c r="Q207" s="3" t="str">
        <f t="shared" si="18"/>
        <v>1.01372549019608:0.016078431372549</v>
      </c>
      <c r="R207" s="3"/>
      <c r="S207" s="3"/>
      <c r="T207" s="3"/>
    </row>
    <row r="208" spans="2:20" x14ac:dyDescent="0.15">
      <c r="B208" s="8">
        <v>0.17</v>
      </c>
      <c r="C208" s="8">
        <v>0.02</v>
      </c>
      <c r="D208" s="8">
        <v>0.06</v>
      </c>
      <c r="E208" s="8">
        <v>0.08</v>
      </c>
      <c r="F208" s="7">
        <v>9.26</v>
      </c>
      <c r="G208" s="6">
        <v>1.43</v>
      </c>
      <c r="H208" s="6">
        <v>0.2</v>
      </c>
      <c r="I208" s="6">
        <v>0.53</v>
      </c>
      <c r="K208" s="1">
        <f t="shared" si="16"/>
        <v>11.749999999999998</v>
      </c>
      <c r="M208" s="5">
        <v>0.48</v>
      </c>
      <c r="O208" s="4">
        <f t="shared" si="17"/>
        <v>4.0851063829787239E-2</v>
      </c>
      <c r="Q208" s="3" t="str">
        <f t="shared" si="18"/>
        <v>1.06818181818182:0.0436363636363636</v>
      </c>
      <c r="R208" s="3"/>
      <c r="S208" s="3"/>
      <c r="T208" s="3"/>
    </row>
    <row r="209" spans="2:20" x14ac:dyDescent="0.15">
      <c r="B209" s="8">
        <v>0.28999999999999998</v>
      </c>
      <c r="C209" s="8">
        <v>0.04</v>
      </c>
      <c r="D209" s="8">
        <v>0.1</v>
      </c>
      <c r="E209" s="8">
        <v>0.14000000000000001</v>
      </c>
      <c r="F209" s="7">
        <v>93.23</v>
      </c>
      <c r="G209" s="6">
        <v>1.88</v>
      </c>
      <c r="H209" s="6">
        <v>0.26</v>
      </c>
      <c r="I209" s="6">
        <v>0.62</v>
      </c>
      <c r="K209" s="1">
        <f t="shared" si="16"/>
        <v>96.56</v>
      </c>
      <c r="M209" s="5">
        <v>0.48</v>
      </c>
      <c r="O209" s="4">
        <f t="shared" si="17"/>
        <v>4.971002485501242E-3</v>
      </c>
      <c r="Q209" s="3" t="str">
        <f t="shared" si="18"/>
        <v>1.00583333333333:0.005</v>
      </c>
      <c r="R209" s="3"/>
      <c r="S209" s="3"/>
      <c r="T209" s="3"/>
    </row>
    <row r="210" spans="2:20" x14ac:dyDescent="0.15">
      <c r="B210" s="8">
        <v>0.15</v>
      </c>
      <c r="C210" s="8">
        <v>1</v>
      </c>
      <c r="D210" s="8">
        <v>0.06</v>
      </c>
      <c r="E210" s="8">
        <v>0.08</v>
      </c>
      <c r="F210" s="7">
        <v>0.76</v>
      </c>
      <c r="G210" s="6">
        <v>1.48</v>
      </c>
      <c r="H210" s="6">
        <v>10.18</v>
      </c>
      <c r="I210" s="6">
        <v>0.56999999999999995</v>
      </c>
      <c r="K210" s="1">
        <f t="shared" si="16"/>
        <v>14.28</v>
      </c>
      <c r="M210" s="5">
        <v>0.59</v>
      </c>
      <c r="O210" s="4">
        <f t="shared" si="17"/>
        <v>4.1316526610644257E-2</v>
      </c>
      <c r="Q210" s="3" t="str">
        <f t="shared" si="18"/>
        <v>1.02:0.0421428571428571</v>
      </c>
      <c r="R210" s="3"/>
      <c r="S210" s="3"/>
      <c r="T210" s="3"/>
    </row>
    <row r="211" spans="2:20" x14ac:dyDescent="0.15">
      <c r="B211" s="8">
        <v>0.09</v>
      </c>
      <c r="C211" s="8">
        <v>0.03</v>
      </c>
      <c r="D211" s="8">
        <v>0.04</v>
      </c>
      <c r="E211" s="8">
        <v>0.06</v>
      </c>
      <c r="F211" s="7">
        <v>12.44</v>
      </c>
      <c r="G211" s="6">
        <v>1.58</v>
      </c>
      <c r="H211" s="6">
        <v>0.47</v>
      </c>
      <c r="I211" s="6">
        <v>0.66</v>
      </c>
      <c r="K211" s="1">
        <f t="shared" si="16"/>
        <v>15.370000000000001</v>
      </c>
      <c r="M211" s="5">
        <v>0.61</v>
      </c>
      <c r="O211" s="4">
        <f t="shared" si="17"/>
        <v>3.9687703318152238E-2</v>
      </c>
      <c r="Q211" s="3" t="str">
        <f t="shared" si="18"/>
        <v>1.02466666666667:0.0406666666666667</v>
      </c>
      <c r="R211" s="3"/>
      <c r="S211" s="3"/>
      <c r="T211" s="3"/>
    </row>
    <row r="212" spans="2:20" x14ac:dyDescent="0.15">
      <c r="B212" s="8">
        <v>0.02</v>
      </c>
      <c r="C212" s="8">
        <v>0</v>
      </c>
      <c r="D212" s="8">
        <v>0.01</v>
      </c>
      <c r="E212" s="8">
        <v>0.01</v>
      </c>
      <c r="F212" s="7">
        <v>15.24</v>
      </c>
      <c r="G212" s="6">
        <v>1.1000000000000001</v>
      </c>
      <c r="H212" s="6">
        <v>0.11</v>
      </c>
      <c r="I212" s="6">
        <v>0.76</v>
      </c>
      <c r="K212" s="1">
        <f t="shared" si="16"/>
        <v>17.25</v>
      </c>
      <c r="M212" s="5">
        <v>0.83</v>
      </c>
      <c r="O212" s="4">
        <f t="shared" si="17"/>
        <v>4.8115942028985503E-2</v>
      </c>
      <c r="Q212" s="3" t="str">
        <f t="shared" si="18"/>
        <v>1.01470588235294:0.0488235294117647</v>
      </c>
      <c r="R212" s="3"/>
      <c r="S212" s="3"/>
      <c r="T212" s="3"/>
    </row>
    <row r="213" spans="2:20" x14ac:dyDescent="0.15">
      <c r="B213" s="8">
        <v>0.08</v>
      </c>
      <c r="C213" s="8">
        <v>0.04</v>
      </c>
      <c r="D213" s="8">
        <v>0.05</v>
      </c>
      <c r="E213" s="8">
        <v>7.0000000000000007E-2</v>
      </c>
      <c r="F213" s="7">
        <v>3.08</v>
      </c>
      <c r="G213" s="6">
        <v>1.58</v>
      </c>
      <c r="H213" s="6">
        <v>0.74</v>
      </c>
      <c r="I213" s="6">
        <v>0.98</v>
      </c>
      <c r="K213" s="1">
        <f t="shared" si="16"/>
        <v>6.620000000000001</v>
      </c>
      <c r="M213" s="5">
        <v>0.88</v>
      </c>
      <c r="O213" s="4">
        <f t="shared" si="17"/>
        <v>0.13293051359516614</v>
      </c>
      <c r="Q213" s="3" t="str">
        <f t="shared" si="18"/>
        <v>1.10333333333333:0.146666666666667</v>
      </c>
      <c r="R213" s="3"/>
      <c r="S213" s="3"/>
      <c r="T213" s="3"/>
    </row>
    <row r="214" spans="2:20" x14ac:dyDescent="0.15">
      <c r="B214" s="8">
        <v>0.12</v>
      </c>
      <c r="C214" s="8">
        <v>0.02</v>
      </c>
      <c r="D214" s="8">
        <v>0.04</v>
      </c>
      <c r="E214" s="8">
        <v>0.06</v>
      </c>
      <c r="F214" s="7">
        <v>14.08</v>
      </c>
      <c r="G214" s="6">
        <v>1.81</v>
      </c>
      <c r="H214" s="6">
        <v>0.33</v>
      </c>
      <c r="I214" s="6">
        <v>0.59</v>
      </c>
      <c r="K214" s="1">
        <f t="shared" si="16"/>
        <v>17.049999999999997</v>
      </c>
      <c r="M214" s="5">
        <v>0.45</v>
      </c>
      <c r="O214" s="4">
        <f t="shared" si="17"/>
        <v>2.6392961876832849E-2</v>
      </c>
      <c r="Q214" s="3" t="str">
        <f t="shared" si="18"/>
        <v>1.00294117647059:0.0264705882352941</v>
      </c>
      <c r="R214" s="3"/>
      <c r="S214" s="3"/>
      <c r="T214" s="3"/>
    </row>
    <row r="215" spans="2:20" x14ac:dyDescent="0.15">
      <c r="B215" s="8">
        <v>0.04</v>
      </c>
      <c r="C215" s="8">
        <v>0.01</v>
      </c>
      <c r="D215" s="8">
        <v>0.02</v>
      </c>
      <c r="E215" s="8">
        <v>0.03</v>
      </c>
      <c r="F215" s="7">
        <v>4.3600000000000003</v>
      </c>
      <c r="G215" s="6">
        <v>1.49</v>
      </c>
      <c r="H215" s="6">
        <v>0.53</v>
      </c>
      <c r="I215" s="6">
        <v>0.82</v>
      </c>
      <c r="K215" s="1">
        <f t="shared" si="16"/>
        <v>7.3000000000000007</v>
      </c>
      <c r="M215" s="5">
        <v>0.76</v>
      </c>
      <c r="O215" s="4">
        <f t="shared" si="17"/>
        <v>0.10410958904109588</v>
      </c>
      <c r="Q215" s="3" t="str">
        <f t="shared" si="18"/>
        <v>1.04285714285714:0.108571428571429</v>
      </c>
      <c r="R215" s="3"/>
      <c r="S215" s="3"/>
      <c r="T215" s="3"/>
    </row>
    <row r="216" spans="2:20" x14ac:dyDescent="0.15">
      <c r="B216" s="8">
        <v>0.05</v>
      </c>
      <c r="C216" s="8">
        <v>0.04</v>
      </c>
      <c r="D216" s="8">
        <v>0.03</v>
      </c>
      <c r="E216" s="8">
        <v>0.04</v>
      </c>
      <c r="F216" s="7">
        <v>1.17</v>
      </c>
      <c r="G216" s="6">
        <v>1.36</v>
      </c>
      <c r="H216" s="6">
        <v>1.0900000000000001</v>
      </c>
      <c r="I216" s="6">
        <v>0.78</v>
      </c>
      <c r="K216" s="1">
        <f t="shared" si="16"/>
        <v>4.5600000000000005</v>
      </c>
      <c r="M216" s="5">
        <v>0.84</v>
      </c>
      <c r="O216" s="4">
        <f t="shared" si="17"/>
        <v>0.18421052631578944</v>
      </c>
      <c r="Q216" s="3" t="str">
        <f t="shared" si="18"/>
        <v>1.14:0.21</v>
      </c>
      <c r="R216" s="3"/>
      <c r="S216" s="3"/>
      <c r="T216" s="3"/>
    </row>
    <row r="217" spans="2:20" x14ac:dyDescent="0.15">
      <c r="B217" s="8">
        <v>7.0000000000000007E-2</v>
      </c>
      <c r="C217" s="8">
        <v>0.02</v>
      </c>
      <c r="D217" s="8">
        <v>0.04</v>
      </c>
      <c r="E217" s="8">
        <v>0.05</v>
      </c>
      <c r="F217" s="7">
        <v>3.09</v>
      </c>
      <c r="G217" s="6">
        <v>1.6</v>
      </c>
      <c r="H217" s="6">
        <v>0.6</v>
      </c>
      <c r="I217" s="6">
        <v>0.88</v>
      </c>
      <c r="K217" s="1">
        <f t="shared" si="16"/>
        <v>6.35</v>
      </c>
      <c r="M217" s="5">
        <v>0.74</v>
      </c>
      <c r="O217" s="4">
        <f t="shared" si="17"/>
        <v>0.11653543307086614</v>
      </c>
      <c r="Q217" s="3" t="str">
        <f t="shared" si="18"/>
        <v>1.05833333333333:0.123333333333333</v>
      </c>
      <c r="R217" s="3"/>
      <c r="S217" s="3"/>
      <c r="T217" s="3"/>
    </row>
    <row r="218" spans="2:20" x14ac:dyDescent="0.15">
      <c r="B218" s="8">
        <v>0.09</v>
      </c>
      <c r="C218" s="8">
        <v>0.04</v>
      </c>
      <c r="D218" s="8">
        <v>0.05</v>
      </c>
      <c r="E218" s="8">
        <v>7.0000000000000007E-2</v>
      </c>
      <c r="F218" s="7">
        <v>6.38</v>
      </c>
      <c r="G218" s="6">
        <v>1.3</v>
      </c>
      <c r="H218" s="6">
        <v>0.53</v>
      </c>
      <c r="I218" s="6">
        <v>0.71</v>
      </c>
      <c r="K218" s="1">
        <f t="shared" si="16"/>
        <v>9.1699999999999982</v>
      </c>
      <c r="M218" s="5">
        <v>0.72</v>
      </c>
      <c r="O218" s="4">
        <f t="shared" si="17"/>
        <v>7.8516902944383876E-2</v>
      </c>
      <c r="Q218" s="3" t="str">
        <f t="shared" si="18"/>
        <v>1.01888888888889:0.08</v>
      </c>
      <c r="R218" s="3"/>
      <c r="S218" s="3"/>
      <c r="T218" s="3"/>
    </row>
    <row r="219" spans="2:20" x14ac:dyDescent="0.15">
      <c r="B219" s="8">
        <v>0.05</v>
      </c>
      <c r="C219" s="8">
        <v>0.01</v>
      </c>
      <c r="D219" s="8">
        <v>0.02</v>
      </c>
      <c r="E219" s="8">
        <v>0.03</v>
      </c>
      <c r="F219" s="7">
        <v>51.53</v>
      </c>
      <c r="G219" s="6">
        <v>1.74</v>
      </c>
      <c r="H219" s="6">
        <v>0.44</v>
      </c>
      <c r="I219" s="6">
        <v>0.62</v>
      </c>
      <c r="K219" s="1">
        <f t="shared" si="16"/>
        <v>54.44</v>
      </c>
      <c r="M219" s="5">
        <v>0.49</v>
      </c>
      <c r="O219" s="4">
        <f t="shared" si="17"/>
        <v>9.0007347538574572E-3</v>
      </c>
      <c r="Q219" s="3" t="str">
        <f t="shared" si="18"/>
        <v>1.00814814814815:0.00907407407407407</v>
      </c>
      <c r="R219" s="3"/>
      <c r="S219" s="3"/>
      <c r="T219" s="3"/>
    </row>
    <row r="220" spans="2:20" x14ac:dyDescent="0.15">
      <c r="B220" s="8">
        <v>0.02</v>
      </c>
      <c r="C220" s="8">
        <v>0.02</v>
      </c>
      <c r="D220" s="8">
        <v>0.02</v>
      </c>
      <c r="E220" s="8">
        <v>0.02</v>
      </c>
      <c r="F220" s="7">
        <v>1.76</v>
      </c>
      <c r="G220" s="6">
        <v>0.89</v>
      </c>
      <c r="H220" s="6">
        <v>0.85</v>
      </c>
      <c r="I220" s="6">
        <v>0.72</v>
      </c>
      <c r="K220" s="1">
        <f t="shared" si="16"/>
        <v>4.3</v>
      </c>
      <c r="M220" s="5">
        <v>0.92</v>
      </c>
      <c r="O220" s="4">
        <f t="shared" si="17"/>
        <v>0.21395348837209305</v>
      </c>
      <c r="Q220" s="3" t="str">
        <f t="shared" si="18"/>
        <v>1.075:0.23</v>
      </c>
      <c r="R220" s="3"/>
      <c r="S220" s="3"/>
      <c r="T220" s="3"/>
    </row>
    <row r="221" spans="2:20" x14ac:dyDescent="0.15">
      <c r="B221" s="8">
        <v>0.1</v>
      </c>
      <c r="C221" s="8">
        <v>0.02</v>
      </c>
      <c r="D221" s="8">
        <v>0.02</v>
      </c>
      <c r="E221" s="8">
        <v>0.02</v>
      </c>
      <c r="F221" s="7">
        <v>8.0500000000000007</v>
      </c>
      <c r="G221" s="6">
        <v>1.89</v>
      </c>
      <c r="H221" s="6">
        <v>0.37</v>
      </c>
      <c r="I221" s="6">
        <v>0.46</v>
      </c>
      <c r="K221" s="1">
        <f t="shared" si="16"/>
        <v>10.930000000000001</v>
      </c>
      <c r="M221" s="5">
        <v>0.26</v>
      </c>
      <c r="O221" s="4">
        <f t="shared" si="17"/>
        <v>2.3787740164684351E-2</v>
      </c>
      <c r="Q221" s="3" t="str">
        <f t="shared" si="18"/>
        <v>1.093:0.026</v>
      </c>
      <c r="R221" s="3"/>
      <c r="S221" s="3"/>
      <c r="T221" s="3"/>
    </row>
    <row r="222" spans="2:20" x14ac:dyDescent="0.15">
      <c r="B222" s="8">
        <v>0.08</v>
      </c>
      <c r="C222" s="8">
        <v>0.04</v>
      </c>
      <c r="D222" s="8">
        <v>0.02</v>
      </c>
      <c r="E222" s="8">
        <v>0.03</v>
      </c>
      <c r="F222" s="7">
        <v>6.57</v>
      </c>
      <c r="G222" s="6">
        <v>0.82</v>
      </c>
      <c r="H222" s="6">
        <v>0.42</v>
      </c>
      <c r="I222" s="6">
        <v>0.18</v>
      </c>
      <c r="K222" s="1">
        <f t="shared" si="16"/>
        <v>8.16</v>
      </c>
      <c r="M222" s="5">
        <v>0.36</v>
      </c>
      <c r="O222" s="4">
        <f t="shared" si="17"/>
        <v>4.4117647058823525E-2</v>
      </c>
      <c r="Q222" s="3" t="str">
        <f t="shared" si="18"/>
        <v>1.02:0.045</v>
      </c>
      <c r="R222" s="3"/>
      <c r="S222" s="3"/>
      <c r="T222" s="3"/>
    </row>
    <row r="223" spans="2:20" x14ac:dyDescent="0.15">
      <c r="B223" s="8">
        <v>0.1</v>
      </c>
      <c r="C223" s="8">
        <v>0.02</v>
      </c>
      <c r="D223" s="8">
        <v>0.02</v>
      </c>
      <c r="E223" s="8">
        <v>0.04</v>
      </c>
      <c r="F223" s="7">
        <v>13.66</v>
      </c>
      <c r="G223" s="6">
        <v>1.17</v>
      </c>
      <c r="H223" s="6">
        <v>0.24</v>
      </c>
      <c r="I223" s="6">
        <v>0.27</v>
      </c>
      <c r="K223" s="1">
        <f t="shared" si="16"/>
        <v>15.52</v>
      </c>
      <c r="M223" s="5">
        <v>0.4</v>
      </c>
      <c r="O223" s="4">
        <f t="shared" si="17"/>
        <v>2.5773195876288662E-2</v>
      </c>
      <c r="Q223" s="3" t="str">
        <f t="shared" si="18"/>
        <v>1.03466666666667:0.0266666666666667</v>
      </c>
      <c r="R223" s="3"/>
      <c r="S223" s="3"/>
      <c r="T223" s="3"/>
    </row>
    <row r="224" spans="2:20" x14ac:dyDescent="0.15">
      <c r="B224" s="8">
        <v>0.11</v>
      </c>
      <c r="C224" s="8">
        <v>0.06</v>
      </c>
      <c r="D224" s="8">
        <v>0.05</v>
      </c>
      <c r="E224" s="8">
        <v>7.0000000000000007E-2</v>
      </c>
      <c r="F224" s="7">
        <v>1.8</v>
      </c>
      <c r="G224" s="6">
        <v>1.63</v>
      </c>
      <c r="H224" s="6">
        <v>0.94</v>
      </c>
      <c r="I224" s="6">
        <v>0.82</v>
      </c>
      <c r="K224" s="1">
        <f t="shared" si="16"/>
        <v>5.48</v>
      </c>
      <c r="M224" s="5">
        <v>0.67</v>
      </c>
      <c r="O224" s="4">
        <f t="shared" si="17"/>
        <v>0.12226277372262774</v>
      </c>
      <c r="Q224" s="3" t="str">
        <f t="shared" si="18"/>
        <v>1.096:0.134</v>
      </c>
      <c r="R224" s="3"/>
      <c r="S224" s="3"/>
      <c r="T224" s="3"/>
    </row>
    <row r="225" spans="2:20" x14ac:dyDescent="0.15">
      <c r="B225" s="8">
        <v>0.03</v>
      </c>
      <c r="C225" s="8">
        <v>0.01</v>
      </c>
      <c r="D225" s="8">
        <v>0.01</v>
      </c>
      <c r="E225" s="8">
        <v>0.02</v>
      </c>
      <c r="F225" s="7">
        <v>6.76</v>
      </c>
      <c r="G225" s="6">
        <v>1.25</v>
      </c>
      <c r="H225" s="6">
        <v>0.36</v>
      </c>
      <c r="I225" s="6">
        <v>0.56999999999999995</v>
      </c>
      <c r="K225" s="1">
        <f t="shared" si="16"/>
        <v>9.01</v>
      </c>
      <c r="M225" s="5">
        <v>0.59</v>
      </c>
      <c r="O225" s="4">
        <f t="shared" si="17"/>
        <v>6.5482796892341835E-2</v>
      </c>
      <c r="Q225" s="3" t="str">
        <f t="shared" si="18"/>
        <v>1.00111111111111:0.0655555555555555</v>
      </c>
      <c r="R225" s="3"/>
      <c r="S225" s="3"/>
      <c r="T225" s="3"/>
    </row>
    <row r="226" spans="2:20" x14ac:dyDescent="0.15">
      <c r="B226" s="8">
        <v>0.15</v>
      </c>
      <c r="C226" s="8">
        <v>0.01</v>
      </c>
      <c r="D226" s="8">
        <v>7.0000000000000007E-2</v>
      </c>
      <c r="E226" s="8">
        <v>0.08</v>
      </c>
      <c r="F226" s="7">
        <v>97.63</v>
      </c>
      <c r="G226" s="6">
        <v>1.1299999999999999</v>
      </c>
      <c r="H226" s="6">
        <v>0.1</v>
      </c>
      <c r="I226" s="6">
        <v>0.52</v>
      </c>
      <c r="K226" s="1">
        <f t="shared" ref="K226:K257" si="19">SUM(B226:I226)</f>
        <v>99.689999999999984</v>
      </c>
      <c r="M226" s="5">
        <v>0.55000000000000004</v>
      </c>
      <c r="O226" s="4">
        <f t="shared" ref="O226:O257" si="20">M226/K226</f>
        <v>5.5171030193600177E-3</v>
      </c>
      <c r="Q226" s="3" t="str">
        <f t="shared" ref="Q226:Q257" si="21">K226/GCD(K226,M226)&amp;":"&amp;M226/GCD(K226,M226)</f>
        <v>1.0069696969697:0.00555555555555556</v>
      </c>
      <c r="R226" s="3"/>
      <c r="S226" s="3"/>
      <c r="T226" s="3"/>
    </row>
    <row r="227" spans="2:20" x14ac:dyDescent="0.15">
      <c r="B227" s="8">
        <v>0.19</v>
      </c>
      <c r="C227" s="8">
        <v>0.04</v>
      </c>
      <c r="D227" s="8">
        <v>0.12</v>
      </c>
      <c r="E227" s="8">
        <v>0.18</v>
      </c>
      <c r="F227" s="7">
        <v>4.84</v>
      </c>
      <c r="G227" s="6">
        <v>1.36</v>
      </c>
      <c r="H227" s="6">
        <v>0.28999999999999998</v>
      </c>
      <c r="I227" s="6">
        <v>0.89</v>
      </c>
      <c r="K227" s="1">
        <f t="shared" si="19"/>
        <v>7.91</v>
      </c>
      <c r="M227" s="5">
        <v>0.97</v>
      </c>
      <c r="O227" s="4">
        <f t="shared" si="20"/>
        <v>0.12262958280657395</v>
      </c>
      <c r="Q227" s="3" t="str">
        <f t="shared" si="21"/>
        <v>1.13:0.138571428571429</v>
      </c>
      <c r="R227" s="3"/>
      <c r="S227" s="3"/>
      <c r="T227" s="3"/>
    </row>
    <row r="228" spans="2:20" x14ac:dyDescent="0.15">
      <c r="B228" s="8">
        <v>4.92</v>
      </c>
      <c r="C228" s="8">
        <v>0.91</v>
      </c>
      <c r="D228" s="8">
        <v>0.31</v>
      </c>
      <c r="E228" s="8">
        <v>0.97</v>
      </c>
      <c r="F228" s="7">
        <v>5.86</v>
      </c>
      <c r="G228" s="6">
        <v>6.22</v>
      </c>
      <c r="H228" s="6">
        <v>1.1499999999999999</v>
      </c>
      <c r="I228" s="6">
        <v>0.39</v>
      </c>
      <c r="K228" s="1">
        <f t="shared" si="19"/>
        <v>20.729999999999997</v>
      </c>
      <c r="M228" s="5">
        <v>0.2</v>
      </c>
      <c r="O228" s="4">
        <f t="shared" si="20"/>
        <v>9.6478533526290419E-3</v>
      </c>
      <c r="Q228" s="3" t="str">
        <f t="shared" si="21"/>
        <v>1.0365:0.01</v>
      </c>
      <c r="R228" s="3"/>
      <c r="S228" s="3"/>
      <c r="T228" s="3"/>
    </row>
    <row r="229" spans="2:20" x14ac:dyDescent="0.15">
      <c r="B229" s="8">
        <v>0.26</v>
      </c>
      <c r="C229" s="8">
        <v>7.0000000000000007E-2</v>
      </c>
      <c r="D229" s="8">
        <v>0.12</v>
      </c>
      <c r="E229" s="8">
        <v>0.17</v>
      </c>
      <c r="F229" s="7">
        <v>5.44</v>
      </c>
      <c r="G229" s="6">
        <v>1.57</v>
      </c>
      <c r="H229" s="6">
        <v>0.39</v>
      </c>
      <c r="I229" s="6">
        <v>0.71</v>
      </c>
      <c r="K229" s="1">
        <f t="shared" si="19"/>
        <v>8.73</v>
      </c>
      <c r="M229" s="5">
        <v>0.64</v>
      </c>
      <c r="O229" s="4">
        <f t="shared" si="20"/>
        <v>7.3310423825887747E-2</v>
      </c>
      <c r="Q229" s="3" t="str">
        <f t="shared" si="21"/>
        <v>1.09125:0.08</v>
      </c>
      <c r="R229" s="3"/>
      <c r="S229" s="3"/>
      <c r="T229" s="3"/>
    </row>
    <row r="230" spans="2:20" x14ac:dyDescent="0.15">
      <c r="B230" s="8">
        <v>7.0000000000000007E-2</v>
      </c>
      <c r="C230" s="8">
        <v>0.01</v>
      </c>
      <c r="D230" s="8">
        <v>0.02</v>
      </c>
      <c r="E230" s="8">
        <v>0.03</v>
      </c>
      <c r="F230" s="7">
        <v>7.67</v>
      </c>
      <c r="G230" s="6">
        <v>3.25</v>
      </c>
      <c r="H230" s="6">
        <v>0.39</v>
      </c>
      <c r="I230" s="6">
        <v>0.7</v>
      </c>
      <c r="K230" s="1">
        <f t="shared" si="19"/>
        <v>12.14</v>
      </c>
      <c r="M230" s="5">
        <v>0.48</v>
      </c>
      <c r="O230" s="4">
        <f t="shared" si="20"/>
        <v>3.9538714991762765E-2</v>
      </c>
      <c r="Q230" s="3" t="str">
        <f t="shared" si="21"/>
        <v>1.01166666666667:0.04</v>
      </c>
      <c r="R230" s="3"/>
      <c r="S230" s="3"/>
      <c r="T230" s="3"/>
    </row>
    <row r="231" spans="2:20" x14ac:dyDescent="0.15">
      <c r="B231" s="8">
        <v>1.21</v>
      </c>
      <c r="C231" s="8">
        <v>0.22</v>
      </c>
      <c r="D231" s="8">
        <v>0.25</v>
      </c>
      <c r="E231" s="8">
        <v>0.35</v>
      </c>
      <c r="F231" s="7">
        <v>8.44</v>
      </c>
      <c r="G231" s="6">
        <v>3.35</v>
      </c>
      <c r="H231" s="6">
        <v>0.6</v>
      </c>
      <c r="I231" s="6">
        <v>0.7</v>
      </c>
      <c r="K231" s="1">
        <f t="shared" si="19"/>
        <v>15.119999999999997</v>
      </c>
      <c r="M231" s="5">
        <v>0.28999999999999998</v>
      </c>
      <c r="O231" s="4">
        <f t="shared" si="20"/>
        <v>1.9179894179894182E-2</v>
      </c>
      <c r="Q231" s="3" t="str">
        <f t="shared" si="21"/>
        <v>1.008:0.0193333333333333</v>
      </c>
      <c r="R231" s="3"/>
      <c r="S231" s="3"/>
      <c r="T231" s="3"/>
    </row>
    <row r="232" spans="2:20" x14ac:dyDescent="0.15">
      <c r="B232" s="8">
        <v>0.18</v>
      </c>
      <c r="C232" s="8">
        <v>0.02</v>
      </c>
      <c r="D232" s="8">
        <v>0.02</v>
      </c>
      <c r="E232" s="8">
        <v>0.04</v>
      </c>
      <c r="F232" s="7">
        <v>10.220000000000001</v>
      </c>
      <c r="G232" s="6">
        <v>2.21</v>
      </c>
      <c r="H232" s="6">
        <v>0.26</v>
      </c>
      <c r="I232" s="6">
        <v>0.3</v>
      </c>
      <c r="K232" s="1">
        <f t="shared" si="19"/>
        <v>13.250000000000002</v>
      </c>
      <c r="M232" s="5">
        <v>0.23</v>
      </c>
      <c r="O232" s="4">
        <f t="shared" si="20"/>
        <v>1.7358490566037735E-2</v>
      </c>
      <c r="Q232" s="3" t="str">
        <f t="shared" si="21"/>
        <v>1.01923076923077:0.0176923076923077</v>
      </c>
      <c r="R232" s="3"/>
      <c r="S232" s="3"/>
      <c r="T232" s="3"/>
    </row>
    <row r="233" spans="2:20" x14ac:dyDescent="0.15">
      <c r="B233" s="8">
        <v>0.13</v>
      </c>
      <c r="C233" s="8">
        <v>0.03</v>
      </c>
      <c r="D233" s="8">
        <v>0.04</v>
      </c>
      <c r="E233" s="8">
        <v>0.09</v>
      </c>
      <c r="F233" s="7">
        <v>6.06</v>
      </c>
      <c r="G233" s="6">
        <v>2.0099999999999998</v>
      </c>
      <c r="H233" s="6">
        <v>0.44</v>
      </c>
      <c r="I233" s="6">
        <v>0.65</v>
      </c>
      <c r="K233" s="1">
        <f t="shared" si="19"/>
        <v>9.4499999999999993</v>
      </c>
      <c r="M233" s="5">
        <v>0.7</v>
      </c>
      <c r="O233" s="4">
        <f t="shared" si="20"/>
        <v>7.407407407407407E-2</v>
      </c>
      <c r="Q233" s="3" t="str">
        <f t="shared" si="21"/>
        <v>1.05:0.0777777777777778</v>
      </c>
      <c r="R233" s="3"/>
      <c r="S233" s="3"/>
      <c r="T233" s="3"/>
    </row>
    <row r="234" spans="2:20" x14ac:dyDescent="0.15">
      <c r="B234" s="8">
        <v>0.16</v>
      </c>
      <c r="C234" s="8">
        <v>7.0000000000000007E-2</v>
      </c>
      <c r="D234" s="8">
        <v>0.04</v>
      </c>
      <c r="E234" s="8">
        <v>7.0000000000000007E-2</v>
      </c>
      <c r="F234" s="7">
        <v>9.3699999999999992</v>
      </c>
      <c r="G234" s="6">
        <v>0.57999999999999996</v>
      </c>
      <c r="H234" s="6">
        <v>0.26</v>
      </c>
      <c r="I234" s="6">
        <v>0.16</v>
      </c>
      <c r="K234" s="1">
        <f t="shared" si="19"/>
        <v>10.709999999999999</v>
      </c>
      <c r="M234" s="5">
        <v>0.41</v>
      </c>
      <c r="O234" s="4">
        <f t="shared" si="20"/>
        <v>3.8281979458450049E-2</v>
      </c>
      <c r="Q234" s="3" t="str">
        <f t="shared" si="21"/>
        <v>1.071:0.041</v>
      </c>
      <c r="R234" s="3"/>
      <c r="S234" s="3"/>
      <c r="T234" s="3"/>
    </row>
    <row r="235" spans="2:20" x14ac:dyDescent="0.15">
      <c r="B235" s="8">
        <v>0.37</v>
      </c>
      <c r="C235" s="8">
        <v>0.05</v>
      </c>
      <c r="D235" s="8">
        <v>7.0000000000000007E-2</v>
      </c>
      <c r="E235" s="8">
        <v>0.14000000000000001</v>
      </c>
      <c r="F235" s="7">
        <v>10.029999999999999</v>
      </c>
      <c r="G235" s="6">
        <v>2.4900000000000002</v>
      </c>
      <c r="H235" s="6">
        <v>0.37</v>
      </c>
      <c r="I235" s="6">
        <v>0.48</v>
      </c>
      <c r="K235" s="1">
        <f t="shared" si="19"/>
        <v>14</v>
      </c>
      <c r="M235" s="5">
        <v>0.37</v>
      </c>
      <c r="O235" s="4">
        <f t="shared" si="20"/>
        <v>2.642857142857143E-2</v>
      </c>
      <c r="Q235" s="3" t="str">
        <f t="shared" si="21"/>
        <v>1:0.0264285714285714</v>
      </c>
      <c r="R235" s="3"/>
      <c r="S235" s="3"/>
      <c r="T235" s="3"/>
    </row>
    <row r="236" spans="2:20" x14ac:dyDescent="0.15">
      <c r="B236" s="8">
        <v>0.35</v>
      </c>
      <c r="C236" s="8">
        <v>0.05</v>
      </c>
      <c r="D236" s="8">
        <v>0.11</v>
      </c>
      <c r="E236" s="8">
        <v>0.35</v>
      </c>
      <c r="F236" s="7">
        <v>8.7899999999999991</v>
      </c>
      <c r="G236" s="6">
        <v>2.74</v>
      </c>
      <c r="H236" s="6">
        <v>0.41</v>
      </c>
      <c r="I236" s="6">
        <v>0.86</v>
      </c>
      <c r="K236" s="1">
        <f t="shared" si="19"/>
        <v>13.659999999999998</v>
      </c>
      <c r="M236" s="5">
        <v>1</v>
      </c>
      <c r="O236" s="4">
        <f t="shared" si="20"/>
        <v>7.320644216691069E-2</v>
      </c>
      <c r="Q236" s="3" t="str">
        <f t="shared" si="21"/>
        <v>13.66:1</v>
      </c>
      <c r="R236" s="3"/>
      <c r="S236" s="3"/>
      <c r="T236" s="3"/>
    </row>
    <row r="237" spans="2:20" x14ac:dyDescent="0.15">
      <c r="B237" s="8">
        <v>0.08</v>
      </c>
      <c r="C237" s="8">
        <v>0.03</v>
      </c>
      <c r="D237" s="8">
        <v>0.03</v>
      </c>
      <c r="E237" s="8">
        <v>7.0000000000000007E-2</v>
      </c>
      <c r="F237" s="7">
        <v>3.72</v>
      </c>
      <c r="G237" s="6">
        <v>2</v>
      </c>
      <c r="H237" s="6">
        <v>0.67</v>
      </c>
      <c r="I237" s="6">
        <v>0.84</v>
      </c>
      <c r="K237" s="1">
        <f t="shared" si="19"/>
        <v>7.4399999999999995</v>
      </c>
      <c r="M237" s="5">
        <v>0.85</v>
      </c>
      <c r="O237" s="4">
        <f t="shared" si="20"/>
        <v>0.114247311827957</v>
      </c>
      <c r="Q237" s="3" t="str">
        <f t="shared" si="21"/>
        <v>1.06285714285714:0.121428571428571</v>
      </c>
      <c r="R237" s="3"/>
      <c r="S237" s="3"/>
      <c r="T237" s="3"/>
    </row>
    <row r="238" spans="2:20" x14ac:dyDescent="0.15">
      <c r="B238" s="8">
        <v>0.28999999999999998</v>
      </c>
      <c r="C238" s="8">
        <v>0.06</v>
      </c>
      <c r="D238" s="8">
        <v>0.09</v>
      </c>
      <c r="E238" s="8">
        <v>0.09</v>
      </c>
      <c r="F238" s="7">
        <v>3.78</v>
      </c>
      <c r="G238" s="6">
        <v>2.93</v>
      </c>
      <c r="H238" s="6">
        <v>0.57999999999999996</v>
      </c>
      <c r="I238" s="6">
        <v>0.87</v>
      </c>
      <c r="K238" s="1">
        <f t="shared" si="19"/>
        <v>8.69</v>
      </c>
      <c r="M238" s="5">
        <v>0.3</v>
      </c>
      <c r="O238" s="4">
        <f t="shared" si="20"/>
        <v>3.4522439585730723E-2</v>
      </c>
      <c r="Q238" s="3" t="str">
        <f t="shared" si="21"/>
        <v>1.08625:0.0375</v>
      </c>
      <c r="R238" s="3"/>
      <c r="S238" s="3"/>
      <c r="T238" s="3"/>
    </row>
    <row r="239" spans="2:20" x14ac:dyDescent="0.15">
      <c r="B239" s="8">
        <v>0.78</v>
      </c>
      <c r="C239" s="8">
        <v>7.0000000000000007E-2</v>
      </c>
      <c r="D239" s="8">
        <v>0.19</v>
      </c>
      <c r="E239" s="8">
        <v>0.78</v>
      </c>
      <c r="F239" s="7">
        <v>40.700000000000003</v>
      </c>
      <c r="G239" s="6">
        <v>2.62</v>
      </c>
      <c r="H239" s="6">
        <v>0.23</v>
      </c>
      <c r="I239" s="6">
        <v>0.66</v>
      </c>
      <c r="K239" s="1">
        <f t="shared" si="19"/>
        <v>46.029999999999994</v>
      </c>
      <c r="M239" s="5">
        <v>1</v>
      </c>
      <c r="O239" s="4">
        <f t="shared" si="20"/>
        <v>2.1724961981316536E-2</v>
      </c>
      <c r="Q239" s="3" t="str">
        <f t="shared" si="21"/>
        <v>46.03:1</v>
      </c>
      <c r="R239" s="3"/>
      <c r="S239" s="3"/>
      <c r="T239" s="3"/>
    </row>
    <row r="240" spans="2:20" x14ac:dyDescent="0.15">
      <c r="B240" s="8">
        <v>0.09</v>
      </c>
      <c r="C240" s="8">
        <v>0.02</v>
      </c>
      <c r="D240" s="8">
        <v>0.04</v>
      </c>
      <c r="E240" s="8">
        <v>0.06</v>
      </c>
      <c r="F240" s="7">
        <v>5</v>
      </c>
      <c r="G240" s="6">
        <v>1.64</v>
      </c>
      <c r="H240" s="6">
        <v>0.38</v>
      </c>
      <c r="I240" s="6">
        <v>0.74</v>
      </c>
      <c r="K240" s="1">
        <f t="shared" si="19"/>
        <v>7.97</v>
      </c>
      <c r="M240" s="5">
        <v>0.71</v>
      </c>
      <c r="O240" s="4">
        <f t="shared" si="20"/>
        <v>8.9084065244667499E-2</v>
      </c>
      <c r="Q240" s="3" t="str">
        <f t="shared" si="21"/>
        <v>1.13857142857143:0.101428571428571</v>
      </c>
      <c r="R240" s="3"/>
      <c r="S240" s="3"/>
      <c r="T240" s="3"/>
    </row>
    <row r="241" spans="2:20" x14ac:dyDescent="0.15">
      <c r="B241" s="8">
        <v>1.45</v>
      </c>
      <c r="C241" s="8">
        <v>0.18</v>
      </c>
      <c r="D241" s="8">
        <v>0.24</v>
      </c>
      <c r="E241" s="8">
        <v>0.45</v>
      </c>
      <c r="F241" s="7">
        <v>7.8</v>
      </c>
      <c r="G241" s="6">
        <v>3.98</v>
      </c>
      <c r="H241" s="6">
        <v>0.5</v>
      </c>
      <c r="I241" s="6">
        <v>0.67</v>
      </c>
      <c r="K241" s="1">
        <f t="shared" si="19"/>
        <v>15.27</v>
      </c>
      <c r="M241" s="5">
        <v>0.31</v>
      </c>
      <c r="O241" s="4">
        <f t="shared" si="20"/>
        <v>2.0301244269810087E-2</v>
      </c>
      <c r="Q241" s="3" t="str">
        <f t="shared" si="21"/>
        <v>1.018:0.0206666666666667</v>
      </c>
      <c r="R241" s="3"/>
      <c r="S241" s="3"/>
      <c r="T241" s="3"/>
    </row>
    <row r="242" spans="2:20" x14ac:dyDescent="0.15">
      <c r="B242" s="8">
        <v>0.17</v>
      </c>
      <c r="C242" s="8">
        <v>0.02</v>
      </c>
      <c r="D242" s="8">
        <v>0.03</v>
      </c>
      <c r="E242" s="8">
        <v>0.08</v>
      </c>
      <c r="F242" s="7">
        <v>6.41</v>
      </c>
      <c r="G242" s="6">
        <v>3.54</v>
      </c>
      <c r="H242" s="6">
        <v>0.45</v>
      </c>
      <c r="I242" s="6">
        <v>0.68</v>
      </c>
      <c r="K242" s="1">
        <f t="shared" si="19"/>
        <v>11.379999999999999</v>
      </c>
      <c r="M242" s="5">
        <v>0.5</v>
      </c>
      <c r="O242" s="4">
        <f t="shared" si="20"/>
        <v>4.3936731107205626E-2</v>
      </c>
      <c r="Q242" s="3" t="str">
        <f t="shared" si="21"/>
        <v>1.03454545454545:0.0454545454545455</v>
      </c>
      <c r="R242" s="3"/>
      <c r="S242" s="3"/>
      <c r="T242" s="3"/>
    </row>
    <row r="243" spans="2:20" x14ac:dyDescent="0.15">
      <c r="B243" s="8">
        <v>0.32</v>
      </c>
      <c r="C243" s="8">
        <v>0.06</v>
      </c>
      <c r="D243" s="8">
        <v>0.05</v>
      </c>
      <c r="E243" s="8">
        <v>0.06</v>
      </c>
      <c r="F243" s="7">
        <v>7.8</v>
      </c>
      <c r="G243" s="6">
        <v>1.35</v>
      </c>
      <c r="H243" s="6">
        <v>0.26</v>
      </c>
      <c r="I243" s="6">
        <v>0.19</v>
      </c>
      <c r="K243" s="1">
        <f t="shared" si="19"/>
        <v>10.089999999999998</v>
      </c>
      <c r="M243" s="5">
        <v>0.18</v>
      </c>
      <c r="O243" s="4">
        <f t="shared" si="20"/>
        <v>1.7839444995044602E-2</v>
      </c>
      <c r="Q243" s="3" t="str">
        <f t="shared" si="21"/>
        <v>1.009:0.018</v>
      </c>
      <c r="R243" s="3"/>
      <c r="S243" s="3"/>
      <c r="T243" s="3"/>
    </row>
    <row r="244" spans="2:20" x14ac:dyDescent="0.15">
      <c r="B244" s="8">
        <v>0.57999999999999996</v>
      </c>
      <c r="C244" s="8">
        <v>0.06</v>
      </c>
      <c r="D244" s="8">
        <v>0.12</v>
      </c>
      <c r="E244" s="8">
        <v>0.28000000000000003</v>
      </c>
      <c r="F244" s="7">
        <v>8.6199999999999992</v>
      </c>
      <c r="G244" s="6">
        <v>3.25</v>
      </c>
      <c r="H244" s="6">
        <v>0.35</v>
      </c>
      <c r="I244" s="6">
        <v>0.66</v>
      </c>
      <c r="K244" s="1">
        <f t="shared" si="19"/>
        <v>13.92</v>
      </c>
      <c r="M244" s="5">
        <v>0.49</v>
      </c>
      <c r="O244" s="4">
        <f t="shared" si="20"/>
        <v>3.5201149425287355E-2</v>
      </c>
      <c r="Q244" s="3" t="str">
        <f t="shared" si="21"/>
        <v>1.07076923076923:0.0376923076923077</v>
      </c>
      <c r="R244" s="3"/>
      <c r="S244" s="3"/>
      <c r="T244" s="3"/>
    </row>
    <row r="245" spans="2:20" x14ac:dyDescent="0.15">
      <c r="B245" s="8">
        <v>0.21</v>
      </c>
      <c r="C245" s="8">
        <v>0.03</v>
      </c>
      <c r="D245" s="8">
        <v>0.06</v>
      </c>
      <c r="E245" s="8">
        <v>0.09</v>
      </c>
      <c r="F245" s="7">
        <v>16.100000000000001</v>
      </c>
      <c r="G245" s="6">
        <v>1.61</v>
      </c>
      <c r="H245" s="6">
        <v>0.27</v>
      </c>
      <c r="I245" s="6">
        <v>0.45</v>
      </c>
      <c r="K245" s="1">
        <f t="shared" si="19"/>
        <v>18.82</v>
      </c>
      <c r="M245" s="5">
        <v>0.45</v>
      </c>
      <c r="O245" s="4">
        <f t="shared" si="20"/>
        <v>2.3910733262486716E-2</v>
      </c>
      <c r="Q245" s="3" t="str">
        <f t="shared" si="21"/>
        <v>1.04555555555556:0.025</v>
      </c>
      <c r="R245" s="3"/>
      <c r="S245" s="3"/>
      <c r="T245" s="3"/>
    </row>
    <row r="246" spans="2:20" x14ac:dyDescent="0.15">
      <c r="B246" s="8">
        <v>0.27</v>
      </c>
      <c r="C246" s="8">
        <v>0.03</v>
      </c>
      <c r="D246" s="8">
        <v>0.05</v>
      </c>
      <c r="E246" s="8">
        <v>0.12</v>
      </c>
      <c r="F246" s="7">
        <v>7.01</v>
      </c>
      <c r="G246" s="6">
        <v>2.77</v>
      </c>
      <c r="H246" s="6">
        <v>0.35</v>
      </c>
      <c r="I246" s="6">
        <v>0.55000000000000004</v>
      </c>
      <c r="K246" s="1">
        <f t="shared" si="19"/>
        <v>11.15</v>
      </c>
      <c r="M246" s="5">
        <v>0.45</v>
      </c>
      <c r="O246" s="4">
        <f t="shared" si="20"/>
        <v>4.0358744394618833E-2</v>
      </c>
      <c r="Q246" s="3" t="str">
        <f t="shared" si="21"/>
        <v>1.01363636363636:0.0409090909090909</v>
      </c>
      <c r="R246" s="3"/>
      <c r="S246" s="3"/>
      <c r="T246" s="3"/>
    </row>
    <row r="247" spans="2:20" x14ac:dyDescent="0.15">
      <c r="B247" s="8">
        <v>0.04</v>
      </c>
      <c r="C247" s="8">
        <v>0.01</v>
      </c>
      <c r="D247" s="8">
        <v>0.01</v>
      </c>
      <c r="E247" s="8">
        <v>0.02</v>
      </c>
      <c r="F247" s="7">
        <v>6.39</v>
      </c>
      <c r="G247" s="6">
        <v>2.12</v>
      </c>
      <c r="H247" s="6">
        <v>0.31</v>
      </c>
      <c r="I247" s="6">
        <v>0.52</v>
      </c>
      <c r="K247" s="1">
        <f t="shared" si="19"/>
        <v>9.42</v>
      </c>
      <c r="M247" s="5">
        <v>0.41</v>
      </c>
      <c r="O247" s="4">
        <f t="shared" si="20"/>
        <v>4.3524416135881101E-2</v>
      </c>
      <c r="Q247" s="3" t="str">
        <f t="shared" si="21"/>
        <v>1.04666666666667:0.0455555555555556</v>
      </c>
      <c r="R247" s="3"/>
      <c r="S247" s="3"/>
      <c r="T247" s="3"/>
    </row>
    <row r="248" spans="2:20" x14ac:dyDescent="0.15">
      <c r="B248" s="8">
        <v>1.07</v>
      </c>
      <c r="C248" s="8">
        <v>0.11</v>
      </c>
      <c r="D248" s="8">
        <v>0.26</v>
      </c>
      <c r="E248" s="8">
        <v>0.92</v>
      </c>
      <c r="F248" s="7">
        <v>12.47</v>
      </c>
      <c r="G248" s="6">
        <v>3.47</v>
      </c>
      <c r="H248" s="6">
        <v>0.36</v>
      </c>
      <c r="I248" s="6">
        <v>0.86</v>
      </c>
      <c r="K248" s="1">
        <f t="shared" si="19"/>
        <v>19.52</v>
      </c>
      <c r="M248" s="5">
        <v>0.86</v>
      </c>
      <c r="O248" s="4">
        <f t="shared" si="20"/>
        <v>4.4057377049180328E-2</v>
      </c>
      <c r="Q248" s="3" t="str">
        <f t="shared" si="21"/>
        <v>1.02736842105263:0.0452631578947368</v>
      </c>
      <c r="R248" s="3"/>
      <c r="S248" s="3"/>
      <c r="T248" s="3"/>
    </row>
    <row r="249" spans="2:20" x14ac:dyDescent="0.15">
      <c r="B249" s="8">
        <v>0.13</v>
      </c>
      <c r="C249" s="8">
        <v>0.01</v>
      </c>
      <c r="D249" s="8">
        <v>0.08</v>
      </c>
      <c r="E249" s="8">
        <v>0.11</v>
      </c>
      <c r="F249" s="7">
        <v>31.86</v>
      </c>
      <c r="G249" s="6">
        <v>1.02</v>
      </c>
      <c r="H249" s="6">
        <v>0.11</v>
      </c>
      <c r="I249" s="6">
        <v>0.62</v>
      </c>
      <c r="K249" s="1">
        <f t="shared" si="19"/>
        <v>33.94</v>
      </c>
      <c r="M249" s="5">
        <v>0.84</v>
      </c>
      <c r="O249" s="4">
        <f t="shared" si="20"/>
        <v>2.4749558043606366E-2</v>
      </c>
      <c r="Q249" s="3" t="str">
        <f t="shared" si="21"/>
        <v>1.02848484848485:0.0254545454545455</v>
      </c>
      <c r="R249" s="3"/>
      <c r="S249" s="3"/>
      <c r="T249" s="3"/>
    </row>
    <row r="250" spans="2:20" x14ac:dyDescent="0.15">
      <c r="B250" s="8">
        <v>0.05</v>
      </c>
      <c r="C250" s="8">
        <v>0.01</v>
      </c>
      <c r="D250" s="8">
        <v>0.01</v>
      </c>
      <c r="E250" s="8">
        <v>0.02</v>
      </c>
      <c r="F250" s="7">
        <v>3.92</v>
      </c>
      <c r="G250" s="6">
        <v>1.36</v>
      </c>
      <c r="H250" s="6">
        <v>0.32</v>
      </c>
      <c r="I250" s="6">
        <v>0.26</v>
      </c>
      <c r="K250" s="1">
        <f t="shared" si="19"/>
        <v>5.95</v>
      </c>
      <c r="M250" s="5">
        <v>0.33</v>
      </c>
      <c r="O250" s="4">
        <f t="shared" si="20"/>
        <v>5.5462184873949584E-2</v>
      </c>
      <c r="Q250" s="3" t="str">
        <f t="shared" si="21"/>
        <v>1.19:0.066</v>
      </c>
      <c r="R250" s="3"/>
      <c r="S250" s="3"/>
      <c r="T250" s="3"/>
    </row>
    <row r="251" spans="2:20" x14ac:dyDescent="0.15">
      <c r="B251" s="8">
        <v>0.23</v>
      </c>
      <c r="C251" s="8">
        <v>7.0000000000000007E-2</v>
      </c>
      <c r="D251" s="8">
        <v>0.05</v>
      </c>
      <c r="E251" s="8">
        <v>7.0000000000000007E-2</v>
      </c>
      <c r="F251" s="7">
        <v>5.01</v>
      </c>
      <c r="G251" s="6">
        <v>1</v>
      </c>
      <c r="H251" s="6">
        <v>0.32</v>
      </c>
      <c r="I251" s="6">
        <v>0.19</v>
      </c>
      <c r="K251" s="1">
        <f t="shared" si="19"/>
        <v>6.94</v>
      </c>
      <c r="M251" s="5">
        <v>0.32</v>
      </c>
      <c r="O251" s="4">
        <f t="shared" si="20"/>
        <v>4.6109510086455328E-2</v>
      </c>
      <c r="Q251" s="3" t="str">
        <f t="shared" si="21"/>
        <v>1.15666666666667:0.0533333333333333</v>
      </c>
      <c r="R251" s="3"/>
      <c r="S251" s="3"/>
      <c r="T251" s="3"/>
    </row>
    <row r="252" spans="2:20" x14ac:dyDescent="0.15">
      <c r="B252" s="8">
        <v>0.25</v>
      </c>
      <c r="C252" s="8">
        <v>0.04</v>
      </c>
      <c r="D252" s="8">
        <v>7.0000000000000007E-2</v>
      </c>
      <c r="E252" s="8">
        <v>0.25</v>
      </c>
      <c r="F252" s="7">
        <v>4.2300000000000004</v>
      </c>
      <c r="G252" s="6">
        <v>3.33</v>
      </c>
      <c r="H252" s="6">
        <v>0.51</v>
      </c>
      <c r="I252" s="6">
        <v>0.92</v>
      </c>
      <c r="K252" s="1">
        <f t="shared" si="19"/>
        <v>9.6000000000000014</v>
      </c>
      <c r="M252" s="5">
        <v>1</v>
      </c>
      <c r="O252" s="4">
        <f t="shared" si="20"/>
        <v>0.10416666666666666</v>
      </c>
      <c r="Q252" s="3" t="str">
        <f t="shared" si="21"/>
        <v>9.6:1</v>
      </c>
      <c r="R252" s="3"/>
      <c r="S252" s="3"/>
      <c r="T252" s="3"/>
    </row>
    <row r="253" spans="2:20" x14ac:dyDescent="0.15">
      <c r="B253" s="8">
        <v>0.57999999999999996</v>
      </c>
      <c r="C253" s="8">
        <v>0.08</v>
      </c>
      <c r="D253" s="8">
        <v>0.13</v>
      </c>
      <c r="E253" s="8">
        <v>0.36</v>
      </c>
      <c r="F253" s="7">
        <v>5.67</v>
      </c>
      <c r="G253" s="6">
        <v>3.14</v>
      </c>
      <c r="H253" s="6">
        <v>0.46</v>
      </c>
      <c r="I253" s="6">
        <v>0.69</v>
      </c>
      <c r="K253" s="1">
        <f t="shared" si="19"/>
        <v>11.110000000000001</v>
      </c>
      <c r="M253" s="5">
        <v>0.63</v>
      </c>
      <c r="O253" s="4">
        <f t="shared" si="20"/>
        <v>5.67056705670567E-2</v>
      </c>
      <c r="Q253" s="3" t="str">
        <f t="shared" si="21"/>
        <v>1.01:0.0572727272727273</v>
      </c>
      <c r="R253" s="3"/>
      <c r="S253" s="3"/>
      <c r="T253" s="3"/>
    </row>
    <row r="254" spans="2:20" x14ac:dyDescent="0.15">
      <c r="B254" s="8">
        <v>0.39</v>
      </c>
      <c r="C254" s="8">
        <v>0.04</v>
      </c>
      <c r="D254" s="8">
        <v>7.0000000000000007E-2</v>
      </c>
      <c r="E254" s="8">
        <v>0.17</v>
      </c>
      <c r="F254" s="7">
        <v>6.54</v>
      </c>
      <c r="G254" s="6">
        <v>4.16</v>
      </c>
      <c r="H254" s="6">
        <v>0.46</v>
      </c>
      <c r="I254" s="6">
        <v>0.77</v>
      </c>
      <c r="K254" s="1">
        <f t="shared" si="19"/>
        <v>12.600000000000001</v>
      </c>
      <c r="M254" s="5">
        <v>0.44</v>
      </c>
      <c r="O254" s="4">
        <f t="shared" si="20"/>
        <v>3.4920634920634915E-2</v>
      </c>
      <c r="Q254" s="3" t="str">
        <f t="shared" si="21"/>
        <v>1.05:0.0366666666666667</v>
      </c>
      <c r="R254" s="3"/>
      <c r="S254" s="3"/>
      <c r="T254" s="3"/>
    </row>
    <row r="255" spans="2:20" x14ac:dyDescent="0.15">
      <c r="B255" s="8">
        <v>0.82</v>
      </c>
      <c r="C255" s="8">
        <v>7.0000000000000007E-2</v>
      </c>
      <c r="D255" s="8">
        <v>0.21</v>
      </c>
      <c r="E255" s="8">
        <v>0.51</v>
      </c>
      <c r="F255" s="7">
        <v>11.27</v>
      </c>
      <c r="G255" s="6">
        <v>2.16</v>
      </c>
      <c r="H255" s="6">
        <v>0.19</v>
      </c>
      <c r="I255" s="6">
        <v>0.55000000000000004</v>
      </c>
      <c r="K255" s="1">
        <f t="shared" si="19"/>
        <v>15.78</v>
      </c>
      <c r="M255" s="5">
        <v>0.62</v>
      </c>
      <c r="O255" s="4">
        <f t="shared" si="20"/>
        <v>3.9290240811153357E-2</v>
      </c>
      <c r="Q255" s="3" t="str">
        <f t="shared" si="21"/>
        <v>1.052:0.0413333333333333</v>
      </c>
      <c r="R255" s="3"/>
      <c r="S255" s="3"/>
      <c r="T255" s="3"/>
    </row>
    <row r="256" spans="2:20" x14ac:dyDescent="0.15">
      <c r="B256" s="8">
        <v>1.75</v>
      </c>
      <c r="C256" s="8">
        <v>0.28000000000000003</v>
      </c>
      <c r="D256" s="8">
        <v>0.64</v>
      </c>
      <c r="E256" s="8">
        <v>1.38</v>
      </c>
      <c r="F256" s="7">
        <v>8.33</v>
      </c>
      <c r="G256" s="6">
        <v>2</v>
      </c>
      <c r="H256" s="6">
        <v>0.32</v>
      </c>
      <c r="I256" s="6">
        <v>0.73</v>
      </c>
      <c r="K256" s="1">
        <f t="shared" si="19"/>
        <v>15.430000000000001</v>
      </c>
      <c r="M256" s="5">
        <v>0.79</v>
      </c>
      <c r="O256" s="4">
        <f t="shared" si="20"/>
        <v>5.1198963058976019E-2</v>
      </c>
      <c r="Q256" s="3" t="str">
        <f t="shared" si="21"/>
        <v>1.02866666666667:0.0526666666666667</v>
      </c>
      <c r="R256" s="3"/>
      <c r="S256" s="3"/>
      <c r="T256" s="3"/>
    </row>
    <row r="257" spans="2:20" x14ac:dyDescent="0.15">
      <c r="B257" s="8">
        <v>7.0000000000000007E-2</v>
      </c>
      <c r="C257" s="8">
        <v>0.05</v>
      </c>
      <c r="D257" s="8">
        <v>0.01</v>
      </c>
      <c r="E257" s="8">
        <v>0.01</v>
      </c>
      <c r="F257" s="7">
        <v>2.4900000000000002</v>
      </c>
      <c r="G257" s="6">
        <v>0.68</v>
      </c>
      <c r="H257" s="6">
        <v>0.45</v>
      </c>
      <c r="I257" s="6">
        <v>0.12</v>
      </c>
      <c r="K257" s="1">
        <f t="shared" si="19"/>
        <v>3.8800000000000008</v>
      </c>
      <c r="M257" s="5">
        <v>0.21</v>
      </c>
      <c r="O257" s="4">
        <f t="shared" si="20"/>
        <v>5.4123711340206174E-2</v>
      </c>
      <c r="Q257" s="3" t="str">
        <f t="shared" si="21"/>
        <v>1.29333333333333:0.07</v>
      </c>
      <c r="R257" s="3"/>
      <c r="S257" s="3"/>
      <c r="T257" s="3"/>
    </row>
    <row r="258" spans="2:20" x14ac:dyDescent="0.15">
      <c r="B258" s="8">
        <v>0.26</v>
      </c>
      <c r="C258" s="8">
        <v>0.03</v>
      </c>
      <c r="D258" s="8">
        <v>7.0000000000000007E-2</v>
      </c>
      <c r="E258" s="8">
        <v>0.2</v>
      </c>
      <c r="F258" s="7">
        <v>9.5399999999999991</v>
      </c>
      <c r="G258" s="6">
        <v>2.36</v>
      </c>
      <c r="H258" s="6">
        <v>0.3</v>
      </c>
      <c r="I258" s="6">
        <v>0.64</v>
      </c>
      <c r="K258" s="1">
        <f t="shared" ref="K258:K293" si="22">SUM(B258:I258)</f>
        <v>13.4</v>
      </c>
      <c r="M258" s="5">
        <v>0.78</v>
      </c>
      <c r="O258" s="4">
        <f t="shared" ref="O258:O293" si="23">M258/K258</f>
        <v>5.8208955223880594E-2</v>
      </c>
      <c r="Q258" s="3" t="str">
        <f t="shared" ref="Q258:Q293" si="24">K258/GCD(K258,M258)&amp;":"&amp;M258/GCD(K258,M258)</f>
        <v>1.03076923076923:0.06</v>
      </c>
      <c r="R258" s="3"/>
      <c r="S258" s="3"/>
      <c r="T258" s="3"/>
    </row>
    <row r="259" spans="2:20" x14ac:dyDescent="0.15">
      <c r="B259" s="8">
        <v>0.26</v>
      </c>
      <c r="C259" s="8">
        <v>0.02</v>
      </c>
      <c r="D259" s="8">
        <v>0.05</v>
      </c>
      <c r="E259" s="8">
        <v>0.11</v>
      </c>
      <c r="F259" s="7">
        <v>51.15</v>
      </c>
      <c r="G259" s="6">
        <v>1.1399999999999999</v>
      </c>
      <c r="H259" s="6">
        <v>0.1</v>
      </c>
      <c r="I259" s="6">
        <v>0.24</v>
      </c>
      <c r="K259" s="1">
        <f t="shared" si="22"/>
        <v>53.07</v>
      </c>
      <c r="M259" s="5">
        <v>0.43</v>
      </c>
      <c r="O259" s="4">
        <f t="shared" si="23"/>
        <v>8.1025061239871857E-3</v>
      </c>
      <c r="Q259" s="3" t="str">
        <f t="shared" si="24"/>
        <v>1.00132075471698:0.00811320754716981</v>
      </c>
      <c r="R259" s="3"/>
      <c r="S259" s="3"/>
      <c r="T259" s="3"/>
    </row>
    <row r="260" spans="2:20" x14ac:dyDescent="0.15">
      <c r="B260" s="8">
        <v>0.12</v>
      </c>
      <c r="C260" s="8">
        <v>0.02</v>
      </c>
      <c r="D260" s="8">
        <v>0.04</v>
      </c>
      <c r="E260" s="8">
        <v>0.09</v>
      </c>
      <c r="F260" s="7">
        <v>8</v>
      </c>
      <c r="G260" s="6">
        <v>2.11</v>
      </c>
      <c r="H260" s="6">
        <v>0.43</v>
      </c>
      <c r="I260" s="6">
        <v>0.68</v>
      </c>
      <c r="K260" s="1">
        <f t="shared" si="22"/>
        <v>11.489999999999998</v>
      </c>
      <c r="M260" s="5">
        <v>0.76</v>
      </c>
      <c r="O260" s="4">
        <f t="shared" si="23"/>
        <v>6.6144473455178432E-2</v>
      </c>
      <c r="Q260" s="3" t="str">
        <f t="shared" si="24"/>
        <v>1.04454545454545:0.0690909090909091</v>
      </c>
      <c r="R260" s="3"/>
      <c r="S260" s="3"/>
      <c r="T260" s="3"/>
    </row>
    <row r="261" spans="2:20" x14ac:dyDescent="0.15">
      <c r="B261" s="8">
        <v>0.79</v>
      </c>
      <c r="C261" s="8">
        <v>7.0000000000000007E-2</v>
      </c>
      <c r="D261" s="8">
        <v>0.05</v>
      </c>
      <c r="E261" s="8">
        <v>0.79</v>
      </c>
      <c r="F261" s="7">
        <v>3.27</v>
      </c>
      <c r="G261" s="6">
        <v>9.48</v>
      </c>
      <c r="H261" s="6">
        <v>0.87</v>
      </c>
      <c r="I261" s="6">
        <v>0.65</v>
      </c>
      <c r="K261" s="1">
        <f t="shared" si="22"/>
        <v>15.97</v>
      </c>
      <c r="M261" s="5">
        <v>1</v>
      </c>
      <c r="O261" s="4">
        <f t="shared" si="23"/>
        <v>6.2617407639323733E-2</v>
      </c>
      <c r="Q261" s="3" t="str">
        <f t="shared" si="24"/>
        <v>15.97:1</v>
      </c>
      <c r="R261" s="3"/>
      <c r="S261" s="3"/>
      <c r="T261" s="3"/>
    </row>
    <row r="262" spans="2:20" x14ac:dyDescent="0.15">
      <c r="B262" s="8">
        <v>0.33</v>
      </c>
      <c r="C262" s="8">
        <v>0.03</v>
      </c>
      <c r="D262" s="8">
        <v>0.09</v>
      </c>
      <c r="E262" s="8">
        <v>0.23</v>
      </c>
      <c r="F262" s="7">
        <v>67.040000000000006</v>
      </c>
      <c r="G262" s="6">
        <v>2.17</v>
      </c>
      <c r="H262" s="6">
        <v>0.22</v>
      </c>
      <c r="I262" s="6">
        <v>0.63</v>
      </c>
      <c r="K262" s="1">
        <f t="shared" si="22"/>
        <v>70.740000000000009</v>
      </c>
      <c r="M262" s="5">
        <v>0.7</v>
      </c>
      <c r="O262" s="4">
        <f t="shared" si="23"/>
        <v>9.895391574780886E-3</v>
      </c>
      <c r="Q262" s="3" t="str">
        <f t="shared" si="24"/>
        <v>1.01057142857143:0.01</v>
      </c>
      <c r="R262" s="3"/>
      <c r="S262" s="3"/>
      <c r="T262" s="3"/>
    </row>
    <row r="263" spans="2:20" x14ac:dyDescent="0.15">
      <c r="B263" s="8">
        <v>0.55000000000000004</v>
      </c>
      <c r="C263" s="8">
        <v>7.0000000000000007E-2</v>
      </c>
      <c r="D263" s="8">
        <v>0.1</v>
      </c>
      <c r="E263" s="8">
        <v>0.22</v>
      </c>
      <c r="F263" s="7">
        <v>7.39</v>
      </c>
      <c r="G263" s="6">
        <v>3.18</v>
      </c>
      <c r="H263" s="6">
        <v>0.38</v>
      </c>
      <c r="I263" s="6">
        <v>0.56000000000000005</v>
      </c>
      <c r="K263" s="1">
        <f t="shared" si="22"/>
        <v>12.450000000000001</v>
      </c>
      <c r="M263" s="5">
        <v>0.4</v>
      </c>
      <c r="O263" s="4">
        <f t="shared" si="23"/>
        <v>3.2128514056224897E-2</v>
      </c>
      <c r="Q263" s="3" t="str">
        <f t="shared" si="24"/>
        <v>1.0375:0.0333333333333333</v>
      </c>
      <c r="R263" s="3"/>
      <c r="S263" s="3"/>
      <c r="T263" s="3"/>
    </row>
    <row r="264" spans="2:20" x14ac:dyDescent="0.15">
      <c r="B264" s="8">
        <v>0.26</v>
      </c>
      <c r="C264" s="8">
        <v>0.02</v>
      </c>
      <c r="D264" s="8">
        <v>0.04</v>
      </c>
      <c r="E264" s="8">
        <v>0.12</v>
      </c>
      <c r="F264" s="7">
        <v>7.07</v>
      </c>
      <c r="G264" s="6">
        <v>4.95</v>
      </c>
      <c r="H264" s="6">
        <v>0.37</v>
      </c>
      <c r="I264" s="6">
        <v>0.78</v>
      </c>
      <c r="K264" s="1">
        <f t="shared" si="22"/>
        <v>13.61</v>
      </c>
      <c r="M264" s="5">
        <v>0.47</v>
      </c>
      <c r="O264" s="4">
        <f t="shared" si="23"/>
        <v>3.4533431300514325E-2</v>
      </c>
      <c r="Q264" s="3" t="str">
        <f t="shared" si="24"/>
        <v>1.04692307692308:0.0361538461538462</v>
      </c>
      <c r="R264" s="3"/>
      <c r="S264" s="3"/>
      <c r="T264" s="3"/>
    </row>
    <row r="265" spans="2:20" x14ac:dyDescent="0.15">
      <c r="B265" s="8">
        <v>0.7</v>
      </c>
      <c r="C265" s="8">
        <v>0.08</v>
      </c>
      <c r="D265" s="8">
        <v>0.11</v>
      </c>
      <c r="E265" s="8">
        <v>0.7</v>
      </c>
      <c r="F265" s="7">
        <v>8.73</v>
      </c>
      <c r="G265" s="6">
        <v>4.6399999999999997</v>
      </c>
      <c r="H265" s="6">
        <v>0.5</v>
      </c>
      <c r="I265" s="6">
        <v>0.71</v>
      </c>
      <c r="K265" s="1">
        <f t="shared" si="22"/>
        <v>16.170000000000002</v>
      </c>
      <c r="M265" s="5">
        <v>1</v>
      </c>
      <c r="O265" s="4">
        <f t="shared" si="23"/>
        <v>6.1842918985776124E-2</v>
      </c>
      <c r="Q265" s="3" t="str">
        <f t="shared" si="24"/>
        <v>16.17:1</v>
      </c>
      <c r="R265" s="3"/>
      <c r="S265" s="3"/>
      <c r="T265" s="3"/>
    </row>
    <row r="266" spans="2:20" x14ac:dyDescent="0.15">
      <c r="B266" s="8">
        <v>0.75</v>
      </c>
      <c r="C266" s="8">
        <v>0.11</v>
      </c>
      <c r="D266" s="8">
        <v>0.15</v>
      </c>
      <c r="E266" s="8">
        <v>0.34</v>
      </c>
      <c r="F266" s="7">
        <v>21.15</v>
      </c>
      <c r="G266" s="6">
        <v>1.83</v>
      </c>
      <c r="H266" s="6">
        <v>0.27</v>
      </c>
      <c r="I266" s="6">
        <v>0.38</v>
      </c>
      <c r="K266" s="1">
        <f t="shared" si="22"/>
        <v>24.979999999999997</v>
      </c>
      <c r="M266" s="5">
        <v>0.45</v>
      </c>
      <c r="O266" s="4">
        <f t="shared" si="23"/>
        <v>1.8014411529223381E-2</v>
      </c>
      <c r="Q266" s="3" t="str">
        <f t="shared" si="24"/>
        <v>1.04083333333333:0.01875</v>
      </c>
      <c r="R266" s="3"/>
      <c r="S266" s="3"/>
      <c r="T266" s="3"/>
    </row>
    <row r="267" spans="2:20" x14ac:dyDescent="0.15">
      <c r="B267" s="8">
        <v>0.12</v>
      </c>
      <c r="C267" s="8">
        <v>0.06</v>
      </c>
      <c r="D267" s="8">
        <v>0.05</v>
      </c>
      <c r="E267" s="8">
        <v>7.0000000000000007E-2</v>
      </c>
      <c r="F267" s="7">
        <v>1.04</v>
      </c>
      <c r="G267" s="6">
        <v>2.23</v>
      </c>
      <c r="H267" s="6">
        <v>1.2</v>
      </c>
      <c r="I267" s="6">
        <v>0.85</v>
      </c>
      <c r="K267" s="1">
        <f t="shared" si="22"/>
        <v>5.62</v>
      </c>
      <c r="M267" s="5">
        <v>0.56000000000000005</v>
      </c>
      <c r="O267" s="4">
        <f t="shared" si="23"/>
        <v>9.9644128113879016E-2</v>
      </c>
      <c r="Q267" s="3" t="str">
        <f t="shared" si="24"/>
        <v>1.124:0.112</v>
      </c>
      <c r="R267" s="3"/>
      <c r="S267" s="3"/>
      <c r="T267" s="3"/>
    </row>
    <row r="268" spans="2:20" x14ac:dyDescent="0.15">
      <c r="B268" s="8">
        <v>1.0900000000000001</v>
      </c>
      <c r="C268" s="8">
        <v>0.12</v>
      </c>
      <c r="D268" s="8">
        <v>0.33</v>
      </c>
      <c r="E268" s="8">
        <v>0.64</v>
      </c>
      <c r="F268" s="7">
        <v>48.99</v>
      </c>
      <c r="G268" s="6">
        <v>2.91</v>
      </c>
      <c r="H268" s="6">
        <v>0.32</v>
      </c>
      <c r="I268" s="6">
        <v>0.87</v>
      </c>
      <c r="K268" s="1">
        <f t="shared" si="22"/>
        <v>55.269999999999996</v>
      </c>
      <c r="M268" s="5">
        <v>0.59</v>
      </c>
      <c r="O268" s="4">
        <f t="shared" si="23"/>
        <v>1.067486882576443E-2</v>
      </c>
      <c r="Q268" s="3" t="str">
        <f t="shared" si="24"/>
        <v>1.00490909090909:0.0107272727272727</v>
      </c>
      <c r="R268" s="3"/>
      <c r="S268" s="3"/>
      <c r="T268" s="3"/>
    </row>
    <row r="269" spans="2:20" x14ac:dyDescent="0.15">
      <c r="B269" s="8">
        <v>0.27</v>
      </c>
      <c r="C269" s="8">
        <v>0.06</v>
      </c>
      <c r="D269" s="8">
        <v>0.08</v>
      </c>
      <c r="E269" s="8">
        <v>0.23</v>
      </c>
      <c r="F269" s="7">
        <v>4.74</v>
      </c>
      <c r="G269" s="6">
        <v>1.37</v>
      </c>
      <c r="H269" s="6">
        <v>0.32</v>
      </c>
      <c r="I269" s="6">
        <v>0.42</v>
      </c>
      <c r="K269" s="1">
        <f t="shared" si="22"/>
        <v>7.49</v>
      </c>
      <c r="M269" s="5">
        <v>0.85</v>
      </c>
      <c r="O269" s="4">
        <f t="shared" si="23"/>
        <v>0.11348464619492657</v>
      </c>
      <c r="Q269" s="3" t="str">
        <f t="shared" si="24"/>
        <v>1.07:0.121428571428571</v>
      </c>
      <c r="R269" s="3"/>
      <c r="S269" s="3"/>
      <c r="T269" s="3"/>
    </row>
    <row r="270" spans="2:20" x14ac:dyDescent="0.15">
      <c r="B270" s="8">
        <v>0.61</v>
      </c>
      <c r="C270" s="8">
        <v>0.05</v>
      </c>
      <c r="D270" s="8">
        <v>0.14000000000000001</v>
      </c>
      <c r="E270" s="8">
        <v>0.3</v>
      </c>
      <c r="F270" s="7">
        <v>13.53</v>
      </c>
      <c r="G270" s="6">
        <v>2.2200000000000002</v>
      </c>
      <c r="H270" s="6">
        <v>0.2</v>
      </c>
      <c r="I270" s="6">
        <v>0.51</v>
      </c>
      <c r="K270" s="1">
        <f t="shared" si="22"/>
        <v>17.559999999999999</v>
      </c>
      <c r="M270" s="5">
        <v>0.5</v>
      </c>
      <c r="O270" s="4">
        <f t="shared" si="23"/>
        <v>2.8473804100227793E-2</v>
      </c>
      <c r="Q270" s="3" t="str">
        <f t="shared" si="24"/>
        <v>1.03294117647059:0.0294117647058824</v>
      </c>
      <c r="R270" s="3"/>
      <c r="S270" s="3"/>
      <c r="T270" s="3"/>
    </row>
    <row r="271" spans="2:20" x14ac:dyDescent="0.15">
      <c r="B271" s="8">
        <v>0.12</v>
      </c>
      <c r="C271" s="8">
        <v>0.03</v>
      </c>
      <c r="D271" s="8">
        <v>0.02</v>
      </c>
      <c r="E271" s="8">
        <v>0.03</v>
      </c>
      <c r="F271" s="7">
        <v>2.83</v>
      </c>
      <c r="G271" s="6">
        <v>1.5</v>
      </c>
      <c r="H271" s="6">
        <v>0.4</v>
      </c>
      <c r="I271" s="6">
        <v>0.27</v>
      </c>
      <c r="K271" s="1">
        <f t="shared" si="22"/>
        <v>5.2000000000000011</v>
      </c>
      <c r="M271" s="5">
        <v>0.25</v>
      </c>
      <c r="O271" s="4">
        <f t="shared" si="23"/>
        <v>4.8076923076923066E-2</v>
      </c>
      <c r="Q271" s="3" t="str">
        <f t="shared" si="24"/>
        <v>1.04:0.05</v>
      </c>
      <c r="R271" s="3"/>
      <c r="S271" s="3"/>
      <c r="T271" s="3"/>
    </row>
    <row r="272" spans="2:20" x14ac:dyDescent="0.15">
      <c r="B272" s="8">
        <v>0.15</v>
      </c>
      <c r="C272" s="8">
        <v>0.02</v>
      </c>
      <c r="D272" s="8">
        <v>0.03</v>
      </c>
      <c r="E272" s="8">
        <v>0.1</v>
      </c>
      <c r="F272" s="7">
        <v>4.91</v>
      </c>
      <c r="G272" s="6">
        <v>2.5499999999999998</v>
      </c>
      <c r="H272" s="6">
        <v>0.42</v>
      </c>
      <c r="I272" s="6">
        <v>0.6</v>
      </c>
      <c r="K272" s="1">
        <f t="shared" si="22"/>
        <v>8.7799999999999994</v>
      </c>
      <c r="M272" s="5">
        <v>0.69</v>
      </c>
      <c r="O272" s="4">
        <f t="shared" si="23"/>
        <v>7.8587699316628706E-2</v>
      </c>
      <c r="Q272" s="3" t="str">
        <f t="shared" si="24"/>
        <v>1.0975:0.08625</v>
      </c>
      <c r="R272" s="3"/>
      <c r="S272" s="3"/>
      <c r="T272" s="3"/>
    </row>
    <row r="273" spans="2:20" x14ac:dyDescent="0.15">
      <c r="B273" s="8">
        <v>0.1</v>
      </c>
      <c r="C273" s="8">
        <v>0.03</v>
      </c>
      <c r="D273" s="8">
        <v>0.05</v>
      </c>
      <c r="E273" s="8">
        <v>7.0000000000000007E-2</v>
      </c>
      <c r="F273" s="7">
        <v>4.97</v>
      </c>
      <c r="G273" s="6">
        <v>1.47</v>
      </c>
      <c r="H273" s="6">
        <v>0.41</v>
      </c>
      <c r="I273" s="6">
        <v>0.73</v>
      </c>
      <c r="K273" s="1">
        <f t="shared" si="22"/>
        <v>7.83</v>
      </c>
      <c r="M273" s="5">
        <v>0.76</v>
      </c>
      <c r="O273" s="4">
        <f t="shared" si="23"/>
        <v>9.7062579821200506E-2</v>
      </c>
      <c r="Q273" s="3" t="str">
        <f t="shared" si="24"/>
        <v>1.11857142857143:0.108571428571429</v>
      </c>
      <c r="R273" s="3"/>
      <c r="S273" s="3"/>
      <c r="T273" s="3"/>
    </row>
    <row r="274" spans="2:20" x14ac:dyDescent="0.15">
      <c r="B274" s="8">
        <v>0.19</v>
      </c>
      <c r="C274" s="8">
        <v>0.03</v>
      </c>
      <c r="D274" s="8">
        <v>0.09</v>
      </c>
      <c r="E274" s="8">
        <v>0.17</v>
      </c>
      <c r="F274" s="7">
        <v>21.97</v>
      </c>
      <c r="G274" s="6">
        <v>1.36</v>
      </c>
      <c r="H274" s="6">
        <v>0.22</v>
      </c>
      <c r="I274" s="6">
        <v>0.66</v>
      </c>
      <c r="K274" s="1">
        <f t="shared" si="22"/>
        <v>24.689999999999998</v>
      </c>
      <c r="M274" s="5">
        <v>0.87</v>
      </c>
      <c r="O274" s="4">
        <f t="shared" si="23"/>
        <v>3.5236938031591739E-2</v>
      </c>
      <c r="Q274" s="3" t="str">
        <f t="shared" si="24"/>
        <v>1.02875:0.03625</v>
      </c>
      <c r="R274" s="3"/>
      <c r="S274" s="3"/>
      <c r="T274" s="3"/>
    </row>
    <row r="275" spans="2:20" x14ac:dyDescent="0.15">
      <c r="B275" s="8">
        <v>0.45</v>
      </c>
      <c r="C275" s="8">
        <v>0.05</v>
      </c>
      <c r="D275" s="8">
        <v>0.15</v>
      </c>
      <c r="E275" s="8">
        <v>0.38</v>
      </c>
      <c r="F275" s="7">
        <v>138.71</v>
      </c>
      <c r="G275" s="6">
        <v>2.11</v>
      </c>
      <c r="H275" s="6">
        <v>0.25</v>
      </c>
      <c r="I275" s="6">
        <v>0.7</v>
      </c>
      <c r="K275" s="1">
        <f t="shared" si="22"/>
        <v>142.80000000000001</v>
      </c>
      <c r="M275" s="5">
        <v>0.83</v>
      </c>
      <c r="O275" s="4">
        <f t="shared" si="23"/>
        <v>5.8123249299719881E-3</v>
      </c>
      <c r="Q275" s="3" t="str">
        <f t="shared" si="24"/>
        <v>1.0056338028169:0.00584507042253521</v>
      </c>
      <c r="R275" s="3"/>
      <c r="S275" s="3"/>
      <c r="T275" s="3"/>
    </row>
    <row r="276" spans="2:20" x14ac:dyDescent="0.15">
      <c r="B276" s="8">
        <v>0.28999999999999998</v>
      </c>
      <c r="C276" s="8">
        <v>0.04</v>
      </c>
      <c r="D276" s="8">
        <v>0.09</v>
      </c>
      <c r="E276" s="8">
        <v>0.13</v>
      </c>
      <c r="F276" s="7">
        <v>75.849999999999994</v>
      </c>
      <c r="G276" s="6">
        <v>1.98</v>
      </c>
      <c r="H276" s="6">
        <v>0.25</v>
      </c>
      <c r="I276" s="6">
        <v>0.64</v>
      </c>
      <c r="K276" s="1">
        <f t="shared" si="22"/>
        <v>79.27</v>
      </c>
      <c r="M276" s="5">
        <v>0.45</v>
      </c>
      <c r="O276" s="4">
        <f t="shared" si="23"/>
        <v>5.6768008073672261E-3</v>
      </c>
      <c r="Q276" s="3" t="str">
        <f t="shared" si="24"/>
        <v>1.00341772151899:0.00569620253164557</v>
      </c>
      <c r="R276" s="3"/>
      <c r="S276" s="3"/>
      <c r="T276" s="3"/>
    </row>
    <row r="277" spans="2:20" x14ac:dyDescent="0.15">
      <c r="B277" s="8">
        <v>0.27</v>
      </c>
      <c r="C277" s="8">
        <v>0.12</v>
      </c>
      <c r="D277" s="8">
        <v>0.16</v>
      </c>
      <c r="E277" s="8">
        <v>0.24</v>
      </c>
      <c r="F277" s="7">
        <v>5.56</v>
      </c>
      <c r="G277" s="6">
        <v>1.23</v>
      </c>
      <c r="H277" s="6">
        <v>0.57999999999999996</v>
      </c>
      <c r="I277" s="6">
        <v>0.74</v>
      </c>
      <c r="K277" s="1">
        <f t="shared" si="22"/>
        <v>8.9</v>
      </c>
      <c r="M277" s="5">
        <v>0.91</v>
      </c>
      <c r="O277" s="4">
        <f t="shared" si="23"/>
        <v>0.10224719101123596</v>
      </c>
      <c r="Q277" s="3" t="str">
        <f t="shared" si="24"/>
        <v>1.1125:0.11375</v>
      </c>
      <c r="R277" s="3"/>
      <c r="S277" s="3"/>
      <c r="T277" s="3"/>
    </row>
    <row r="278" spans="2:20" x14ac:dyDescent="0.15">
      <c r="B278" s="8">
        <v>0.34</v>
      </c>
      <c r="C278" s="8">
        <v>0.02</v>
      </c>
      <c r="D278" s="8">
        <v>0.11</v>
      </c>
      <c r="E278" s="8">
        <v>0.34</v>
      </c>
      <c r="F278" s="7">
        <v>22.93</v>
      </c>
      <c r="G278" s="6">
        <v>1.81</v>
      </c>
      <c r="H278" s="6">
        <v>0.12</v>
      </c>
      <c r="I278" s="6">
        <v>0.59</v>
      </c>
      <c r="K278" s="1">
        <f t="shared" si="22"/>
        <v>26.259999999999998</v>
      </c>
      <c r="M278" s="5">
        <v>1</v>
      </c>
      <c r="O278" s="4">
        <f t="shared" si="23"/>
        <v>3.8080731150038086E-2</v>
      </c>
      <c r="Q278" s="3" t="str">
        <f t="shared" si="24"/>
        <v>26.26:1</v>
      </c>
      <c r="R278" s="3"/>
      <c r="S278" s="3"/>
      <c r="T278" s="3"/>
    </row>
    <row r="279" spans="2:20" x14ac:dyDescent="0.15">
      <c r="B279" s="8">
        <v>0.21</v>
      </c>
      <c r="C279" s="8">
        <v>0.04</v>
      </c>
      <c r="D279" s="8">
        <v>0.05</v>
      </c>
      <c r="E279" s="8">
        <v>0.2</v>
      </c>
      <c r="F279" s="7">
        <v>4.05</v>
      </c>
      <c r="G279" s="6">
        <v>2.74</v>
      </c>
      <c r="H279" s="6">
        <v>0.55000000000000004</v>
      </c>
      <c r="I279" s="6">
        <v>0.68</v>
      </c>
      <c r="K279" s="1">
        <f t="shared" si="22"/>
        <v>8.52</v>
      </c>
      <c r="M279" s="5">
        <v>0.96</v>
      </c>
      <c r="O279" s="4">
        <f t="shared" si="23"/>
        <v>0.11267605633802817</v>
      </c>
      <c r="Q279" s="3" t="str">
        <f t="shared" si="24"/>
        <v>1.065:0.12</v>
      </c>
      <c r="R279" s="3"/>
      <c r="S279" s="3"/>
      <c r="T279" s="3"/>
    </row>
    <row r="280" spans="2:20" x14ac:dyDescent="0.15">
      <c r="B280" s="8">
        <v>0.13</v>
      </c>
      <c r="C280" s="8">
        <v>0.01</v>
      </c>
      <c r="D280" s="8">
        <v>0.05</v>
      </c>
      <c r="E280" s="8">
        <v>0.08</v>
      </c>
      <c r="F280" s="7">
        <v>49.07</v>
      </c>
      <c r="G280" s="6">
        <v>2</v>
      </c>
      <c r="H280" s="6">
        <v>0.21</v>
      </c>
      <c r="I280" s="6">
        <v>0.72</v>
      </c>
      <c r="K280" s="1">
        <f t="shared" si="22"/>
        <v>52.27</v>
      </c>
      <c r="M280" s="5">
        <v>0.62</v>
      </c>
      <c r="O280" s="4">
        <f t="shared" si="23"/>
        <v>1.1861488425483067E-2</v>
      </c>
      <c r="Q280" s="3" t="str">
        <f t="shared" si="24"/>
        <v>1.00519230769231:0.0119230769230769</v>
      </c>
      <c r="R280" s="3"/>
      <c r="S280" s="3"/>
      <c r="T280" s="3"/>
    </row>
    <row r="281" spans="2:20" x14ac:dyDescent="0.15">
      <c r="B281" s="8">
        <v>0.28000000000000003</v>
      </c>
      <c r="C281" s="8">
        <v>0.04</v>
      </c>
      <c r="D281" s="8">
        <v>0.08</v>
      </c>
      <c r="E281" s="8">
        <v>0.24</v>
      </c>
      <c r="F281" s="7">
        <v>6.62</v>
      </c>
      <c r="G281" s="6">
        <v>2.7</v>
      </c>
      <c r="H281" s="6">
        <v>0.35</v>
      </c>
      <c r="I281" s="6">
        <v>0.81</v>
      </c>
      <c r="K281" s="1">
        <f t="shared" si="22"/>
        <v>11.120000000000001</v>
      </c>
      <c r="M281" s="5">
        <v>0.85</v>
      </c>
      <c r="O281" s="4">
        <f t="shared" si="23"/>
        <v>7.6438848920863306E-2</v>
      </c>
      <c r="Q281" s="3" t="str">
        <f t="shared" si="24"/>
        <v>1.01090909090909:0.0772727272727273</v>
      </c>
      <c r="R281" s="3"/>
      <c r="S281" s="3"/>
      <c r="T281" s="3"/>
    </row>
    <row r="282" spans="2:20" x14ac:dyDescent="0.15">
      <c r="B282" s="8">
        <v>0.19</v>
      </c>
      <c r="C282" s="8">
        <v>0.03</v>
      </c>
      <c r="D282" s="8">
        <v>0.04</v>
      </c>
      <c r="E282" s="8">
        <v>7.0000000000000007E-2</v>
      </c>
      <c r="F282" s="7">
        <v>8.14</v>
      </c>
      <c r="G282" s="6">
        <v>2.76</v>
      </c>
      <c r="H282" s="6">
        <v>0.41</v>
      </c>
      <c r="I282" s="6">
        <v>0.57999999999999996</v>
      </c>
      <c r="K282" s="1">
        <f t="shared" si="22"/>
        <v>12.22</v>
      </c>
      <c r="M282" s="5">
        <v>0.37</v>
      </c>
      <c r="O282" s="4">
        <f t="shared" si="23"/>
        <v>3.0278232405891978E-2</v>
      </c>
      <c r="Q282" s="3" t="str">
        <f t="shared" si="24"/>
        <v>1.01833333333333:0.0308333333333333</v>
      </c>
      <c r="R282" s="3"/>
      <c r="S282" s="3"/>
      <c r="T282" s="3"/>
    </row>
    <row r="283" spans="2:20" x14ac:dyDescent="0.15">
      <c r="B283" s="8">
        <v>0.36</v>
      </c>
      <c r="C283" s="8">
        <v>0.12</v>
      </c>
      <c r="D283" s="8">
        <v>0.14000000000000001</v>
      </c>
      <c r="E283" s="8">
        <v>0.32</v>
      </c>
      <c r="F283" s="7">
        <v>2.94</v>
      </c>
      <c r="G283" s="6">
        <v>1.96</v>
      </c>
      <c r="H283" s="6">
        <v>0.66</v>
      </c>
      <c r="I283" s="6">
        <v>0.78</v>
      </c>
      <c r="K283" s="1">
        <f t="shared" si="22"/>
        <v>7.28</v>
      </c>
      <c r="M283" s="5">
        <v>0.88</v>
      </c>
      <c r="O283" s="4">
        <f t="shared" si="23"/>
        <v>0.12087912087912088</v>
      </c>
      <c r="Q283" s="3" t="str">
        <f t="shared" si="24"/>
        <v>1.04:0.125714285714286</v>
      </c>
      <c r="R283" s="3"/>
      <c r="S283" s="3"/>
      <c r="T283" s="3"/>
    </row>
    <row r="284" spans="2:20" x14ac:dyDescent="0.15">
      <c r="B284" s="8">
        <v>0.02</v>
      </c>
      <c r="C284" s="8">
        <v>0.01</v>
      </c>
      <c r="D284" s="8">
        <v>0.01</v>
      </c>
      <c r="E284" s="8">
        <v>0.02</v>
      </c>
      <c r="F284" s="7">
        <v>3.68</v>
      </c>
      <c r="G284" s="6">
        <v>1.64</v>
      </c>
      <c r="H284" s="6">
        <v>0.52</v>
      </c>
      <c r="I284" s="6">
        <v>0.78</v>
      </c>
      <c r="K284" s="1">
        <f t="shared" si="22"/>
        <v>6.6800000000000006</v>
      </c>
      <c r="M284" s="5">
        <v>0.85</v>
      </c>
      <c r="O284" s="4">
        <f t="shared" si="23"/>
        <v>0.1272455089820359</v>
      </c>
      <c r="Q284" s="3" t="str">
        <f t="shared" si="24"/>
        <v>1.11333333333333:0.141666666666667</v>
      </c>
      <c r="R284" s="3"/>
      <c r="S284" s="3"/>
      <c r="T284" s="3"/>
    </row>
    <row r="285" spans="2:20" x14ac:dyDescent="0.15">
      <c r="B285" s="8">
        <v>0.18</v>
      </c>
      <c r="C285" s="8">
        <v>0.01</v>
      </c>
      <c r="D285" s="8">
        <v>7.0000000000000007E-2</v>
      </c>
      <c r="E285" s="8">
        <v>0.12</v>
      </c>
      <c r="F285" s="7">
        <v>70.95</v>
      </c>
      <c r="G285" s="6">
        <v>1.41</v>
      </c>
      <c r="H285" s="6">
        <v>0.11</v>
      </c>
      <c r="I285" s="6">
        <v>0.53</v>
      </c>
      <c r="K285" s="1">
        <f t="shared" si="22"/>
        <v>73.38</v>
      </c>
      <c r="M285" s="5">
        <v>0.67</v>
      </c>
      <c r="O285" s="4">
        <f t="shared" si="23"/>
        <v>9.1305532842736459E-3</v>
      </c>
      <c r="Q285" s="3" t="str">
        <f t="shared" si="24"/>
        <v>1.00520547945205:0.00917808219178082</v>
      </c>
      <c r="R285" s="3"/>
      <c r="S285" s="3"/>
      <c r="T285" s="3"/>
    </row>
    <row r="286" spans="2:20" x14ac:dyDescent="0.15">
      <c r="B286" s="8">
        <v>0.1</v>
      </c>
      <c r="C286" s="8">
        <v>0.02</v>
      </c>
      <c r="D286" s="8">
        <v>0.08</v>
      </c>
      <c r="E286" s="8">
        <v>0.1</v>
      </c>
      <c r="F286" s="7">
        <v>5.8</v>
      </c>
      <c r="G286" s="6">
        <v>1.1599999999999999</v>
      </c>
      <c r="H286" s="6">
        <v>0.21</v>
      </c>
      <c r="I286" s="6">
        <v>0.98</v>
      </c>
      <c r="K286" s="1">
        <f t="shared" si="22"/>
        <v>8.4499999999999993</v>
      </c>
      <c r="M286" s="5">
        <v>0.99</v>
      </c>
      <c r="O286" s="4">
        <f t="shared" si="23"/>
        <v>0.11715976331360947</v>
      </c>
      <c r="Q286" s="3" t="str">
        <f t="shared" si="24"/>
        <v>1.05625:0.12375</v>
      </c>
      <c r="R286" s="3"/>
      <c r="S286" s="3"/>
      <c r="T286" s="3"/>
    </row>
    <row r="287" spans="2:20" x14ac:dyDescent="0.15">
      <c r="B287" s="8">
        <v>1.87</v>
      </c>
      <c r="C287" s="8">
        <v>0.33</v>
      </c>
      <c r="D287" s="8">
        <v>0.24</v>
      </c>
      <c r="E287" s="8">
        <v>0.65</v>
      </c>
      <c r="F287" s="7">
        <v>11.44</v>
      </c>
      <c r="G287" s="6">
        <v>3.02</v>
      </c>
      <c r="H287" s="6">
        <v>0.53</v>
      </c>
      <c r="I287" s="6">
        <v>0.38</v>
      </c>
      <c r="K287" s="1">
        <f t="shared" si="22"/>
        <v>18.46</v>
      </c>
      <c r="M287" s="5">
        <v>0.35</v>
      </c>
      <c r="O287" s="4">
        <f t="shared" si="23"/>
        <v>1.8959913326110509E-2</v>
      </c>
      <c r="Q287" s="3" t="str">
        <f t="shared" si="24"/>
        <v>1.02555555555556:0.0194444444444444</v>
      </c>
      <c r="R287" s="3"/>
      <c r="S287" s="3"/>
      <c r="T287" s="3"/>
    </row>
    <row r="288" spans="2:20" x14ac:dyDescent="0.15">
      <c r="B288" s="8">
        <v>0.15</v>
      </c>
      <c r="C288" s="8">
        <v>0.01</v>
      </c>
      <c r="D288" s="8">
        <v>0.03</v>
      </c>
      <c r="E288" s="8">
        <v>0.06</v>
      </c>
      <c r="F288" s="7">
        <v>7.41</v>
      </c>
      <c r="G288" s="6">
        <v>4.12</v>
      </c>
      <c r="H288" s="6">
        <v>0.37</v>
      </c>
      <c r="I288" s="6">
        <v>0.71</v>
      </c>
      <c r="K288" s="1">
        <f t="shared" si="22"/>
        <v>12.86</v>
      </c>
      <c r="M288" s="5">
        <v>0.36</v>
      </c>
      <c r="O288" s="4">
        <f t="shared" si="23"/>
        <v>2.7993779160186624E-2</v>
      </c>
      <c r="Q288" s="3" t="str">
        <f t="shared" si="24"/>
        <v>1.07166666666667:0.03</v>
      </c>
      <c r="R288" s="3"/>
      <c r="S288" s="3"/>
      <c r="T288" s="3"/>
    </row>
    <row r="289" spans="2:20" x14ac:dyDescent="0.15">
      <c r="B289" s="8">
        <v>0.27</v>
      </c>
      <c r="C289" s="8">
        <v>0.03</v>
      </c>
      <c r="D289" s="8">
        <v>7.0000000000000007E-2</v>
      </c>
      <c r="E289" s="8">
        <v>0.1</v>
      </c>
      <c r="F289" s="7">
        <v>7.56</v>
      </c>
      <c r="G289" s="6">
        <v>2.2400000000000002</v>
      </c>
      <c r="H289" s="6">
        <v>0.28000000000000003</v>
      </c>
      <c r="I289" s="6">
        <v>0.56999999999999995</v>
      </c>
      <c r="K289" s="1">
        <f t="shared" si="22"/>
        <v>11.12</v>
      </c>
      <c r="M289" s="5">
        <v>0.37</v>
      </c>
      <c r="O289" s="4">
        <f t="shared" si="23"/>
        <v>3.327338129496403E-2</v>
      </c>
      <c r="Q289" s="3" t="str">
        <f t="shared" si="24"/>
        <v>1.01090909090909:0.0336363636363636</v>
      </c>
      <c r="R289" s="3"/>
      <c r="S289" s="3"/>
      <c r="T289" s="3"/>
    </row>
    <row r="290" spans="2:20" x14ac:dyDescent="0.15">
      <c r="B290" s="8">
        <v>0.32</v>
      </c>
      <c r="C290" s="8">
        <v>0.03</v>
      </c>
      <c r="D290" s="8">
        <v>0.03</v>
      </c>
      <c r="E290" s="8">
        <v>0.09</v>
      </c>
      <c r="F290" s="7">
        <v>5.99</v>
      </c>
      <c r="G290" s="6">
        <v>5.44</v>
      </c>
      <c r="H290" s="6">
        <v>0.46</v>
      </c>
      <c r="I290" s="6">
        <v>0.57999999999999996</v>
      </c>
      <c r="K290" s="1">
        <f t="shared" si="22"/>
        <v>12.940000000000001</v>
      </c>
      <c r="M290" s="5">
        <v>0.28999999999999998</v>
      </c>
      <c r="O290" s="4">
        <f t="shared" si="23"/>
        <v>2.2411128284389487E-2</v>
      </c>
      <c r="Q290" s="3" t="str">
        <f t="shared" si="24"/>
        <v>1.07833333333333:0.0241666666666667</v>
      </c>
      <c r="R290" s="3"/>
      <c r="S290" s="3"/>
      <c r="T290" s="3"/>
    </row>
    <row r="291" spans="2:20" x14ac:dyDescent="0.15">
      <c r="B291" s="8">
        <v>0.08</v>
      </c>
      <c r="C291" s="8">
        <v>0.01</v>
      </c>
      <c r="D291" s="8">
        <v>0.02</v>
      </c>
      <c r="E291" s="8">
        <v>0.05</v>
      </c>
      <c r="F291" s="7">
        <v>7.14</v>
      </c>
      <c r="G291" s="6">
        <v>2.41</v>
      </c>
      <c r="H291" s="6">
        <v>0.37</v>
      </c>
      <c r="I291" s="6">
        <v>0.69</v>
      </c>
      <c r="K291" s="1">
        <f t="shared" si="22"/>
        <v>10.77</v>
      </c>
      <c r="M291" s="5">
        <v>0.6</v>
      </c>
      <c r="O291" s="4">
        <f t="shared" si="23"/>
        <v>5.5710306406685235E-2</v>
      </c>
      <c r="Q291" s="3" t="str">
        <f t="shared" si="24"/>
        <v>1.077:0.06</v>
      </c>
      <c r="R291" s="3"/>
      <c r="S291" s="3"/>
      <c r="T291" s="3"/>
    </row>
    <row r="292" spans="2:20" x14ac:dyDescent="0.15">
      <c r="B292" s="8">
        <v>0.14000000000000001</v>
      </c>
      <c r="C292" s="8">
        <v>0.01</v>
      </c>
      <c r="D292" s="8">
        <v>0.05</v>
      </c>
      <c r="E292" s="8">
        <v>7.0000000000000007E-2</v>
      </c>
      <c r="F292" s="7">
        <v>170.96</v>
      </c>
      <c r="G292" s="6">
        <v>1.57</v>
      </c>
      <c r="H292" s="6">
        <v>0.11</v>
      </c>
      <c r="I292" s="6">
        <v>0.51</v>
      </c>
      <c r="K292" s="1">
        <f t="shared" si="22"/>
        <v>173.42000000000002</v>
      </c>
      <c r="M292" s="5">
        <v>0.47</v>
      </c>
      <c r="O292" s="4">
        <f t="shared" si="23"/>
        <v>2.7101833698535342E-3</v>
      </c>
      <c r="Q292" s="3" t="str">
        <f t="shared" si="24"/>
        <v>1.00242774566474:0.00271676300578035</v>
      </c>
      <c r="R292" s="3"/>
      <c r="S292" s="3"/>
      <c r="T292" s="3"/>
    </row>
    <row r="293" spans="2:20" x14ac:dyDescent="0.15">
      <c r="B293" s="8">
        <v>0.26</v>
      </c>
      <c r="C293" s="8">
        <v>7.0000000000000007E-2</v>
      </c>
      <c r="D293" s="8">
        <v>0.12</v>
      </c>
      <c r="E293" s="8">
        <v>0.17</v>
      </c>
      <c r="F293" s="7">
        <v>5.44</v>
      </c>
      <c r="G293" s="6">
        <v>1.57</v>
      </c>
      <c r="H293" s="6">
        <v>0.39</v>
      </c>
      <c r="I293" s="6">
        <v>0.71</v>
      </c>
      <c r="K293" s="1">
        <f t="shared" si="22"/>
        <v>8.73</v>
      </c>
      <c r="M293" s="5">
        <v>0.64</v>
      </c>
      <c r="O293" s="4">
        <f t="shared" si="23"/>
        <v>7.3310423825887747E-2</v>
      </c>
      <c r="Q293" s="3" t="str">
        <f t="shared" si="24"/>
        <v>1.09125:0.08</v>
      </c>
      <c r="R293" s="3"/>
      <c r="S293" s="3"/>
      <c r="T293" s="3"/>
    </row>
    <row r="295" spans="2:20" x14ac:dyDescent="0.15">
      <c r="B295" s="2" t="s">
        <v>0</v>
      </c>
    </row>
  </sheetData>
  <pageMargins left="0.7" right="0.7" top="0.75" bottom="0.75" header="0.3" footer="0.3"/>
  <drawing r:id="rId1"/>
  <legacy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6F3C27E-93EA-4E99-B877-9AFEFCFD3C3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'Sheet6 (2)'!Q3:Q135</xm:f>
              <xm:sqref>Z122</xm:sqref>
            </x14:sparkline>
            <x14:sparkline>
              <xm:f>'Sheet6 (2)'!S3:S135</xm:f>
              <xm:sqref>AA122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1CED0-3CAF-4487-A0C7-8D484580FF7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BA51E7E17BBA409A54B7EB147E695A" ma:contentTypeVersion="2" ma:contentTypeDescription="Create a new document." ma:contentTypeScope="" ma:versionID="475a94dc33e23ba36170ce3c0d34a3ca">
  <xsd:schema xmlns:xsd="http://www.w3.org/2001/XMLSchema" xmlns:xs="http://www.w3.org/2001/XMLSchema" xmlns:p="http://schemas.microsoft.com/office/2006/metadata/properties" xmlns:ns3="eeaa6ea6-4518-4326-bbda-71d26f363de4" targetNamespace="http://schemas.microsoft.com/office/2006/metadata/properties" ma:root="true" ma:fieldsID="0547ae5dd3ae9c0c5533ff8588053790" ns3:_="">
    <xsd:import namespace="eeaa6ea6-4518-4326-bbda-71d26f363de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aa6ea6-4518-4326-bbda-71d26f363d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012BC7-833A-4099-BBA8-E201062BB2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purl.org/dc/elements/1.1/"/>
    <ds:schemaRef ds:uri="eeaa6ea6-4518-4326-bbda-71d26f363de4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565E7EE-50B3-477B-AC21-1FA1EB0B3B4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BC91BA-A568-4DB2-B99F-4E199CA0A7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aa6ea6-4518-4326-bbda-71d26f363d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Sheet6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Murrill</dc:creator>
  <cp:lastModifiedBy>Violetta</cp:lastModifiedBy>
  <dcterms:created xsi:type="dcterms:W3CDTF">2020-04-03T03:10:16Z</dcterms:created>
  <dcterms:modified xsi:type="dcterms:W3CDTF">2020-04-30T15:43:25Z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0x010100BDBA51E7E17BBA409A54B7EB147E695A</vt:lpwstr>
  </property>
</Properties>
</file>