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WURNET.NL\Homes\raven017\My Documents\thesis plant sciences\data\"/>
    </mc:Choice>
  </mc:AlternateContent>
  <bookViews>
    <workbookView xWindow="0" yWindow="0" windowWidth="19185" windowHeight="7995" tabRatio="776"/>
  </bookViews>
  <sheets>
    <sheet name="input costs" sheetId="11" r:id="rId1"/>
    <sheet name="labour requirements" sheetId="16" r:id="rId2"/>
    <sheet name="labour costs" sheetId="14" r:id="rId3"/>
    <sheet name="income" sheetId="13" r:id="rId4"/>
    <sheet name="how to fill in - example" sheetId="15" r:id="rId5"/>
  </sheets>
  <calcPr calcId="162913"/>
</workbook>
</file>

<file path=xl/calcChain.xml><?xml version="1.0" encoding="utf-8"?>
<calcChain xmlns="http://schemas.openxmlformats.org/spreadsheetml/2006/main">
  <c r="F12" i="16" l="1"/>
  <c r="E12" i="16"/>
  <c r="E31" i="16"/>
  <c r="F31" i="16"/>
</calcChain>
</file>

<file path=xl/comments1.xml><?xml version="1.0" encoding="utf-8"?>
<comments xmlns="http://schemas.openxmlformats.org/spreadsheetml/2006/main">
  <authors>
    <author>Freddy Baijukya</author>
  </authors>
  <commentList>
    <comment ref="B2" authorId="0" shapeId="0">
      <text>
        <r>
          <rPr>
            <b/>
            <sz val="9"/>
            <color indexed="81"/>
            <rFont val="Tahoma"/>
            <family val="2"/>
          </rPr>
          <t>Freddy Baijukya:</t>
        </r>
        <r>
          <rPr>
            <sz val="9"/>
            <color indexed="81"/>
            <rFont val="Tahoma"/>
            <family val="2"/>
          </rPr>
          <t xml:space="preserve">
we used man day not days</t>
        </r>
      </text>
    </comment>
  </commentList>
</comments>
</file>

<file path=xl/sharedStrings.xml><?xml version="1.0" encoding="utf-8"?>
<sst xmlns="http://schemas.openxmlformats.org/spreadsheetml/2006/main" count="323" uniqueCount="151">
  <si>
    <t>labour costs</t>
  </si>
  <si>
    <t>urea</t>
  </si>
  <si>
    <t xml:space="preserve">NPK </t>
  </si>
  <si>
    <t>DAP</t>
  </si>
  <si>
    <t xml:space="preserve">CAN </t>
  </si>
  <si>
    <t>Any additional comments</t>
  </si>
  <si>
    <t>price</t>
  </si>
  <si>
    <t>per amount</t>
  </si>
  <si>
    <t>TSP</t>
  </si>
  <si>
    <t>muriate potash</t>
  </si>
  <si>
    <t xml:space="preserve">local maize seeds </t>
  </si>
  <si>
    <t>hybrid maize seeds</t>
  </si>
  <si>
    <t>Seed costs</t>
  </si>
  <si>
    <t xml:space="preserve">lime </t>
  </si>
  <si>
    <t xml:space="preserve">labour for fertilizer application </t>
  </si>
  <si>
    <t>labour for weeding</t>
  </si>
  <si>
    <t>labour for land preparation</t>
  </si>
  <si>
    <t xml:space="preserve">labour for herbicide application </t>
  </si>
  <si>
    <t>days needed</t>
  </si>
  <si>
    <t>per amount of land</t>
  </si>
  <si>
    <t>per amount of input</t>
  </si>
  <si>
    <t>Country: The Netherlands</t>
  </si>
  <si>
    <t>1.50 euro</t>
  </si>
  <si>
    <t>per kg seeds</t>
  </si>
  <si>
    <t>1.20 euro</t>
  </si>
  <si>
    <t>per ha</t>
  </si>
  <si>
    <t>labour costs for land preparation, input application, weeding and/or harvesting</t>
  </si>
  <si>
    <t>1 day</t>
  </si>
  <si>
    <t>12 euro</t>
  </si>
  <si>
    <t>per day</t>
  </si>
  <si>
    <t>15 euro</t>
  </si>
  <si>
    <t>maize - price farmer receives</t>
  </si>
  <si>
    <t>common beans - price farmer receives</t>
  </si>
  <si>
    <t>soybean - price farmer receives</t>
  </si>
  <si>
    <t>pigeon pea - price farmer receives</t>
  </si>
  <si>
    <t>Input costs</t>
  </si>
  <si>
    <t>labour requirements</t>
  </si>
  <si>
    <t>income</t>
  </si>
  <si>
    <t>0.15 euro</t>
  </si>
  <si>
    <t>per kg maize</t>
  </si>
  <si>
    <t>similar for all regions</t>
  </si>
  <si>
    <t>0.12 euro</t>
  </si>
  <si>
    <t>How to fill in the forms? An example</t>
  </si>
  <si>
    <t>labour for sowing</t>
  </si>
  <si>
    <t>labour for harvesting</t>
  </si>
  <si>
    <t>labour for treshing</t>
  </si>
  <si>
    <t>for maize</t>
  </si>
  <si>
    <t>cow pea - price farmer receives</t>
  </si>
  <si>
    <t>other</t>
  </si>
  <si>
    <t>region 1: poor market acces</t>
  </si>
  <si>
    <t>region 2: good market access</t>
  </si>
  <si>
    <t>region 1: poor market access</t>
  </si>
  <si>
    <t>region 2: good market  access</t>
  </si>
  <si>
    <t>region 1: poor market access (Friesland)</t>
  </si>
  <si>
    <t>region 2: good market access (Amsterdam)</t>
  </si>
  <si>
    <t>region: all</t>
  </si>
  <si>
    <t>Country: Tanzania</t>
  </si>
  <si>
    <t>other costs</t>
  </si>
  <si>
    <t>fertiliser costs</t>
  </si>
  <si>
    <t>for pigeon pea</t>
  </si>
  <si>
    <t>for maize/pigeon pea intercrop</t>
  </si>
  <si>
    <t>Groundnut- price farmer receive</t>
  </si>
  <si>
    <t>kg</t>
  </si>
  <si>
    <t>TShs 1700-2100</t>
  </si>
  <si>
    <t>Tshs 1500-1900</t>
  </si>
  <si>
    <t>TShs 800-1000</t>
  </si>
  <si>
    <t>Tshs 500 - 700</t>
  </si>
  <si>
    <t>price depend on the variety. Large size-yellow and red mottles benas have highe price comprd to small sized beans</t>
  </si>
  <si>
    <t>TShs 1500</t>
  </si>
  <si>
    <t>TSh 1200</t>
  </si>
  <si>
    <t>Tsh 1000</t>
  </si>
  <si>
    <t>Tsh 300</t>
  </si>
  <si>
    <t>TSh 500</t>
  </si>
  <si>
    <t xml:space="preserve">TSh 7000 </t>
  </si>
  <si>
    <t>Local common bean seeds</t>
  </si>
  <si>
    <t>TSh 3000</t>
  </si>
  <si>
    <t>TSh 1500 -2500</t>
  </si>
  <si>
    <t xml:space="preserve">TSh 900 </t>
  </si>
  <si>
    <t>TSh  7000</t>
  </si>
  <si>
    <t>TSh  1000-1500</t>
  </si>
  <si>
    <t>Improved common bean seeds</t>
  </si>
  <si>
    <t>TSh  3000</t>
  </si>
  <si>
    <t>Price depend on variety</t>
  </si>
  <si>
    <t>Local soyabena seed</t>
  </si>
  <si>
    <t>Improved soybea seed</t>
  </si>
  <si>
    <t>Local pigeon pea seeds</t>
  </si>
  <si>
    <t>Improved pigeon pea seeds</t>
  </si>
  <si>
    <t>TSh  1500</t>
  </si>
  <si>
    <t>TShs 3000</t>
  </si>
  <si>
    <t>TSh 2000</t>
  </si>
  <si>
    <t>Local grounut seed</t>
  </si>
  <si>
    <t>Improved grounut seed</t>
  </si>
  <si>
    <t>TShs 5000</t>
  </si>
  <si>
    <t>TSh  5000</t>
  </si>
  <si>
    <t>TSh  1000</t>
  </si>
  <si>
    <t>TShs 1200</t>
  </si>
  <si>
    <t>TShs 2000</t>
  </si>
  <si>
    <t>Improved cowpea seeds</t>
  </si>
  <si>
    <t>Local cowpea seeds</t>
  </si>
  <si>
    <t>50 kg</t>
  </si>
  <si>
    <t>TShs 55,000</t>
  </si>
  <si>
    <t>TShs 65,000</t>
  </si>
  <si>
    <t>TShs 60,000</t>
  </si>
  <si>
    <t>TShs 69,000</t>
  </si>
  <si>
    <t>TShs 58,000</t>
  </si>
  <si>
    <t>TShs 45,002</t>
  </si>
  <si>
    <t>TShs 46,000</t>
  </si>
  <si>
    <t>TShs 70,000</t>
  </si>
  <si>
    <t>TShs 75,000</t>
  </si>
  <si>
    <t xml:space="preserve">This fertilizer is rearly used </t>
  </si>
  <si>
    <t>TShs 5500</t>
  </si>
  <si>
    <t>TSh  4500</t>
  </si>
  <si>
    <t xml:space="preserve">Fungicides </t>
  </si>
  <si>
    <t>Insecticies (e.g. karate)</t>
  </si>
  <si>
    <t>Tshs 18,000</t>
  </si>
  <si>
    <t>litre</t>
  </si>
  <si>
    <t>Tshs 15,000</t>
  </si>
  <si>
    <t>herbicide (e.g. round up)</t>
  </si>
  <si>
    <t>Tshs 70,000</t>
  </si>
  <si>
    <t>Tshs 65,001</t>
  </si>
  <si>
    <t>Tshs 100,000</t>
  </si>
  <si>
    <t>Tshs 105,000</t>
  </si>
  <si>
    <t>Acre</t>
  </si>
  <si>
    <t xml:space="preserve">10 - 15 man days </t>
  </si>
  <si>
    <t>0.125 man days</t>
  </si>
  <si>
    <t xml:space="preserve">3-4 man days </t>
  </si>
  <si>
    <t>2 man days</t>
  </si>
  <si>
    <t>2-3 man days</t>
  </si>
  <si>
    <t xml:space="preserve">2-3 man days </t>
  </si>
  <si>
    <t xml:space="preserve">Depends on weed density </t>
  </si>
  <si>
    <t xml:space="preserve">Depends on yield </t>
  </si>
  <si>
    <t xml:space="preserve">6-8 man days </t>
  </si>
  <si>
    <t>100 kg</t>
  </si>
  <si>
    <t xml:space="preserve">0.6 man days </t>
  </si>
  <si>
    <t>for beans/cowpea and soybean</t>
  </si>
  <si>
    <t>4-6 man days</t>
  </si>
  <si>
    <t xml:space="preserve">4-5 man days </t>
  </si>
  <si>
    <t>6-9 man days</t>
  </si>
  <si>
    <t xml:space="preserve">4-6 man days </t>
  </si>
  <si>
    <t xml:space="preserve">0.4 man days </t>
  </si>
  <si>
    <t>100 kg each of maize and pigeonpea</t>
  </si>
  <si>
    <t xml:space="preserve">1 man days </t>
  </si>
  <si>
    <t>manday</t>
  </si>
  <si>
    <t>TSh 10,000</t>
  </si>
  <si>
    <t>TShs 6,000</t>
  </si>
  <si>
    <t>One man day = 6 hrs. Varies according to field condition and soil type</t>
  </si>
  <si>
    <t>Only the price of local seed tend to be lower in low potential areas compared to high potential areas. The price of improved seed is the same throughout the zones. High prices of local seeds in high potential areas is attribute to high demand of seeds and farmer preference for certain local varieties.  In many cases the price of improved seed is somewhat and sells the same price across zones.</t>
  </si>
  <si>
    <t xml:space="preserve"> </t>
  </si>
  <si>
    <t>On the other hand, fertilizers have high demand in high potential areas and there is usually competition among fertilizers dealers. The price is slightly lowered to move and the stocks.  </t>
  </si>
  <si>
    <t>As for fertilizers, the prices of the pesticides are slightly lower in high potential areas due to high supply and concentration of dealers.</t>
  </si>
  <si>
    <t>The prices apply for the 2016/2017 agricultural season and was supplied by various input dealers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</si>
</sst>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Calibri"/>
      <family val="2"/>
      <scheme val="minor"/>
    </font>
    <font>
      <sz val="10"/>
      <name val="Arial"/>
      <family val="2"/>
    </font>
    <font>
      <b/>
      <u/>
      <sz val="11"/>
      <name val="Arial"/>
      <family val="2"/>
    </font>
    <font>
      <sz val="9"/>
      <name val="Arial"/>
      <family val="2"/>
    </font>
    <font>
      <b/>
      <sz val="11"/>
      <name val="Calibri"/>
      <family val="2"/>
      <scheme val="minor"/>
    </font>
    <font>
      <i/>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1F497D"/>
      <name val="Calibri"/>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s>
  <cellStyleXfs count="8">
    <xf numFmtId="0" fontId="0" fillId="0" borderId="0"/>
    <xf numFmtId="0" fontId="2" fillId="0" borderId="0"/>
    <xf numFmtId="0" fontId="3" fillId="0" borderId="0" applyNumberFormat="0" applyFill="0" applyBorder="0" applyProtection="0">
      <alignment horizontal="left"/>
    </xf>
    <xf numFmtId="0" fontId="2" fillId="0" borderId="0"/>
    <xf numFmtId="0" fontId="2" fillId="0" borderId="0"/>
    <xf numFmtId="0" fontId="2" fillId="0" borderId="0"/>
    <xf numFmtId="0" fontId="1" fillId="0" borderId="0"/>
    <xf numFmtId="0" fontId="4" fillId="0" borderId="0" applyNumberFormat="0" applyFill="0" applyBorder="0" applyProtection="0">
      <alignment vertical="top" wrapText="1"/>
    </xf>
  </cellStyleXfs>
  <cellXfs count="54">
    <xf numFmtId="0" fontId="0" fillId="0" borderId="0" xfId="0"/>
    <xf numFmtId="0" fontId="0" fillId="0" borderId="0" xfId="0"/>
    <xf numFmtId="0" fontId="0" fillId="0" borderId="2" xfId="0" applyBorder="1"/>
    <xf numFmtId="0" fontId="0" fillId="0" borderId="2" xfId="0" applyFont="1" applyFill="1" applyBorder="1" applyAlignment="1">
      <alignment horizontal="left" vertical="top"/>
    </xf>
    <xf numFmtId="0" fontId="5" fillId="2" borderId="3" xfId="1" applyFont="1" applyFill="1" applyBorder="1" applyAlignment="1">
      <alignment horizontal="right" vertical="top"/>
    </xf>
    <xf numFmtId="0" fontId="0" fillId="2" borderId="0" xfId="0" applyFill="1"/>
    <xf numFmtId="0" fontId="7" fillId="2" borderId="1" xfId="0" applyFont="1" applyFill="1" applyBorder="1"/>
    <xf numFmtId="0" fontId="7" fillId="2" borderId="4" xfId="0" applyFont="1" applyFill="1" applyBorder="1"/>
    <xf numFmtId="0" fontId="5" fillId="2" borderId="1" xfId="1" applyFont="1" applyFill="1" applyBorder="1" applyAlignment="1">
      <alignment horizontal="right" vertical="top"/>
    </xf>
    <xf numFmtId="2" fontId="0" fillId="0" borderId="5" xfId="0" applyNumberFormat="1" applyBorder="1" applyAlignment="1">
      <alignment horizontal="right"/>
    </xf>
    <xf numFmtId="2" fontId="0" fillId="0" borderId="2" xfId="0" applyNumberFormat="1" applyBorder="1" applyAlignment="1">
      <alignment horizontal="right"/>
    </xf>
    <xf numFmtId="0" fontId="0" fillId="0" borderId="5" xfId="0" applyBorder="1"/>
    <xf numFmtId="0" fontId="0" fillId="0" borderId="5" xfId="0" applyFont="1" applyFill="1" applyBorder="1" applyAlignment="1">
      <alignment horizontal="right" vertical="top"/>
    </xf>
    <xf numFmtId="0" fontId="0" fillId="0" borderId="2" xfId="0" applyFont="1" applyFill="1" applyBorder="1" applyAlignment="1">
      <alignment horizontal="right" vertical="top"/>
    </xf>
    <xf numFmtId="2" fontId="0" fillId="0" borderId="5" xfId="0" applyNumberFormat="1" applyFont="1" applyFill="1" applyBorder="1" applyAlignment="1">
      <alignment horizontal="right" vertical="top"/>
    </xf>
    <xf numFmtId="2" fontId="0" fillId="0" borderId="2" xfId="0" applyNumberFormat="1" applyFont="1" applyFill="1" applyBorder="1" applyAlignment="1">
      <alignment horizontal="right" vertical="top"/>
    </xf>
    <xf numFmtId="1" fontId="0" fillId="0" borderId="5" xfId="0" applyNumberFormat="1" applyBorder="1" applyAlignment="1">
      <alignment horizontal="right"/>
    </xf>
    <xf numFmtId="1" fontId="0" fillId="0" borderId="2" xfId="0" applyNumberFormat="1" applyBorder="1" applyAlignment="1">
      <alignment horizontal="right"/>
    </xf>
    <xf numFmtId="2" fontId="6" fillId="0" borderId="2" xfId="0" applyNumberFormat="1" applyFont="1" applyBorder="1" applyAlignment="1">
      <alignment horizontal="right"/>
    </xf>
    <xf numFmtId="1" fontId="6" fillId="0" borderId="2" xfId="0" applyNumberFormat="1" applyFont="1" applyBorder="1" applyAlignment="1">
      <alignment horizontal="right"/>
    </xf>
    <xf numFmtId="0" fontId="6" fillId="2" borderId="5" xfId="0" applyFont="1" applyFill="1" applyBorder="1"/>
    <xf numFmtId="0" fontId="6" fillId="2" borderId="2" xfId="0" applyFont="1" applyFill="1" applyBorder="1"/>
    <xf numFmtId="0" fontId="6" fillId="0" borderId="0" xfId="0" applyFont="1"/>
    <xf numFmtId="0" fontId="6" fillId="2" borderId="0" xfId="0" applyFont="1" applyFill="1"/>
    <xf numFmtId="2" fontId="0" fillId="0" borderId="2" xfId="0" applyNumberFormat="1" applyFont="1" applyBorder="1" applyAlignment="1">
      <alignment horizontal="right"/>
    </xf>
    <xf numFmtId="0" fontId="0" fillId="0" borderId="0" xfId="0" applyFont="1" applyFill="1" applyBorder="1" applyAlignment="1">
      <alignment horizontal="left" vertical="top"/>
    </xf>
    <xf numFmtId="2" fontId="0" fillId="0" borderId="0" xfId="0" applyNumberFormat="1" applyBorder="1" applyAlignment="1">
      <alignment horizontal="right"/>
    </xf>
    <xf numFmtId="2" fontId="0" fillId="0" borderId="0" xfId="0" applyNumberFormat="1" applyFont="1" applyBorder="1" applyAlignment="1">
      <alignment horizontal="right"/>
    </xf>
    <xf numFmtId="0" fontId="0" fillId="0" borderId="0" xfId="0" applyBorder="1"/>
    <xf numFmtId="0" fontId="7" fillId="0" borderId="0" xfId="0" applyFont="1" applyFill="1" applyBorder="1" applyAlignment="1">
      <alignment horizontal="left" vertical="top"/>
    </xf>
    <xf numFmtId="0" fontId="6" fillId="0" borderId="0" xfId="0" applyFont="1" applyFill="1" applyBorder="1" applyAlignment="1">
      <alignment horizontal="left" vertical="top"/>
    </xf>
    <xf numFmtId="0" fontId="6" fillId="2" borderId="0" xfId="0" applyFont="1" applyFill="1" applyBorder="1"/>
    <xf numFmtId="0" fontId="5" fillId="2" borderId="4" xfId="1" applyFont="1" applyFill="1" applyBorder="1" applyAlignment="1">
      <alignment horizontal="right" vertical="top"/>
    </xf>
    <xf numFmtId="0" fontId="0" fillId="0" borderId="0" xfId="0" applyFill="1" applyBorder="1"/>
    <xf numFmtId="0" fontId="7" fillId="0" borderId="0" xfId="0" applyFont="1"/>
    <xf numFmtId="1" fontId="0" fillId="0" borderId="2" xfId="0" applyNumberFormat="1" applyFont="1" applyBorder="1" applyAlignment="1">
      <alignment horizontal="right"/>
    </xf>
    <xf numFmtId="1" fontId="0" fillId="0" borderId="0" xfId="0" applyNumberFormat="1" applyFont="1" applyFill="1" applyBorder="1" applyAlignment="1">
      <alignment horizontal="right"/>
    </xf>
    <xf numFmtId="0" fontId="7" fillId="0" borderId="0" xfId="0" applyFont="1" applyFill="1" applyBorder="1"/>
    <xf numFmtId="0" fontId="5" fillId="0" borderId="5" xfId="1" applyFont="1" applyFill="1" applyBorder="1" applyAlignment="1">
      <alignment horizontal="right" vertical="top"/>
    </xf>
    <xf numFmtId="0" fontId="5" fillId="0" borderId="2" xfId="1" applyFont="1" applyFill="1" applyBorder="1" applyAlignment="1">
      <alignment horizontal="right" vertical="top"/>
    </xf>
    <xf numFmtId="0" fontId="0" fillId="0" borderId="0" xfId="0" applyFill="1"/>
    <xf numFmtId="0" fontId="6" fillId="0" borderId="0" xfId="0" applyFont="1" applyFill="1" applyBorder="1"/>
    <xf numFmtId="0" fontId="0" fillId="2" borderId="5" xfId="0" applyFill="1" applyBorder="1"/>
    <xf numFmtId="0" fontId="7" fillId="2" borderId="3" xfId="0" applyFont="1" applyFill="1" applyBorder="1"/>
    <xf numFmtId="2" fontId="0" fillId="0" borderId="5" xfId="0" applyNumberFormat="1" applyFill="1" applyBorder="1" applyAlignment="1">
      <alignment horizontal="left" vertical="top"/>
    </xf>
    <xf numFmtId="2" fontId="0" fillId="0" borderId="2" xfId="0" applyNumberFormat="1" applyFill="1" applyBorder="1" applyAlignment="1">
      <alignment horizontal="left" vertical="top"/>
    </xf>
    <xf numFmtId="0" fontId="0" fillId="0" borderId="0" xfId="0" applyBorder="1" applyAlignment="1">
      <alignment horizontal="left"/>
    </xf>
    <xf numFmtId="2" fontId="0" fillId="0" borderId="5" xfId="0" applyNumberFormat="1" applyBorder="1" applyAlignment="1">
      <alignment horizontal="left"/>
    </xf>
    <xf numFmtId="2" fontId="6" fillId="0" borderId="2" xfId="0" applyNumberFormat="1" applyFont="1" applyBorder="1" applyAlignment="1">
      <alignment horizontal="left"/>
    </xf>
    <xf numFmtId="2" fontId="0" fillId="0" borderId="2" xfId="0" applyNumberFormat="1" applyBorder="1" applyAlignment="1">
      <alignment horizontal="left"/>
    </xf>
    <xf numFmtId="0" fontId="0" fillId="0" borderId="0" xfId="0" applyFill="1" applyBorder="1" applyAlignment="1">
      <alignment horizontal="left"/>
    </xf>
    <xf numFmtId="2" fontId="0" fillId="0" borderId="2" xfId="0" applyNumberFormat="1" applyFill="1" applyBorder="1" applyAlignment="1">
      <alignment horizontal="left"/>
    </xf>
    <xf numFmtId="0" fontId="10" fillId="0" borderId="0" xfId="0" applyFont="1" applyAlignment="1">
      <alignment horizontal="center" vertical="center"/>
    </xf>
    <xf numFmtId="0" fontId="11" fillId="0" borderId="0" xfId="0" applyFont="1"/>
  </cellXfs>
  <cellStyles count="8">
    <cellStyle name="Module title" xfId="2"/>
    <cellStyle name="Normal" xfId="0" builtinId="0"/>
    <cellStyle name="Normal 2" xfId="1"/>
    <cellStyle name="Normal 3" xfId="3"/>
    <cellStyle name="Normal 3 2" xfId="4"/>
    <cellStyle name="Normal 4" xfId="5"/>
    <cellStyle name="Normal 5" xfId="6"/>
    <cellStyle name="Questions &amp; instructions"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abSelected="1" workbookViewId="0">
      <selection activeCell="H6" sqref="H6"/>
    </sheetView>
  </sheetViews>
  <sheetFormatPr defaultRowHeight="15" customHeight="1" x14ac:dyDescent="0.25"/>
  <cols>
    <col min="1" max="1" width="53" bestFit="1" customWidth="1"/>
    <col min="2" max="2" width="14.7109375" style="11" customWidth="1"/>
    <col min="3" max="3" width="19" style="2" bestFit="1" customWidth="1"/>
    <col min="4" max="4" width="14.28515625" customWidth="1"/>
    <col min="5" max="5" width="19" style="1" bestFit="1" customWidth="1"/>
    <col min="6" max="6" width="11.85546875" style="11" bestFit="1" customWidth="1"/>
    <col min="7" max="7" width="19" style="2" bestFit="1" customWidth="1"/>
    <col min="8" max="8" width="24" bestFit="1" customWidth="1"/>
  </cols>
  <sheetData>
    <row r="1" spans="1:10" s="1" customFormat="1" ht="15" customHeight="1" x14ac:dyDescent="0.25">
      <c r="A1" s="23" t="s">
        <v>56</v>
      </c>
      <c r="B1" s="20" t="s">
        <v>49</v>
      </c>
      <c r="C1" s="21"/>
      <c r="D1" s="31" t="s">
        <v>50</v>
      </c>
      <c r="E1" s="31"/>
      <c r="F1" s="20" t="s">
        <v>48</v>
      </c>
      <c r="G1" s="21"/>
      <c r="H1" s="5"/>
    </row>
    <row r="2" spans="1:10" ht="15" customHeight="1" x14ac:dyDescent="0.25">
      <c r="A2" s="7"/>
      <c r="B2" s="4" t="s">
        <v>6</v>
      </c>
      <c r="C2" s="8" t="s">
        <v>20</v>
      </c>
      <c r="D2" s="32" t="s">
        <v>6</v>
      </c>
      <c r="E2" s="32" t="s">
        <v>20</v>
      </c>
      <c r="F2" s="4" t="s">
        <v>6</v>
      </c>
      <c r="G2" s="8" t="s">
        <v>20</v>
      </c>
      <c r="H2" s="7" t="s">
        <v>5</v>
      </c>
    </row>
    <row r="3" spans="1:10" ht="15" customHeight="1" x14ac:dyDescent="0.25">
      <c r="A3" s="29"/>
      <c r="B3" s="44"/>
      <c r="C3" s="45"/>
      <c r="D3" s="46"/>
      <c r="E3" s="46"/>
    </row>
    <row r="4" spans="1:10" s="1" customFormat="1" ht="15" customHeight="1" x14ac:dyDescent="0.25">
      <c r="A4" s="30" t="s">
        <v>12</v>
      </c>
      <c r="B4" s="44"/>
      <c r="C4" s="45"/>
      <c r="D4" s="46"/>
      <c r="E4" s="46"/>
      <c r="F4" s="11"/>
      <c r="G4" s="2"/>
    </row>
    <row r="5" spans="1:10" ht="15" customHeight="1" x14ac:dyDescent="0.25">
      <c r="A5" s="25" t="s">
        <v>10</v>
      </c>
      <c r="B5" s="47" t="s">
        <v>77</v>
      </c>
      <c r="C5" s="48" t="s">
        <v>62</v>
      </c>
      <c r="D5" s="46" t="s">
        <v>70</v>
      </c>
      <c r="E5" s="46" t="s">
        <v>62</v>
      </c>
      <c r="H5" s="1" t="s">
        <v>146</v>
      </c>
    </row>
    <row r="6" spans="1:10" ht="15" customHeight="1" x14ac:dyDescent="0.25">
      <c r="A6" t="s">
        <v>11</v>
      </c>
      <c r="B6" s="47" t="s">
        <v>78</v>
      </c>
      <c r="C6" s="49" t="s">
        <v>62</v>
      </c>
      <c r="D6" s="46" t="s">
        <v>73</v>
      </c>
      <c r="E6" s="46" t="s">
        <v>62</v>
      </c>
      <c r="H6" s="53" t="s">
        <v>150</v>
      </c>
      <c r="I6" s="52"/>
    </row>
    <row r="7" spans="1:10" s="1" customFormat="1" ht="15" customHeight="1" x14ac:dyDescent="0.25">
      <c r="A7" s="1" t="s">
        <v>74</v>
      </c>
      <c r="B7" s="47" t="s">
        <v>79</v>
      </c>
      <c r="C7" s="49" t="s">
        <v>62</v>
      </c>
      <c r="D7" s="50" t="s">
        <v>76</v>
      </c>
      <c r="E7" s="50" t="s">
        <v>62</v>
      </c>
      <c r="F7" s="11"/>
      <c r="G7" s="2"/>
      <c r="H7" s="1" t="s">
        <v>82</v>
      </c>
      <c r="J7" s="52"/>
    </row>
    <row r="8" spans="1:10" s="1" customFormat="1" ht="15" customHeight="1" x14ac:dyDescent="0.25">
      <c r="A8" s="1" t="s">
        <v>80</v>
      </c>
      <c r="B8" s="47" t="s">
        <v>81</v>
      </c>
      <c r="C8" s="49" t="s">
        <v>62</v>
      </c>
      <c r="D8" s="50" t="s">
        <v>75</v>
      </c>
      <c r="E8" s="50" t="s">
        <v>62</v>
      </c>
      <c r="F8" s="11"/>
      <c r="G8" s="2"/>
      <c r="H8" s="1" t="s">
        <v>147</v>
      </c>
      <c r="J8" s="52"/>
    </row>
    <row r="9" spans="1:10" s="1" customFormat="1" ht="15" customHeight="1" x14ac:dyDescent="0.25">
      <c r="A9" s="1" t="s">
        <v>83</v>
      </c>
      <c r="B9" s="47" t="s">
        <v>87</v>
      </c>
      <c r="C9" s="49" t="s">
        <v>62</v>
      </c>
      <c r="D9" s="50" t="s">
        <v>89</v>
      </c>
      <c r="E9" s="50" t="s">
        <v>62</v>
      </c>
      <c r="F9" s="11"/>
      <c r="G9" s="2"/>
    </row>
    <row r="10" spans="1:10" s="1" customFormat="1" ht="15" customHeight="1" x14ac:dyDescent="0.25">
      <c r="A10" s="1" t="s">
        <v>84</v>
      </c>
      <c r="B10" s="47" t="s">
        <v>75</v>
      </c>
      <c r="C10" s="49" t="s">
        <v>62</v>
      </c>
      <c r="D10" s="46" t="s">
        <v>88</v>
      </c>
      <c r="E10" s="50" t="s">
        <v>62</v>
      </c>
      <c r="F10" s="11"/>
      <c r="G10" s="2"/>
    </row>
    <row r="11" spans="1:10" s="1" customFormat="1" ht="15" customHeight="1" x14ac:dyDescent="0.25">
      <c r="A11" s="1" t="s">
        <v>85</v>
      </c>
      <c r="B11" s="47" t="s">
        <v>87</v>
      </c>
      <c r="C11" s="49" t="s">
        <v>62</v>
      </c>
      <c r="D11" s="46" t="s">
        <v>96</v>
      </c>
      <c r="E11" s="50" t="s">
        <v>62</v>
      </c>
      <c r="F11" s="11"/>
      <c r="G11" s="2"/>
    </row>
    <row r="12" spans="1:10" s="1" customFormat="1" ht="15" customHeight="1" x14ac:dyDescent="0.25">
      <c r="A12" s="1" t="s">
        <v>86</v>
      </c>
      <c r="B12" s="47" t="s">
        <v>93</v>
      </c>
      <c r="C12" s="49" t="s">
        <v>62</v>
      </c>
      <c r="D12" s="46" t="s">
        <v>92</v>
      </c>
      <c r="E12" s="50" t="s">
        <v>62</v>
      </c>
      <c r="F12" s="11"/>
      <c r="G12" s="2"/>
    </row>
    <row r="13" spans="1:10" s="1" customFormat="1" ht="15" customHeight="1" x14ac:dyDescent="0.25">
      <c r="A13" s="1" t="s">
        <v>98</v>
      </c>
      <c r="B13" s="47" t="s">
        <v>94</v>
      </c>
      <c r="C13" s="49" t="s">
        <v>62</v>
      </c>
      <c r="D13" s="46" t="s">
        <v>95</v>
      </c>
      <c r="E13" s="50" t="s">
        <v>62</v>
      </c>
      <c r="F13" s="11"/>
      <c r="G13" s="2"/>
    </row>
    <row r="14" spans="1:10" s="1" customFormat="1" ht="15" customHeight="1" x14ac:dyDescent="0.25">
      <c r="A14" s="1" t="s">
        <v>97</v>
      </c>
      <c r="B14" s="47" t="s">
        <v>93</v>
      </c>
      <c r="C14" s="49" t="s">
        <v>62</v>
      </c>
      <c r="D14" s="46" t="s">
        <v>92</v>
      </c>
      <c r="E14" s="50" t="s">
        <v>62</v>
      </c>
      <c r="F14" s="11"/>
      <c r="G14" s="2"/>
    </row>
    <row r="15" spans="1:10" s="1" customFormat="1" ht="15" customHeight="1" x14ac:dyDescent="0.25">
      <c r="A15" s="33" t="s">
        <v>90</v>
      </c>
      <c r="B15" s="47" t="s">
        <v>87</v>
      </c>
      <c r="C15" s="49" t="s">
        <v>62</v>
      </c>
      <c r="D15" s="46" t="s">
        <v>96</v>
      </c>
      <c r="E15" s="50" t="s">
        <v>62</v>
      </c>
      <c r="F15" s="11"/>
      <c r="G15" s="2"/>
    </row>
    <row r="16" spans="1:10" s="1" customFormat="1" ht="15" customHeight="1" x14ac:dyDescent="0.25">
      <c r="A16" s="33" t="s">
        <v>91</v>
      </c>
      <c r="B16" s="47" t="s">
        <v>111</v>
      </c>
      <c r="C16" s="49" t="s">
        <v>62</v>
      </c>
      <c r="D16" s="46" t="s">
        <v>110</v>
      </c>
      <c r="E16" s="50" t="s">
        <v>62</v>
      </c>
      <c r="F16" s="11"/>
      <c r="G16" s="2"/>
    </row>
    <row r="17" spans="1:8" s="1" customFormat="1" ht="15" customHeight="1" x14ac:dyDescent="0.25">
      <c r="B17" s="47"/>
      <c r="C17" s="49"/>
      <c r="D17" s="46"/>
      <c r="E17" s="46"/>
      <c r="F17" s="11"/>
      <c r="G17" s="2"/>
    </row>
    <row r="18" spans="1:8" s="1" customFormat="1" ht="15" customHeight="1" x14ac:dyDescent="0.25">
      <c r="A18" s="22" t="s">
        <v>58</v>
      </c>
      <c r="B18" s="9"/>
      <c r="C18" s="10"/>
      <c r="D18" s="28"/>
      <c r="E18" s="28"/>
      <c r="F18" s="11"/>
      <c r="G18" s="2"/>
    </row>
    <row r="19" spans="1:8" ht="15" customHeight="1" x14ac:dyDescent="0.25">
      <c r="A19" s="25" t="s">
        <v>1</v>
      </c>
      <c r="B19" s="28" t="s">
        <v>104</v>
      </c>
      <c r="C19" s="10" t="s">
        <v>99</v>
      </c>
      <c r="D19" s="28" t="s">
        <v>105</v>
      </c>
      <c r="E19" s="49" t="s">
        <v>99</v>
      </c>
      <c r="H19" s="1" t="s">
        <v>148</v>
      </c>
    </row>
    <row r="20" spans="1:8" s="1" customFormat="1" ht="15" customHeight="1" x14ac:dyDescent="0.25">
      <c r="A20" s="25" t="s">
        <v>4</v>
      </c>
      <c r="B20" s="28" t="s">
        <v>100</v>
      </c>
      <c r="C20" s="10" t="s">
        <v>99</v>
      </c>
      <c r="D20" s="28" t="s">
        <v>106</v>
      </c>
      <c r="E20" s="49" t="s">
        <v>99</v>
      </c>
      <c r="F20" s="11"/>
      <c r="G20" s="2"/>
    </row>
    <row r="21" spans="1:8" ht="15" customHeight="1" x14ac:dyDescent="0.25">
      <c r="A21" s="25" t="s">
        <v>3</v>
      </c>
      <c r="B21" s="28" t="s">
        <v>102</v>
      </c>
      <c r="C21" s="10" t="s">
        <v>99</v>
      </c>
      <c r="D21" s="28" t="s">
        <v>100</v>
      </c>
      <c r="E21" s="49" t="s">
        <v>99</v>
      </c>
    </row>
    <row r="22" spans="1:8" s="1" customFormat="1" ht="15" customHeight="1" x14ac:dyDescent="0.25">
      <c r="A22" s="25" t="s">
        <v>2</v>
      </c>
      <c r="B22" s="28" t="s">
        <v>101</v>
      </c>
      <c r="C22" s="10" t="s">
        <v>99</v>
      </c>
      <c r="D22" s="28" t="s">
        <v>104</v>
      </c>
      <c r="E22" s="49" t="s">
        <v>99</v>
      </c>
      <c r="F22" s="11"/>
      <c r="G22" s="2"/>
      <c r="H22" s="33"/>
    </row>
    <row r="23" spans="1:8" s="1" customFormat="1" ht="15" customHeight="1" x14ac:dyDescent="0.25">
      <c r="A23" s="25" t="s">
        <v>8</v>
      </c>
      <c r="B23" s="28" t="s">
        <v>103</v>
      </c>
      <c r="C23" s="10" t="s">
        <v>99</v>
      </c>
      <c r="D23" s="28" t="s">
        <v>102</v>
      </c>
      <c r="E23" s="49" t="s">
        <v>99</v>
      </c>
      <c r="F23" s="11"/>
      <c r="G23" s="2"/>
      <c r="H23" s="33" t="s">
        <v>109</v>
      </c>
    </row>
    <row r="24" spans="1:8" s="1" customFormat="1" ht="15" customHeight="1" x14ac:dyDescent="0.25">
      <c r="A24" s="25" t="s">
        <v>9</v>
      </c>
      <c r="B24" s="28" t="s">
        <v>108</v>
      </c>
      <c r="C24" s="10" t="s">
        <v>99</v>
      </c>
      <c r="D24" s="28" t="s">
        <v>107</v>
      </c>
      <c r="E24" s="49" t="s">
        <v>99</v>
      </c>
      <c r="F24" s="11"/>
      <c r="G24" s="2"/>
      <c r="H24" s="33" t="s">
        <v>109</v>
      </c>
    </row>
    <row r="25" spans="1:8" s="1" customFormat="1" ht="15" customHeight="1" x14ac:dyDescent="0.25">
      <c r="A25" s="25"/>
      <c r="B25" s="9"/>
      <c r="C25" s="10"/>
      <c r="D25" s="28"/>
      <c r="E25" s="28"/>
      <c r="F25" s="11"/>
      <c r="G25" s="2"/>
    </row>
    <row r="26" spans="1:8" s="1" customFormat="1" ht="15" customHeight="1" x14ac:dyDescent="0.25">
      <c r="A26" s="30" t="s">
        <v>57</v>
      </c>
      <c r="B26" s="9"/>
      <c r="C26" s="10"/>
      <c r="D26" s="28"/>
      <c r="E26" s="28"/>
      <c r="F26" s="11"/>
      <c r="G26" s="2"/>
    </row>
    <row r="27" spans="1:8" ht="15" customHeight="1" x14ac:dyDescent="0.25">
      <c r="A27" s="25" t="s">
        <v>113</v>
      </c>
      <c r="B27" s="47" t="s">
        <v>121</v>
      </c>
      <c r="C27" s="49" t="s">
        <v>115</v>
      </c>
      <c r="D27" s="50" t="s">
        <v>120</v>
      </c>
      <c r="E27" s="51" t="s">
        <v>115</v>
      </c>
      <c r="H27" s="1" t="s">
        <v>149</v>
      </c>
    </row>
    <row r="28" spans="1:8" s="1" customFormat="1" ht="15" customHeight="1" x14ac:dyDescent="0.25">
      <c r="A28" s="25" t="s">
        <v>112</v>
      </c>
      <c r="B28" s="47" t="s">
        <v>119</v>
      </c>
      <c r="C28" s="49" t="s">
        <v>115</v>
      </c>
      <c r="D28" s="50" t="s">
        <v>118</v>
      </c>
      <c r="E28" s="51" t="s">
        <v>115</v>
      </c>
      <c r="F28" s="11"/>
      <c r="G28" s="2"/>
    </row>
    <row r="29" spans="1:8" s="1" customFormat="1" ht="15" customHeight="1" x14ac:dyDescent="0.25">
      <c r="A29" s="25" t="s">
        <v>117</v>
      </c>
      <c r="B29" s="47" t="s">
        <v>114</v>
      </c>
      <c r="C29" s="49" t="s">
        <v>115</v>
      </c>
      <c r="D29" s="47" t="s">
        <v>116</v>
      </c>
      <c r="E29" s="51" t="s">
        <v>115</v>
      </c>
      <c r="F29" s="11"/>
      <c r="G29" s="2"/>
    </row>
    <row r="30" spans="1:8" ht="15" customHeight="1" x14ac:dyDescent="0.25">
      <c r="A30" s="25" t="s">
        <v>13</v>
      </c>
      <c r="D30" s="28"/>
      <c r="E30" s="28"/>
    </row>
    <row r="32" spans="1:8" ht="15" customHeight="1" x14ac:dyDescent="0.25">
      <c r="A32" s="22"/>
    </row>
    <row r="35" spans="1:8" s="1" customFormat="1" ht="15" customHeight="1" x14ac:dyDescent="0.25">
      <c r="B35" s="11"/>
      <c r="C35" s="2"/>
      <c r="F35" s="11"/>
      <c r="G35" s="2"/>
    </row>
    <row r="38" spans="1:8" s="1" customFormat="1" ht="15" customHeight="1" x14ac:dyDescent="0.25">
      <c r="B38" s="11"/>
      <c r="C38" s="2"/>
      <c r="F38" s="11"/>
      <c r="G38" s="2"/>
    </row>
    <row r="41" spans="1:8" ht="15" customHeight="1" x14ac:dyDescent="0.25">
      <c r="H41" s="1"/>
    </row>
    <row r="42" spans="1:8" s="1" customFormat="1" ht="15" customHeight="1" x14ac:dyDescent="0.25">
      <c r="B42" s="11"/>
      <c r="C42" s="2"/>
      <c r="F42" s="11"/>
      <c r="G42" s="2"/>
    </row>
    <row r="43" spans="1:8" ht="15" customHeight="1" x14ac:dyDescent="0.25">
      <c r="H43" s="1"/>
    </row>
    <row r="45" spans="1:8" ht="15" customHeight="1" x14ac:dyDescent="0.25">
      <c r="H45" s="1"/>
    </row>
    <row r="46" spans="1:8" s="1" customFormat="1" ht="15" customHeight="1" x14ac:dyDescent="0.25">
      <c r="B46" s="11"/>
      <c r="C46" s="2"/>
      <c r="F46" s="11"/>
      <c r="G46" s="2"/>
    </row>
    <row r="47" spans="1:8" ht="15" customHeight="1" x14ac:dyDescent="0.25">
      <c r="A47" s="28"/>
      <c r="B47" s="12"/>
      <c r="C47" s="13"/>
      <c r="D47" s="28"/>
      <c r="E47" s="28"/>
    </row>
    <row r="48" spans="1:8" ht="15" customHeight="1" x14ac:dyDescent="0.25">
      <c r="E48" s="2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9"/>
  <sheetViews>
    <sheetView topLeftCell="A4" workbookViewId="0">
      <selection activeCell="E12" sqref="E12:F12"/>
    </sheetView>
  </sheetViews>
  <sheetFormatPr defaultColWidth="9.140625" defaultRowHeight="15" x14ac:dyDescent="0.25"/>
  <cols>
    <col min="1" max="1" width="34.5703125" style="1" bestFit="1" customWidth="1"/>
    <col min="2" max="2" width="15.42578125" style="11" customWidth="1"/>
    <col min="3" max="3" width="20.5703125" style="2" bestFit="1" customWidth="1"/>
    <col min="4" max="4" width="24" style="1" bestFit="1" customWidth="1"/>
    <col min="5" max="16384" width="9.140625" style="1"/>
  </cols>
  <sheetData>
    <row r="1" spans="1:6" ht="15" customHeight="1" x14ac:dyDescent="0.25">
      <c r="A1" s="23" t="s">
        <v>56</v>
      </c>
      <c r="B1" s="20"/>
      <c r="C1" s="21"/>
      <c r="D1" s="5"/>
    </row>
    <row r="2" spans="1:6" ht="15" customHeight="1" x14ac:dyDescent="0.25">
      <c r="A2" s="7"/>
      <c r="B2" s="4" t="s">
        <v>18</v>
      </c>
      <c r="C2" s="8" t="s">
        <v>19</v>
      </c>
      <c r="D2" s="7" t="s">
        <v>5</v>
      </c>
    </row>
    <row r="3" spans="1:6" s="40" customFormat="1" ht="15" customHeight="1" x14ac:dyDescent="0.25">
      <c r="A3" s="37"/>
      <c r="B3" s="38"/>
      <c r="C3" s="39"/>
      <c r="D3" s="37"/>
    </row>
    <row r="4" spans="1:6" s="40" customFormat="1" ht="15" customHeight="1" x14ac:dyDescent="0.25">
      <c r="A4" s="41" t="s">
        <v>46</v>
      </c>
      <c r="B4" s="38"/>
      <c r="C4" s="39"/>
      <c r="D4" s="37"/>
    </row>
    <row r="5" spans="1:6" x14ac:dyDescent="0.25">
      <c r="A5" s="28" t="s">
        <v>16</v>
      </c>
      <c r="B5" s="16" t="s">
        <v>123</v>
      </c>
      <c r="C5" s="17" t="s">
        <v>122</v>
      </c>
      <c r="D5" s="1" t="s">
        <v>145</v>
      </c>
      <c r="E5" s="1">
        <v>10</v>
      </c>
      <c r="F5" s="1">
        <v>15</v>
      </c>
    </row>
    <row r="6" spans="1:6" x14ac:dyDescent="0.25">
      <c r="A6" s="28" t="s">
        <v>43</v>
      </c>
      <c r="B6" s="16" t="s">
        <v>127</v>
      </c>
      <c r="C6" s="17" t="s">
        <v>122</v>
      </c>
      <c r="E6" s="1">
        <v>2</v>
      </c>
      <c r="F6" s="1">
        <v>3</v>
      </c>
    </row>
    <row r="7" spans="1:6" x14ac:dyDescent="0.25">
      <c r="A7" s="28" t="s">
        <v>14</v>
      </c>
      <c r="B7" s="16" t="s">
        <v>126</v>
      </c>
      <c r="C7" s="17" t="s">
        <v>122</v>
      </c>
      <c r="E7" s="1">
        <v>2</v>
      </c>
      <c r="F7" s="1">
        <v>2</v>
      </c>
    </row>
    <row r="8" spans="1:6" x14ac:dyDescent="0.25">
      <c r="A8" s="28" t="s">
        <v>17</v>
      </c>
      <c r="B8" s="16" t="s">
        <v>124</v>
      </c>
      <c r="C8" s="17" t="s">
        <v>122</v>
      </c>
      <c r="E8" s="1">
        <v>0.125</v>
      </c>
      <c r="F8" s="1">
        <v>0.125</v>
      </c>
    </row>
    <row r="9" spans="1:6" x14ac:dyDescent="0.25">
      <c r="A9" s="28" t="s">
        <v>15</v>
      </c>
      <c r="B9" s="16" t="s">
        <v>125</v>
      </c>
      <c r="C9" s="17" t="s">
        <v>122</v>
      </c>
      <c r="D9" s="1" t="s">
        <v>129</v>
      </c>
      <c r="E9" s="1">
        <v>3</v>
      </c>
      <c r="F9" s="1">
        <v>4</v>
      </c>
    </row>
    <row r="10" spans="1:6" x14ac:dyDescent="0.25">
      <c r="A10" s="33" t="s">
        <v>44</v>
      </c>
      <c r="B10" s="16" t="s">
        <v>128</v>
      </c>
      <c r="C10" s="17" t="s">
        <v>122</v>
      </c>
      <c r="D10" s="1" t="s">
        <v>130</v>
      </c>
      <c r="E10" s="1">
        <v>2</v>
      </c>
      <c r="F10" s="1">
        <v>3</v>
      </c>
    </row>
    <row r="11" spans="1:6" x14ac:dyDescent="0.25">
      <c r="A11" s="33" t="s">
        <v>45</v>
      </c>
      <c r="B11" s="11" t="s">
        <v>139</v>
      </c>
      <c r="C11" s="17" t="s">
        <v>132</v>
      </c>
      <c r="E11" s="1">
        <v>0.4</v>
      </c>
      <c r="F11" s="1">
        <v>0.4</v>
      </c>
    </row>
    <row r="12" spans="1:6" x14ac:dyDescent="0.25">
      <c r="A12" s="33"/>
      <c r="B12" s="16"/>
      <c r="C12" s="17"/>
      <c r="E12" s="1">
        <f>SUM(E5:E11)</f>
        <v>19.524999999999999</v>
      </c>
      <c r="F12" s="1">
        <f>SUM(F5:F11)</f>
        <v>27.524999999999999</v>
      </c>
    </row>
    <row r="14" spans="1:6" x14ac:dyDescent="0.25">
      <c r="A14" s="22" t="s">
        <v>59</v>
      </c>
    </row>
    <row r="15" spans="1:6" x14ac:dyDescent="0.25">
      <c r="A15" s="28" t="s">
        <v>16</v>
      </c>
      <c r="B15" s="16" t="s">
        <v>123</v>
      </c>
      <c r="C15" s="17" t="s">
        <v>122</v>
      </c>
    </row>
    <row r="16" spans="1:6" x14ac:dyDescent="0.25">
      <c r="A16" s="28" t="s">
        <v>43</v>
      </c>
      <c r="B16" s="16" t="s">
        <v>127</v>
      </c>
      <c r="C16" s="17" t="s">
        <v>122</v>
      </c>
    </row>
    <row r="17" spans="1:6" x14ac:dyDescent="0.25">
      <c r="A17" s="28" t="s">
        <v>14</v>
      </c>
      <c r="B17" s="16" t="s">
        <v>126</v>
      </c>
      <c r="C17" s="17" t="s">
        <v>122</v>
      </c>
    </row>
    <row r="18" spans="1:6" x14ac:dyDescent="0.25">
      <c r="A18" s="28" t="s">
        <v>17</v>
      </c>
      <c r="B18" s="16" t="s">
        <v>124</v>
      </c>
      <c r="C18" s="17" t="s">
        <v>122</v>
      </c>
    </row>
    <row r="19" spans="1:6" x14ac:dyDescent="0.25">
      <c r="A19" s="28" t="s">
        <v>15</v>
      </c>
      <c r="B19" s="16" t="s">
        <v>125</v>
      </c>
      <c r="C19" s="17" t="s">
        <v>122</v>
      </c>
    </row>
    <row r="20" spans="1:6" x14ac:dyDescent="0.25">
      <c r="A20" s="33" t="s">
        <v>44</v>
      </c>
      <c r="B20" s="16" t="s">
        <v>131</v>
      </c>
      <c r="C20" s="17" t="s">
        <v>122</v>
      </c>
    </row>
    <row r="21" spans="1:6" x14ac:dyDescent="0.25">
      <c r="A21" s="33" t="s">
        <v>45</v>
      </c>
      <c r="B21" s="11" t="s">
        <v>133</v>
      </c>
      <c r="C21" s="17" t="s">
        <v>132</v>
      </c>
    </row>
    <row r="23" spans="1:6" x14ac:dyDescent="0.25">
      <c r="A23" s="22" t="s">
        <v>60</v>
      </c>
    </row>
    <row r="24" spans="1:6" x14ac:dyDescent="0.25">
      <c r="A24" s="28" t="s">
        <v>16</v>
      </c>
      <c r="B24" s="16" t="s">
        <v>123</v>
      </c>
      <c r="C24" s="17" t="s">
        <v>122</v>
      </c>
      <c r="E24" s="1">
        <v>10</v>
      </c>
      <c r="F24" s="1">
        <v>15</v>
      </c>
    </row>
    <row r="25" spans="1:6" x14ac:dyDescent="0.25">
      <c r="A25" s="28" t="s">
        <v>43</v>
      </c>
      <c r="B25" s="16" t="s">
        <v>137</v>
      </c>
      <c r="C25" s="17" t="s">
        <v>122</v>
      </c>
      <c r="E25" s="1">
        <v>6</v>
      </c>
      <c r="F25" s="1">
        <v>9</v>
      </c>
    </row>
    <row r="26" spans="1:6" x14ac:dyDescent="0.25">
      <c r="A26" s="28" t="s">
        <v>14</v>
      </c>
      <c r="B26" s="16" t="s">
        <v>126</v>
      </c>
      <c r="C26" s="17" t="s">
        <v>122</v>
      </c>
      <c r="E26" s="1">
        <v>2</v>
      </c>
      <c r="F26" s="1">
        <v>2</v>
      </c>
    </row>
    <row r="27" spans="1:6" x14ac:dyDescent="0.25">
      <c r="A27" s="28" t="s">
        <v>17</v>
      </c>
      <c r="B27" s="16" t="s">
        <v>124</v>
      </c>
      <c r="C27" s="17"/>
      <c r="E27" s="1">
        <v>0.125</v>
      </c>
      <c r="F27" s="1">
        <v>0.125</v>
      </c>
    </row>
    <row r="28" spans="1:6" x14ac:dyDescent="0.25">
      <c r="A28" s="28" t="s">
        <v>15</v>
      </c>
      <c r="B28" s="16" t="s">
        <v>138</v>
      </c>
      <c r="C28" s="17" t="s">
        <v>122</v>
      </c>
      <c r="E28" s="1">
        <v>4</v>
      </c>
      <c r="F28" s="1">
        <v>6</v>
      </c>
    </row>
    <row r="29" spans="1:6" x14ac:dyDescent="0.25">
      <c r="A29" s="33" t="s">
        <v>44</v>
      </c>
      <c r="B29" s="16" t="s">
        <v>131</v>
      </c>
      <c r="C29" s="17" t="s">
        <v>122</v>
      </c>
      <c r="E29" s="1">
        <v>6</v>
      </c>
      <c r="F29" s="1">
        <v>8</v>
      </c>
    </row>
    <row r="30" spans="1:6" x14ac:dyDescent="0.25">
      <c r="A30" s="33" t="s">
        <v>45</v>
      </c>
      <c r="B30" s="11" t="s">
        <v>141</v>
      </c>
      <c r="C30" s="17" t="s">
        <v>140</v>
      </c>
      <c r="E30" s="1">
        <v>1</v>
      </c>
      <c r="F30" s="1">
        <v>1</v>
      </c>
    </row>
    <row r="31" spans="1:6" x14ac:dyDescent="0.25">
      <c r="E31" s="1">
        <f>SUM(E24:E30)</f>
        <v>29.125</v>
      </c>
      <c r="F31" s="1">
        <f>SUM(F24:F30)</f>
        <v>41.125</v>
      </c>
    </row>
    <row r="32" spans="1:6" x14ac:dyDescent="0.25">
      <c r="A32" s="1" t="s">
        <v>134</v>
      </c>
    </row>
    <row r="33" spans="1:3" x14ac:dyDescent="0.25">
      <c r="A33" s="28" t="s">
        <v>16</v>
      </c>
      <c r="B33" s="16" t="s">
        <v>123</v>
      </c>
      <c r="C33" s="17" t="s">
        <v>122</v>
      </c>
    </row>
    <row r="34" spans="1:3" x14ac:dyDescent="0.25">
      <c r="A34" s="28" t="s">
        <v>43</v>
      </c>
      <c r="B34" s="16" t="s">
        <v>135</v>
      </c>
      <c r="C34" s="17" t="s">
        <v>122</v>
      </c>
    </row>
    <row r="35" spans="1:3" x14ac:dyDescent="0.25">
      <c r="A35" s="28" t="s">
        <v>14</v>
      </c>
      <c r="B35" s="16" t="s">
        <v>126</v>
      </c>
      <c r="C35" s="17" t="s">
        <v>122</v>
      </c>
    </row>
    <row r="36" spans="1:3" x14ac:dyDescent="0.25">
      <c r="A36" s="28" t="s">
        <v>17</v>
      </c>
      <c r="B36" s="16" t="s">
        <v>124</v>
      </c>
      <c r="C36" s="17" t="s">
        <v>122</v>
      </c>
    </row>
    <row r="37" spans="1:3" x14ac:dyDescent="0.25">
      <c r="A37" s="28" t="s">
        <v>15</v>
      </c>
      <c r="B37" s="16" t="s">
        <v>131</v>
      </c>
      <c r="C37" s="17" t="s">
        <v>122</v>
      </c>
    </row>
    <row r="38" spans="1:3" x14ac:dyDescent="0.25">
      <c r="A38" s="33" t="s">
        <v>44</v>
      </c>
      <c r="B38" s="16" t="s">
        <v>136</v>
      </c>
      <c r="C38" s="17" t="s">
        <v>122</v>
      </c>
    </row>
    <row r="39" spans="1:3" x14ac:dyDescent="0.25">
      <c r="A39" s="33" t="s">
        <v>45</v>
      </c>
      <c r="B39" s="11" t="s">
        <v>133</v>
      </c>
      <c r="C39" s="17" t="s">
        <v>132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3" sqref="B3"/>
    </sheetView>
  </sheetViews>
  <sheetFormatPr defaultRowHeight="15" x14ac:dyDescent="0.25"/>
  <cols>
    <col min="1" max="1" width="72.7109375" bestFit="1" customWidth="1"/>
    <col min="2" max="2" width="27" style="11" bestFit="1" customWidth="1"/>
    <col min="3" max="3" width="11.28515625" style="2" bestFit="1" customWidth="1"/>
    <col min="4" max="4" width="27.42578125" bestFit="1" customWidth="1"/>
    <col min="5" max="5" width="11.28515625" bestFit="1" customWidth="1"/>
    <col min="6" max="6" width="24" style="11" bestFit="1" customWidth="1"/>
  </cols>
  <sheetData>
    <row r="1" spans="1:6" s="1" customFormat="1" ht="15" customHeight="1" x14ac:dyDescent="0.25">
      <c r="A1" s="23" t="s">
        <v>56</v>
      </c>
      <c r="B1" s="20" t="s">
        <v>51</v>
      </c>
      <c r="C1" s="21"/>
      <c r="D1" s="31" t="s">
        <v>50</v>
      </c>
      <c r="E1" s="31"/>
      <c r="F1" s="42"/>
    </row>
    <row r="2" spans="1:6" s="1" customFormat="1" ht="15" customHeight="1" x14ac:dyDescent="0.25">
      <c r="A2" s="7"/>
      <c r="B2" s="4" t="s">
        <v>6</v>
      </c>
      <c r="C2" s="8" t="s">
        <v>7</v>
      </c>
      <c r="D2" s="32" t="s">
        <v>6</v>
      </c>
      <c r="E2" s="32" t="s">
        <v>7</v>
      </c>
      <c r="F2" s="43" t="s">
        <v>5</v>
      </c>
    </row>
    <row r="3" spans="1:6" x14ac:dyDescent="0.25">
      <c r="A3" s="25" t="s">
        <v>26</v>
      </c>
      <c r="B3" s="9" t="s">
        <v>144</v>
      </c>
      <c r="C3" s="10" t="s">
        <v>142</v>
      </c>
      <c r="D3" s="28" t="s">
        <v>143</v>
      </c>
      <c r="E3" s="28" t="s">
        <v>142</v>
      </c>
    </row>
    <row r="4" spans="1:6" x14ac:dyDescent="0.25">
      <c r="A4" s="25"/>
      <c r="B4" s="9"/>
      <c r="C4" s="10"/>
      <c r="D4" s="28"/>
      <c r="E4" s="28"/>
    </row>
    <row r="5" spans="1:6" x14ac:dyDescent="0.25">
      <c r="A5" s="25"/>
      <c r="B5" s="14"/>
      <c r="C5" s="15"/>
      <c r="D5" s="28"/>
      <c r="E5" s="28"/>
    </row>
    <row r="6" spans="1:6" x14ac:dyDescent="0.25">
      <c r="A6" s="25"/>
      <c r="B6" s="9"/>
      <c r="C6" s="18"/>
      <c r="D6" s="28"/>
      <c r="E6" s="28"/>
    </row>
    <row r="7" spans="1:6" x14ac:dyDescent="0.25">
      <c r="A7" s="25"/>
      <c r="B7" s="9"/>
      <c r="C7" s="10"/>
      <c r="D7" s="28"/>
      <c r="E7" s="28"/>
    </row>
    <row r="8" spans="1:6" x14ac:dyDescent="0.25">
      <c r="A8" s="25"/>
      <c r="B8" s="14"/>
      <c r="C8" s="15"/>
      <c r="D8" s="28"/>
      <c r="E8" s="28"/>
    </row>
    <row r="9" spans="1:6" x14ac:dyDescent="0.25">
      <c r="A9" s="25"/>
      <c r="B9" s="14"/>
      <c r="C9" s="15"/>
      <c r="D9" s="28"/>
      <c r="E9" s="2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9" sqref="A9"/>
    </sheetView>
  </sheetViews>
  <sheetFormatPr defaultRowHeight="15" x14ac:dyDescent="0.25"/>
  <cols>
    <col min="1" max="1" width="35.5703125" bestFit="1" customWidth="1"/>
    <col min="2" max="2" width="13.140625" style="11" customWidth="1"/>
    <col min="3" max="3" width="21" style="2" customWidth="1"/>
    <col min="4" max="4" width="14.140625" style="11" customWidth="1"/>
    <col min="5" max="5" width="20.28515625" style="2" customWidth="1"/>
    <col min="6" max="6" width="24" bestFit="1" customWidth="1"/>
  </cols>
  <sheetData>
    <row r="1" spans="1:6" s="1" customFormat="1" ht="15" customHeight="1" x14ac:dyDescent="0.25">
      <c r="A1" s="23" t="s">
        <v>56</v>
      </c>
      <c r="B1" s="20" t="s">
        <v>51</v>
      </c>
      <c r="C1" s="21"/>
      <c r="D1" s="20" t="s">
        <v>52</v>
      </c>
      <c r="E1" s="21"/>
      <c r="F1" s="5"/>
    </row>
    <row r="2" spans="1:6" s="1" customFormat="1" ht="15" customHeight="1" x14ac:dyDescent="0.25">
      <c r="A2" s="7"/>
      <c r="B2" s="4" t="s">
        <v>6</v>
      </c>
      <c r="C2" s="8" t="s">
        <v>7</v>
      </c>
      <c r="D2" s="4" t="s">
        <v>6</v>
      </c>
      <c r="E2" s="8" t="s">
        <v>7</v>
      </c>
      <c r="F2" s="7" t="s">
        <v>5</v>
      </c>
    </row>
    <row r="3" spans="1:6" x14ac:dyDescent="0.25">
      <c r="A3" s="33" t="s">
        <v>31</v>
      </c>
      <c r="B3" s="16"/>
      <c r="C3" s="19"/>
    </row>
    <row r="4" spans="1:6" x14ac:dyDescent="0.25">
      <c r="A4" t="s">
        <v>32</v>
      </c>
      <c r="B4" s="11" t="s">
        <v>64</v>
      </c>
      <c r="C4" s="2" t="s">
        <v>62</v>
      </c>
      <c r="D4" s="11" t="s">
        <v>63</v>
      </c>
      <c r="E4" s="2" t="s">
        <v>62</v>
      </c>
      <c r="F4" s="33" t="s">
        <v>67</v>
      </c>
    </row>
    <row r="5" spans="1:6" x14ac:dyDescent="0.25">
      <c r="A5" t="s">
        <v>33</v>
      </c>
      <c r="B5" s="11" t="s">
        <v>66</v>
      </c>
      <c r="C5" s="2" t="s">
        <v>62</v>
      </c>
      <c r="D5" s="11" t="s">
        <v>65</v>
      </c>
      <c r="E5" s="2" t="s">
        <v>62</v>
      </c>
    </row>
    <row r="6" spans="1:6" x14ac:dyDescent="0.25">
      <c r="A6" t="s">
        <v>34</v>
      </c>
      <c r="B6" s="11" t="s">
        <v>71</v>
      </c>
      <c r="C6" s="2" t="s">
        <v>62</v>
      </c>
      <c r="D6" s="11" t="s">
        <v>72</v>
      </c>
      <c r="E6" s="2" t="s">
        <v>62</v>
      </c>
    </row>
    <row r="7" spans="1:6" x14ac:dyDescent="0.25">
      <c r="A7" t="s">
        <v>47</v>
      </c>
      <c r="B7" s="11" t="s">
        <v>69</v>
      </c>
      <c r="C7" s="2" t="s">
        <v>62</v>
      </c>
      <c r="D7" s="11" t="s">
        <v>68</v>
      </c>
      <c r="E7" s="2" t="s">
        <v>62</v>
      </c>
    </row>
    <row r="8" spans="1:6" x14ac:dyDescent="0.25">
      <c r="A8" t="s">
        <v>61</v>
      </c>
      <c r="B8" s="11" t="s">
        <v>70</v>
      </c>
      <c r="C8" s="2" t="s">
        <v>62</v>
      </c>
      <c r="D8" s="11" t="s">
        <v>68</v>
      </c>
      <c r="E8" s="2" t="s">
        <v>62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5" sqref="A25"/>
    </sheetView>
  </sheetViews>
  <sheetFormatPr defaultRowHeight="15" x14ac:dyDescent="0.25"/>
  <cols>
    <col min="1" max="1" width="72.7109375" bestFit="1" customWidth="1"/>
    <col min="2" max="2" width="11.42578125" bestFit="1" customWidth="1"/>
    <col min="3" max="3" width="24.7109375" customWidth="1"/>
    <col min="4" max="4" width="12.42578125" bestFit="1" customWidth="1"/>
    <col min="5" max="5" width="19" bestFit="1" customWidth="1"/>
    <col min="6" max="6" width="24" bestFit="1" customWidth="1"/>
  </cols>
  <sheetData>
    <row r="1" spans="1:6" x14ac:dyDescent="0.25">
      <c r="A1" t="s">
        <v>42</v>
      </c>
    </row>
    <row r="2" spans="1:6" s="1" customFormat="1" x14ac:dyDescent="0.25"/>
    <row r="3" spans="1:6" x14ac:dyDescent="0.25">
      <c r="A3" s="34" t="s">
        <v>35</v>
      </c>
    </row>
    <row r="4" spans="1:6" x14ac:dyDescent="0.25">
      <c r="A4" s="23" t="s">
        <v>21</v>
      </c>
      <c r="B4" s="20" t="s">
        <v>53</v>
      </c>
      <c r="C4" s="21"/>
      <c r="D4" s="20" t="s">
        <v>54</v>
      </c>
      <c r="E4" s="21"/>
      <c r="F4" s="5"/>
    </row>
    <row r="5" spans="1:6" x14ac:dyDescent="0.25">
      <c r="A5" s="6"/>
      <c r="B5" s="4" t="s">
        <v>6</v>
      </c>
      <c r="C5" s="8" t="s">
        <v>20</v>
      </c>
      <c r="D5" s="4" t="s">
        <v>6</v>
      </c>
      <c r="E5" s="8" t="s">
        <v>20</v>
      </c>
      <c r="F5" s="7" t="s">
        <v>5</v>
      </c>
    </row>
    <row r="6" spans="1:6" x14ac:dyDescent="0.25">
      <c r="A6" s="3" t="s">
        <v>10</v>
      </c>
      <c r="B6" s="9" t="s">
        <v>22</v>
      </c>
      <c r="C6" s="24" t="s">
        <v>23</v>
      </c>
      <c r="D6" s="11" t="s">
        <v>24</v>
      </c>
      <c r="E6" s="2" t="s">
        <v>23</v>
      </c>
      <c r="F6" s="1"/>
    </row>
    <row r="7" spans="1:6" s="1" customFormat="1" x14ac:dyDescent="0.25">
      <c r="A7" s="25"/>
      <c r="B7" s="26"/>
      <c r="C7" s="27"/>
      <c r="D7" s="28"/>
      <c r="E7" s="28"/>
    </row>
    <row r="8" spans="1:6" s="1" customFormat="1" x14ac:dyDescent="0.25">
      <c r="A8" s="25"/>
      <c r="B8" s="26"/>
      <c r="C8" s="27"/>
      <c r="D8" s="28"/>
      <c r="E8" s="28"/>
    </row>
    <row r="9" spans="1:6" x14ac:dyDescent="0.25">
      <c r="A9" s="34" t="s">
        <v>36</v>
      </c>
    </row>
    <row r="10" spans="1:6" s="1" customFormat="1" x14ac:dyDescent="0.25">
      <c r="A10" s="23" t="s">
        <v>21</v>
      </c>
      <c r="B10" s="20" t="s">
        <v>55</v>
      </c>
      <c r="C10" s="21"/>
      <c r="D10" s="5"/>
      <c r="E10" s="31"/>
    </row>
    <row r="11" spans="1:6" s="1" customFormat="1" ht="15" customHeight="1" x14ac:dyDescent="0.25">
      <c r="A11" s="6"/>
      <c r="B11" s="4" t="s">
        <v>18</v>
      </c>
      <c r="C11" s="8" t="s">
        <v>19</v>
      </c>
      <c r="D11" s="7" t="s">
        <v>5</v>
      </c>
      <c r="E11" s="32"/>
    </row>
    <row r="12" spans="1:6" s="1" customFormat="1" x14ac:dyDescent="0.25">
      <c r="A12" s="2" t="s">
        <v>14</v>
      </c>
      <c r="B12" s="16" t="s">
        <v>27</v>
      </c>
      <c r="C12" s="35" t="s">
        <v>25</v>
      </c>
      <c r="D12" s="1" t="s">
        <v>40</v>
      </c>
      <c r="E12" s="28"/>
    </row>
    <row r="15" spans="1:6" x14ac:dyDescent="0.25">
      <c r="A15" s="34" t="s">
        <v>0</v>
      </c>
    </row>
    <row r="16" spans="1:6" s="1" customFormat="1" x14ac:dyDescent="0.25">
      <c r="A16" s="23" t="s">
        <v>21</v>
      </c>
      <c r="B16" s="20" t="s">
        <v>53</v>
      </c>
      <c r="C16" s="21"/>
      <c r="D16" s="20" t="s">
        <v>54</v>
      </c>
      <c r="E16" s="21"/>
      <c r="F16" s="5"/>
    </row>
    <row r="17" spans="1:6" s="1" customFormat="1" ht="15" customHeight="1" x14ac:dyDescent="0.25">
      <c r="A17" s="6"/>
      <c r="B17" s="4" t="s">
        <v>6</v>
      </c>
      <c r="C17" s="8" t="s">
        <v>7</v>
      </c>
      <c r="D17" s="4" t="s">
        <v>6</v>
      </c>
      <c r="E17" s="8" t="s">
        <v>7</v>
      </c>
      <c r="F17" s="7" t="s">
        <v>5</v>
      </c>
    </row>
    <row r="18" spans="1:6" s="1" customFormat="1" x14ac:dyDescent="0.25">
      <c r="A18" s="3" t="s">
        <v>26</v>
      </c>
      <c r="B18" s="9" t="s">
        <v>28</v>
      </c>
      <c r="C18" s="10" t="s">
        <v>29</v>
      </c>
      <c r="D18" s="11" t="s">
        <v>30</v>
      </c>
      <c r="E18" s="2" t="s">
        <v>29</v>
      </c>
    </row>
    <row r="21" spans="1:6" x14ac:dyDescent="0.25">
      <c r="A21" s="34" t="s">
        <v>37</v>
      </c>
    </row>
    <row r="22" spans="1:6" s="1" customFormat="1" x14ac:dyDescent="0.25">
      <c r="A22" s="23" t="s">
        <v>21</v>
      </c>
      <c r="B22" s="20" t="s">
        <v>53</v>
      </c>
      <c r="C22" s="21"/>
      <c r="D22" s="20" t="s">
        <v>54</v>
      </c>
      <c r="E22" s="21"/>
      <c r="F22" s="5"/>
    </row>
    <row r="23" spans="1:6" s="1" customFormat="1" ht="15" customHeight="1" x14ac:dyDescent="0.25">
      <c r="A23" s="7"/>
      <c r="B23" s="4" t="s">
        <v>6</v>
      </c>
      <c r="C23" s="8" t="s">
        <v>7</v>
      </c>
      <c r="D23" s="32" t="s">
        <v>6</v>
      </c>
      <c r="E23" s="32" t="s">
        <v>7</v>
      </c>
      <c r="F23" s="7" t="s">
        <v>5</v>
      </c>
    </row>
    <row r="24" spans="1:6" s="1" customFormat="1" x14ac:dyDescent="0.25">
      <c r="A24" s="33" t="s">
        <v>31</v>
      </c>
      <c r="B24" s="16" t="s">
        <v>38</v>
      </c>
      <c r="C24" s="35" t="s">
        <v>39</v>
      </c>
      <c r="D24" s="16" t="s">
        <v>41</v>
      </c>
      <c r="E24" s="35" t="s">
        <v>39</v>
      </c>
      <c r="F24" s="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costs</vt:lpstr>
      <vt:lpstr>labour requirements</vt:lpstr>
      <vt:lpstr>labour costs</vt:lpstr>
      <vt:lpstr>income</vt:lpstr>
      <vt:lpstr>how to fill in - example</vt:lpstr>
    </vt:vector>
  </TitlesOfParts>
  <Company>Wageningen UR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Loon, Marloes van</dc:creator>
  <cp:lastModifiedBy>Ravensbergen, Paul</cp:lastModifiedBy>
  <dcterms:created xsi:type="dcterms:W3CDTF">2016-11-24T12:29:21Z</dcterms:created>
  <dcterms:modified xsi:type="dcterms:W3CDTF">2018-02-06T17:10:43Z</dcterms:modified>
</cp:coreProperties>
</file>