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onyc\Desktop\"/>
    </mc:Choice>
  </mc:AlternateContent>
  <xr:revisionPtr revIDLastSave="0" documentId="13_ncr:40009_{CA2F2903-7D89-4F03-89A6-863D55CED15C}" xr6:coauthVersionLast="47" xr6:coauthVersionMax="47" xr10:uidLastSave="{00000000-0000-0000-0000-000000000000}"/>
  <bookViews>
    <workbookView xWindow="-120" yWindow="-120" windowWidth="20730" windowHeight="11160" firstSheet="14" activeTab="14"/>
  </bookViews>
  <sheets>
    <sheet name="Details" sheetId="1" state="hidden" r:id="rId1"/>
    <sheet name="orders" sheetId="2" state="hidden" r:id="rId2"/>
    <sheet name="profit loss by month" sheetId="6" state="hidden" r:id="rId3"/>
    <sheet name="proft by subcateogry" sheetId="7" state="hidden" r:id="rId4"/>
    <sheet name="sum of quantity by payment mode" sheetId="8" state="hidden" r:id="rId5"/>
    <sheet name="Sheet8" sheetId="9" state="hidden" r:id="rId6"/>
    <sheet name="Sheet9" sheetId="10" state="hidden" r:id="rId7"/>
    <sheet name="Sheet10" sheetId="11" state="hidden" r:id="rId8"/>
    <sheet name="sum of amount by state" sheetId="14" state="hidden" r:id="rId9"/>
    <sheet name="total sum amount" sheetId="17" state="hidden" r:id="rId10"/>
    <sheet name="total quantity" sheetId="18" state="hidden" r:id="rId11"/>
    <sheet name="total prfit" sheetId="19" state="hidden" r:id="rId12"/>
    <sheet name="Sheet20" sheetId="21" state="hidden" r:id="rId13"/>
    <sheet name="combined data" sheetId="5" state="hidden" r:id="rId14"/>
    <sheet name="Dashboard" sheetId="4" r:id="rId15"/>
  </sheets>
  <definedNames>
    <definedName name="ExternalData_1" localSheetId="13" hidden="1">'combined data'!$A$1:$L$1501</definedName>
    <definedName name="Slicer_Column1">#N/A</definedName>
    <definedName name="Slicer_State">#N/A</definedName>
  </definedNames>
  <calcPr calcId="0"/>
  <pivotCaches>
    <pivotCache cacheId="37"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A1" i="4"/>
  <c r="E1" i="4"/>
  <c r="C1" i="4"/>
</calcChain>
</file>

<file path=xl/connections.xml><?xml version="1.0" encoding="utf-8"?>
<connections xmlns="http://schemas.openxmlformats.org/spreadsheetml/2006/main">
  <connection id="1"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keepAlive="1" name="Query - Merge1 (2)" description="Connection to the 'Merge1 (2)' query in the workbook." type="5" refreshedVersion="8" background="1" saveData="1">
    <dbPr connection="Provider=Microsoft.Mashup.OleDb.1;Data Source=$Workbook$;Location=&quot;Merge1 (2)&quot;;Extended Properties=&quot;&quot;" command="SELECT * FROM [Merge1 (2)]"/>
  </connection>
  <connection id="3"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4"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<sst xmlns="http://schemas.openxmlformats.org/spreadsheetml/2006/main" count="18623" uniqueCount="937">
  <si>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</si>
  <si>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</si>
  <si>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</si>
  <si>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</si>
  <si>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</si>
  <si>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</si>
  <si>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</si>
  <si>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</si>
  <si>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</si>
  <si>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</si>
  <si>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</si>
  <si>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</si>
  <si>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</si>
  <si>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</si>
  <si>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</si>
  <si>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</si>
  <si>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</si>
  <si>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</si>
  <si>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</si>
  <si>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</si>
  <si>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</si>
  <si>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</si>
  <si>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</si>
  <si>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</si>
  <si>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</si>
  <si>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</si>
  <si>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</si>
  <si>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</si>
  <si>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</si>
  <si>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</si>
  <si>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</si>
  <si>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</si>
  <si>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</si>
  <si>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</si>
  <si>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</si>
  <si>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</si>
  <si>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</si>
  <si>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</si>
  <si>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</si>
  <si>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</si>
  <si>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</si>
  <si>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</si>
  <si>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</si>
  <si>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</si>
  <si>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</si>
  <si>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</si>
  <si>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</si>
  <si>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</si>
  <si>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</si>
  <si>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</si>
  <si>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</si>
  <si>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</si>
  <si>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</si>
  <si>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</si>
  <si>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</si>
  <si>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</si>
  <si>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</si>
  <si>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</si>
  <si>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</si>
  <si>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</si>
  <si>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</si>
  <si>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</si>
  <si>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</si>
  <si>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</si>
  <si>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</si>
  <si>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</si>
  <si>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</si>
  <si>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</si>
  <si>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</si>
  <si>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</si>
  <si>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</si>
  <si>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</si>
  <si>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</si>
  <si>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</si>
  <si>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</si>
  <si>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</si>
  <si>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</si>
  <si>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</si>
  <si>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</si>
  <si>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</si>
  <si>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</si>
  <si>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</si>
  <si>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</si>
  <si>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</si>
  <si>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</si>
  <si>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</si>
  <si>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</si>
  <si>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</si>
  <si>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</si>
  <si>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</si>
  <si>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</si>
  <si>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</si>
  <si>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</si>
  <si>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</si>
  <si>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</si>
  <si>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</si>
  <si>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</si>
  <si>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</si>
  <si>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</si>
  <si>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</si>
  <si>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</si>
  <si>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</si>
  <si>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</si>
  <si>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</si>
  <si>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</si>
  <si>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</si>
  <si>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</si>
  <si>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</si>
  <si>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</si>
  <si>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</si>
  <si>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</si>
  <si>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</si>
  <si>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</si>
  <si>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</si>
  <si>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</si>
  <si>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</si>
  <si>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</si>
  <si>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</si>
  <si>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</si>
  <si>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</si>
  <si>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</si>
  <si>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</si>
  <si>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</si>
  <si>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</si>
  <si>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</si>
  <si>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</si>
  <si>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</si>
  <si>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</si>
  <si>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</si>
  <si>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</si>
  <si>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</si>
  <si>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</si>
  <si>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</si>
  <si>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</si>
  <si>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</si>
  <si>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</si>
  <si>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</si>
  <si>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</si>
  <si>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</si>
  <si>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</si>
  <si>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</si>
  <si>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</si>
  <si>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</si>
  <si>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</si>
  <si>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</si>
  <si>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</si>
  <si>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</si>
  <si>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</si>
  <si>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</si>
  <si>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</si>
  <si>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</si>
  <si>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</si>
  <si>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</si>
  <si>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</si>
  <si>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</si>
  <si>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</si>
  <si>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</si>
  <si>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</si>
  <si>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</si>
  <si>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</si>
  <si>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</si>
  <si>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</si>
  <si>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</si>
  <si>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</si>
  <si>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</si>
  <si>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</si>
  <si>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</si>
  <si>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</si>
  <si>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</si>
  <si>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</si>
  <si>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</si>
  <si>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</si>
  <si>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</si>
  <si>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</si>
  <si>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</si>
  <si>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</si>
  <si>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</si>
  <si>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</si>
  <si>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</si>
  <si>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</si>
  <si>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</si>
  <si>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</si>
  <si>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</si>
  <si>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</si>
  <si>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</si>
  <si>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</si>
  <si>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</si>
  <si>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</si>
  <si>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</si>
  <si>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</si>
  <si>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</si>
  <si>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</si>
  <si>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</si>
  <si>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</si>
  <si>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</si>
  <si>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</si>
  <si>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</si>
  <si>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</si>
  <si>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</si>
  <si>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</si>
  <si>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</si>
  <si>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</si>
  <si>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</si>
  <si>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</si>
  <si>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</si>
  <si>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</si>
  <si>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</si>
  <si>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</si>
  <si>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</si>
  <si>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</si>
  <si>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</si>
  <si>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</si>
  <si>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</si>
  <si>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</si>
  <si>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</si>
  <si>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</si>
  <si>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</si>
  <si>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</si>
  <si>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</si>
  <si>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</si>
  <si>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</si>
  <si>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</si>
  <si>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</si>
  <si>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</si>
  <si>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</si>
  <si>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</si>
  <si>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</si>
  <si>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</si>
  <si>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</si>
  <si>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</si>
  <si>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</si>
  <si>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</si>
  <si>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</si>
  <si>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</si>
  <si>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</si>
  <si>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</si>
  <si>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</si>
  <si>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</si>
  <si>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</si>
  <si>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</si>
  <si>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</si>
  <si>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</si>
  <si>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</si>
  <si>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</si>
  <si>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</si>
  <si>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</si>
  <si>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</si>
  <si>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</si>
  <si>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</si>
  <si>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</si>
  <si>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</si>
  <si>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</si>
  <si>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</si>
  <si>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</si>
  <si>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</si>
  <si>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</si>
  <si>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</si>
  <si>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</si>
  <si>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</si>
  <si>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</si>
  <si>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</si>
  <si>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</si>
  <si>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</si>
  <si>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</si>
  <si>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</si>
  <si>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</si>
  <si>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</si>
  <si>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</si>
  <si>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</si>
  <si>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</si>
  <si>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</si>
  <si>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</si>
  <si>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</si>
  <si>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</si>
  <si>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</si>
  <si>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</si>
  <si>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</si>
  <si>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</si>
  <si>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</si>
  <si>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</si>
  <si>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</si>
  <si>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</si>
  <si>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</si>
  <si>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</si>
  <si>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</si>
  <si>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</si>
  <si>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</si>
  <si>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</si>
  <si>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</si>
  <si>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</si>
  <si>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</si>
  <si>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</si>
  <si>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</si>
  <si>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</si>
  <si>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</si>
  <si>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</si>
  <si>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</si>
  <si>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</si>
  <si>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</si>
  <si>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</si>
  <si>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</si>
  <si>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</si>
  <si>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</si>
  <si>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</si>
  <si>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</si>
  <si>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</si>
  <si>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</si>
  <si>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</si>
  <si>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</si>
  <si>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</si>
  <si>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</si>
  <si>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</si>
  <si>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</si>
  <si>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</si>
  <si>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</si>
  <si>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</si>
  <si>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</si>
  <si>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</si>
  <si>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</si>
  <si>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</si>
  <si>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</si>
  <si>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</si>
  <si>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</si>
  <si>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</si>
  <si>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</si>
  <si>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</si>
  <si>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</si>
  <si>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</si>
  <si>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</si>
  <si>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</si>
  <si>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</si>
  <si>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</si>
  <si>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</si>
  <si>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</si>
  <si>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</si>
  <si>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</si>
  <si>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</si>
  <si>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</si>
  <si>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</si>
  <si>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</si>
  <si>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</si>
  <si>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</si>
  <si>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</si>
  <si>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</si>
  <si>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</si>
  <si>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</si>
  <si>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</si>
  <si>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</si>
  <si>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</si>
  <si>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</si>
  <si>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</si>
  <si>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</si>
  <si>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</si>
  <si>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</si>
  <si>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</si>
  <si>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</si>
  <si>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</si>
  <si>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</si>
  <si>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</si>
  <si>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</si>
  <si>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</si>
  <si>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</si>
  <si>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</si>
  <si>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</si>
  <si>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</si>
  <si>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</si>
  <si>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</si>
  <si>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</si>
  <si>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</si>
  <si>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</si>
  <si>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</si>
  <si>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</si>
  <si>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</si>
  <si>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</si>
  <si>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</si>
  <si>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</si>
  <si>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</si>
  <si>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</si>
  <si>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</si>
  <si>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</si>
  <si>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</si>
  <si>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</si>
  <si>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</si>
  <si>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</si>
  <si>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</si>
  <si>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</si>
  <si>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</si>
  <si>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</si>
  <si>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</si>
  <si>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</si>
  <si>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</si>
  <si>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</si>
  <si>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</si>
  <si>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</si>
  <si>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</si>
  <si>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</si>
  <si>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</si>
  <si>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</si>
  <si>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</si>
  <si>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</si>
  <si>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</si>
  <si>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</si>
  <si>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</si>
  <si>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</si>
  <si>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</si>
  <si>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</si>
  <si>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</si>
  <si>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</si>
  <si>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</si>
  <si>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</si>
  <si>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</si>
  <si>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</si>
  <si>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</si>
  <si>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</si>
  <si>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</si>
  <si>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</si>
  <si>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</si>
  <si>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</si>
  <si>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</si>
  <si>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</si>
  <si>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</si>
  <si>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</si>
  <si>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</si>
  <si>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</si>
  <si>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</si>
  <si>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</si>
  <si>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</si>
  <si>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</si>
  <si>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</si>
  <si>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</si>
  <si>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</si>
  <si>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</si>
  <si>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</si>
  <si>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</si>
  <si>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</si>
  <si>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</si>
  <si>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</si>
  <si>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</si>
  <si>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</si>
  <si>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</si>
  <si>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</si>
  <si>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</si>
  <si>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</si>
  <si>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</si>
  <si>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</si>
  <si>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</si>
  <si>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</si>
  <si>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</si>
  <si>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</si>
  <si>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</si>
  <si>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</si>
  <si>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</si>
  <si>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</si>
  <si>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</si>
  <si>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</si>
  <si>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</si>
  <si>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</si>
  <si>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</si>
  <si>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</si>
  <si>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</si>
  <si>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</si>
  <si>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</si>
  <si>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</si>
  <si>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</si>
  <si>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</si>
  <si>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</si>
  <si>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</si>
  <si>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</si>
  <si>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</si>
  <si>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</si>
  <si>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</si>
  <si>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</si>
  <si>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</si>
  <si>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</si>
  <si>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</si>
  <si>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</si>
  <si>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</si>
  <si>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</si>
  <si>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</si>
  <si>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</si>
  <si>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</si>
  <si>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</si>
  <si>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</si>
  <si>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</si>
  <si>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</si>
  <si>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</si>
  <si>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</si>
  <si>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</si>
  <si>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</si>
  <si>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</si>
  <si>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</si>
  <si>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</si>
  <si>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</si>
  <si>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</si>
  <si>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</si>
  <si>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</si>
  <si>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</si>
  <si>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</si>
  <si>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</si>
  <si>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</si>
  <si>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</si>
  <si>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</si>
  <si>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</si>
  <si>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</si>
  <si>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</si>
  <si>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</si>
  <si>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</si>
  <si>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</si>
  <si>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</si>
  <si>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</si>
  <si>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</si>
  <si>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</si>
  <si>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</si>
  <si>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</si>
  <si>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</si>
  <si>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</si>
  <si>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</si>
  <si>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</si>
  <si>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</si>
  <si>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</si>
  <si>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</si>
  <si>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</si>
  <si>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</si>
  <si>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</si>
  <si>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</si>
  <si>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</si>
  <si>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</si>
  <si>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</si>
  <si>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</si>
  <si>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</si>
  <si>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</si>
  <si>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</si>
  <si>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Order Date</t>
  </si>
  <si>
    <t>CustomerName</t>
  </si>
  <si>
    <t>State</t>
  </si>
  <si>
    <t>City</t>
  </si>
  <si>
    <t>Harivansh</t>
  </si>
  <si>
    <t>Uttar Pradesh</t>
  </si>
  <si>
    <t>Mathura</t>
  </si>
  <si>
    <t>Madhav</t>
  </si>
  <si>
    <t>Delhi</t>
  </si>
  <si>
    <t>Madan Mohan</t>
  </si>
  <si>
    <t>Gopal</t>
  </si>
  <si>
    <t>Maharashtra</t>
  </si>
  <si>
    <t>Mumbai</t>
  </si>
  <si>
    <t>Vishakha</t>
  </si>
  <si>
    <t>Madhya Pradesh</t>
  </si>
  <si>
    <t>Indore</t>
  </si>
  <si>
    <t>Sudevi</t>
  </si>
  <si>
    <t>Prayagraj</t>
  </si>
  <si>
    <t>Shiva</t>
  </si>
  <si>
    <t>Pune</t>
  </si>
  <si>
    <t>Sarita</t>
  </si>
  <si>
    <t>Shishu</t>
  </si>
  <si>
    <t>Andhra Pradesh</t>
  </si>
  <si>
    <t>Hyderabad</t>
  </si>
  <si>
    <t>Vrinda</t>
  </si>
  <si>
    <t>Uudhav</t>
  </si>
  <si>
    <t>Shreyshi</t>
  </si>
  <si>
    <t>Gujarat</t>
  </si>
  <si>
    <t>Surat</t>
  </si>
  <si>
    <t>Bhishm</t>
  </si>
  <si>
    <t>Yogesh</t>
  </si>
  <si>
    <t>Lalita</t>
  </si>
  <si>
    <t>Rohan</t>
  </si>
  <si>
    <t>Gaurav</t>
  </si>
  <si>
    <t>Ahmedabad</t>
  </si>
  <si>
    <t>Amol</t>
  </si>
  <si>
    <t>Bihar</t>
  </si>
  <si>
    <t>Patna</t>
  </si>
  <si>
    <t>Aastha</t>
  </si>
  <si>
    <t>Himachal Pradesh</t>
  </si>
  <si>
    <t>Simla</t>
  </si>
  <si>
    <t>Pooja</t>
  </si>
  <si>
    <t>Shrichand</t>
  </si>
  <si>
    <t>Punjab</t>
  </si>
  <si>
    <t>Chandigarh</t>
  </si>
  <si>
    <t>Hitesh</t>
  </si>
  <si>
    <t>Bhopal</t>
  </si>
  <si>
    <t>Shourya</t>
  </si>
  <si>
    <t xml:space="preserve">Kerala </t>
  </si>
  <si>
    <t>Thiruvananthapuram</t>
  </si>
  <si>
    <t>Ishpreet</t>
  </si>
  <si>
    <t>Sudhir</t>
  </si>
  <si>
    <t>Nagaland</t>
  </si>
  <si>
    <t>Kohima</t>
  </si>
  <si>
    <t>Sauptik</t>
  </si>
  <si>
    <t>Lisha</t>
  </si>
  <si>
    <t>Bhawna</t>
  </si>
  <si>
    <t>Sujay</t>
  </si>
  <si>
    <t>Jay</t>
  </si>
  <si>
    <t>Shruti</t>
  </si>
  <si>
    <t>Mohan</t>
  </si>
  <si>
    <t>Haryana</t>
  </si>
  <si>
    <t>Neha</t>
  </si>
  <si>
    <t>Rajasthan</t>
  </si>
  <si>
    <t>Udaipur</t>
  </si>
  <si>
    <t>Shreyoshe</t>
  </si>
  <si>
    <t>Karnataka</t>
  </si>
  <si>
    <t>Bangalore</t>
  </si>
  <si>
    <t>Hemant</t>
  </si>
  <si>
    <t>Madhulika</t>
  </si>
  <si>
    <t>Shardul</t>
  </si>
  <si>
    <t>Sheetal</t>
  </si>
  <si>
    <t>Pournamasi</t>
  </si>
  <si>
    <t>Surabhi</t>
  </si>
  <si>
    <t>Manshul</t>
  </si>
  <si>
    <t>Lucknow</t>
  </si>
  <si>
    <t>Parth</t>
  </si>
  <si>
    <t>Siddharth</t>
  </si>
  <si>
    <t>Priyanka</t>
  </si>
  <si>
    <t>Aarushi</t>
  </si>
  <si>
    <t>Tamil Nadu</t>
  </si>
  <si>
    <t>Chennai</t>
  </si>
  <si>
    <t>Vaibhav</t>
  </si>
  <si>
    <t>Savi</t>
  </si>
  <si>
    <t>Jahan</t>
  </si>
  <si>
    <t>Parishi</t>
  </si>
  <si>
    <t>West Bengal</t>
  </si>
  <si>
    <t>Kolkata</t>
  </si>
  <si>
    <t>Farah</t>
  </si>
  <si>
    <t>Abhijeet</t>
  </si>
  <si>
    <t>Anudeep</t>
  </si>
  <si>
    <t>Yohann</t>
  </si>
  <si>
    <t>Girase</t>
  </si>
  <si>
    <t>Arpita</t>
  </si>
  <si>
    <t>Vijay</t>
  </si>
  <si>
    <t>Jammu and Kashmir</t>
  </si>
  <si>
    <t>Kashmir</t>
  </si>
  <si>
    <t>Arti</t>
  </si>
  <si>
    <t>Bharat</t>
  </si>
  <si>
    <t>Divyeta</t>
  </si>
  <si>
    <t>Manju</t>
  </si>
  <si>
    <t>Oshin</t>
  </si>
  <si>
    <t>Chandni</t>
  </si>
  <si>
    <t>Jaipur</t>
  </si>
  <si>
    <t>Pranjali</t>
  </si>
  <si>
    <t>Monu</t>
  </si>
  <si>
    <t>Amritsar</t>
  </si>
  <si>
    <t>Krutika</t>
  </si>
  <si>
    <t>Sanjana</t>
  </si>
  <si>
    <t>Mahima</t>
  </si>
  <si>
    <t>Rishabh</t>
  </si>
  <si>
    <t>Dashyam</t>
  </si>
  <si>
    <t>Tulika</t>
  </si>
  <si>
    <t>Nripraj</t>
  </si>
  <si>
    <t>Vikash</t>
  </si>
  <si>
    <t>Goa</t>
  </si>
  <si>
    <t>Mukesh</t>
  </si>
  <si>
    <t>Ankit</t>
  </si>
  <si>
    <t>Aditi</t>
  </si>
  <si>
    <t>Ayush</t>
  </si>
  <si>
    <t>Parin</t>
  </si>
  <si>
    <t>Kirti</t>
  </si>
  <si>
    <t>Ameesha</t>
  </si>
  <si>
    <t>Anjali</t>
  </si>
  <si>
    <t>Shivam</t>
  </si>
  <si>
    <t>Anurag</t>
  </si>
  <si>
    <t>Shaily</t>
  </si>
  <si>
    <t>Tanvi</t>
  </si>
  <si>
    <t>Shreya</t>
  </si>
  <si>
    <t>Chirag</t>
  </si>
  <si>
    <t>Shweta</t>
  </si>
  <si>
    <t>Abhishek</t>
  </si>
  <si>
    <t>Hrisheekesh</t>
  </si>
  <si>
    <t>Kartik</t>
  </si>
  <si>
    <t>Trupti</t>
  </si>
  <si>
    <t>Noopur</t>
  </si>
  <si>
    <t>Harsh</t>
  </si>
  <si>
    <t>Swapnil</t>
  </si>
  <si>
    <t>Soumyabrata</t>
  </si>
  <si>
    <t>Amruta</t>
  </si>
  <si>
    <t>Aishwarya</t>
  </si>
  <si>
    <t>Pranav</t>
  </si>
  <si>
    <t>Sahil</t>
  </si>
  <si>
    <t>Mitali</t>
  </si>
  <si>
    <t>Hitika</t>
  </si>
  <si>
    <t>Paromita</t>
  </si>
  <si>
    <t>Jitesh</t>
  </si>
  <si>
    <t>Pratyusmita</t>
  </si>
  <si>
    <t>Atharv</t>
  </si>
  <si>
    <t>Ajay</t>
  </si>
  <si>
    <t>Diwakar</t>
  </si>
  <si>
    <t>Rutuja</t>
  </si>
  <si>
    <t>Sanjova</t>
  </si>
  <si>
    <t>Shivanshu</t>
  </si>
  <si>
    <t>Mhatre</t>
  </si>
  <si>
    <t>Snel</t>
  </si>
  <si>
    <t>Praneet</t>
  </si>
  <si>
    <t>Jesal</t>
  </si>
  <si>
    <t>Rhea</t>
  </si>
  <si>
    <t>Mrinal</t>
  </si>
  <si>
    <t>Sharda</t>
  </si>
  <si>
    <t>Shatayu</t>
  </si>
  <si>
    <t>Chikku</t>
  </si>
  <si>
    <t>Akancha</t>
  </si>
  <si>
    <t>Amit</t>
  </si>
  <si>
    <t>Sikkim</t>
  </si>
  <si>
    <t>Gangtok</t>
  </si>
  <si>
    <t>Kishwar</t>
  </si>
  <si>
    <t>Muskan</t>
  </si>
  <si>
    <t>Shubham</t>
  </si>
  <si>
    <t>Vini</t>
  </si>
  <si>
    <t>Manisha</t>
  </si>
  <si>
    <t>Charika</t>
  </si>
  <si>
    <t>Ankur</t>
  </si>
  <si>
    <t>Aniket</t>
  </si>
  <si>
    <t>Nishi</t>
  </si>
  <si>
    <t>Tanushree</t>
  </si>
  <si>
    <t>Pinky</t>
  </si>
  <si>
    <t>Yash</t>
  </si>
  <si>
    <t>Parna</t>
  </si>
  <si>
    <t>Sukrith</t>
  </si>
  <si>
    <t>Dhanraj</t>
  </si>
  <si>
    <t>Megha</t>
  </si>
  <si>
    <t>Piyali</t>
  </si>
  <si>
    <t>Anand</t>
  </si>
  <si>
    <t>Monica</t>
  </si>
  <si>
    <t>Avish</t>
  </si>
  <si>
    <t>Atul</t>
  </si>
  <si>
    <t>Shivangi</t>
  </si>
  <si>
    <t>Mayank</t>
  </si>
  <si>
    <t>Kasheen</t>
  </si>
  <si>
    <t>Asish</t>
  </si>
  <si>
    <t>Tejeswini</t>
  </si>
  <si>
    <t>Priyanshu</t>
  </si>
  <si>
    <t>Nikita</t>
  </si>
  <si>
    <t>Monisha</t>
  </si>
  <si>
    <t>Nishant</t>
  </si>
  <si>
    <t>Kartikay</t>
  </si>
  <si>
    <t>Amisha</t>
  </si>
  <si>
    <t>Soumya</t>
  </si>
  <si>
    <t>Harshita</t>
  </si>
  <si>
    <t>Aman</t>
  </si>
  <si>
    <t>Brijesh</t>
  </si>
  <si>
    <t>Vandana</t>
  </si>
  <si>
    <t>Kiran</t>
  </si>
  <si>
    <t>Paridhi</t>
  </si>
  <si>
    <t>Navdeep</t>
  </si>
  <si>
    <t>Bhaggyasree</t>
  </si>
  <si>
    <t>Vineet</t>
  </si>
  <si>
    <t>Divyansha</t>
  </si>
  <si>
    <t>Kajal</t>
  </si>
  <si>
    <t>Amlan</t>
  </si>
  <si>
    <t>Sabah</t>
  </si>
  <si>
    <t>Surbhi</t>
  </si>
  <si>
    <t>Hazel</t>
  </si>
  <si>
    <t>Sonal</t>
  </si>
  <si>
    <t>Srishti</t>
  </si>
  <si>
    <t>Shikhar</t>
  </si>
  <si>
    <t>Divsha</t>
  </si>
  <si>
    <t>Nida</t>
  </si>
  <si>
    <t>Mane</t>
  </si>
  <si>
    <t>Sanjay</t>
  </si>
  <si>
    <t>Sathya</t>
  </si>
  <si>
    <t>Sanjna</t>
  </si>
  <si>
    <t>Sweta</t>
  </si>
  <si>
    <t>Nidhi</t>
  </si>
  <si>
    <t>Sakshi</t>
  </si>
  <si>
    <t>Devendra</t>
  </si>
  <si>
    <t>Aparajita</t>
  </si>
  <si>
    <t>Ramesh</t>
  </si>
  <si>
    <t>Swetha</t>
  </si>
  <si>
    <t>Apoorva</t>
  </si>
  <si>
    <t>Stuti</t>
  </si>
  <si>
    <t>K</t>
  </si>
  <si>
    <t>Kushal</t>
  </si>
  <si>
    <t>Aayushi</t>
  </si>
  <si>
    <t>Deepak</t>
  </si>
  <si>
    <t>Prashant</t>
  </si>
  <si>
    <t>Bathina</t>
  </si>
  <si>
    <t>Turumella</t>
  </si>
  <si>
    <t>Sudheer</t>
  </si>
  <si>
    <t>Akshay</t>
  </si>
  <si>
    <t>Sagar</t>
  </si>
  <si>
    <t>Ashmeet</t>
  </si>
  <si>
    <t>Manjiri</t>
  </si>
  <si>
    <t>Sneha</t>
  </si>
  <si>
    <t>Chetan</t>
  </si>
  <si>
    <t>Komal</t>
  </si>
  <si>
    <t>Bhosale</t>
  </si>
  <si>
    <t>Sukruta</t>
  </si>
  <si>
    <t>Sukant</t>
  </si>
  <si>
    <t>Yaanvi</t>
  </si>
  <si>
    <t>Palak</t>
  </si>
  <si>
    <t>Kshitij</t>
  </si>
  <si>
    <t>Mrunal</t>
  </si>
  <si>
    <t>Kanak</t>
  </si>
  <si>
    <t>Divyeshkumar</t>
  </si>
  <si>
    <t>Karandeep</t>
  </si>
  <si>
    <t>Ekta</t>
  </si>
  <si>
    <t>Subhashree</t>
  </si>
  <si>
    <t>Nitant</t>
  </si>
  <si>
    <t>Aayush</t>
  </si>
  <si>
    <t>Aditya</t>
  </si>
  <si>
    <t>Apsingekar</t>
  </si>
  <si>
    <t>Anita</t>
  </si>
  <si>
    <t>Tushina</t>
  </si>
  <si>
    <t>Kalyani</t>
  </si>
  <si>
    <t>Divyansh</t>
  </si>
  <si>
    <t>Ginny</t>
  </si>
  <si>
    <t>Omkar</t>
  </si>
  <si>
    <t>Adhvaita</t>
  </si>
  <si>
    <t>Piyam</t>
  </si>
  <si>
    <t>Shefali</t>
  </si>
  <si>
    <t>Anchal</t>
  </si>
  <si>
    <t>Manibalan</t>
  </si>
  <si>
    <t>Mansi</t>
  </si>
  <si>
    <t>Pradeep</t>
  </si>
  <si>
    <t>Jaideep</t>
  </si>
  <si>
    <t>Ritu</t>
  </si>
  <si>
    <t>Suhani</t>
  </si>
  <si>
    <t>Sandra</t>
  </si>
  <si>
    <t>Syed</t>
  </si>
  <si>
    <t>Subhasmita</t>
  </si>
  <si>
    <t>Chayanika</t>
  </si>
  <si>
    <t>Nandita</t>
  </si>
  <si>
    <t>Suraj</t>
  </si>
  <si>
    <t>Raksha</t>
  </si>
  <si>
    <t>Moumita</t>
  </si>
  <si>
    <t>Bhavna</t>
  </si>
  <si>
    <t>Suman</t>
  </si>
  <si>
    <t>Bhargav</t>
  </si>
  <si>
    <t>Mukund</t>
  </si>
  <si>
    <t>Shantanu</t>
  </si>
  <si>
    <t>Patil</t>
  </si>
  <si>
    <t>Vaibhavi</t>
  </si>
  <si>
    <t>Sanskriti</t>
  </si>
  <si>
    <t>Prajakta</t>
  </si>
  <si>
    <t>Saptadeep</t>
  </si>
  <si>
    <t>Saurabh</t>
  </si>
  <si>
    <t>Anisha</t>
  </si>
  <si>
    <t>Arsheen</t>
  </si>
  <si>
    <t>Rashmi</t>
  </si>
  <si>
    <t>Meghana</t>
  </si>
  <si>
    <t>Teena</t>
  </si>
  <si>
    <t>Samiksha</t>
  </si>
  <si>
    <t>Daksh</t>
  </si>
  <si>
    <t>Akash</t>
  </si>
  <si>
    <t>Shubhi</t>
  </si>
  <si>
    <t>Riya</t>
  </si>
  <si>
    <t>Utsav</t>
  </si>
  <si>
    <t>Ishit</t>
  </si>
  <si>
    <t>Smriti</t>
  </si>
  <si>
    <t>Ankita</t>
  </si>
  <si>
    <t>Masurkar</t>
  </si>
  <si>
    <t>Shivani</t>
  </si>
  <si>
    <t>Dheeraj</t>
  </si>
  <si>
    <t>Gunjal</t>
  </si>
  <si>
    <t>Ashmi</t>
  </si>
  <si>
    <t>Jesslyn</t>
  </si>
  <si>
    <t>Sonakshi</t>
  </si>
  <si>
    <t>Vipul</t>
  </si>
  <si>
    <t>Apoorv</t>
  </si>
  <si>
    <t>Rahul</t>
  </si>
  <si>
    <t>Geetanjali</t>
  </si>
  <si>
    <t>Preksha</t>
  </si>
  <si>
    <t>Shyam</t>
  </si>
  <si>
    <t>Aromal</t>
  </si>
  <si>
    <t>Jayanti</t>
  </si>
  <si>
    <t>Kritika</t>
  </si>
  <si>
    <t>Arindam</t>
  </si>
  <si>
    <t>Maithilee</t>
  </si>
  <si>
    <t>Sandeep</t>
  </si>
  <si>
    <t>Soodesh</t>
  </si>
  <si>
    <t>Parnavi</t>
  </si>
  <si>
    <t>Swati</t>
  </si>
  <si>
    <t>Parakh</t>
  </si>
  <si>
    <t>Arun</t>
  </si>
  <si>
    <t>Utkarsh</t>
  </si>
  <si>
    <t>Nirja</t>
  </si>
  <si>
    <t>Abhijit</t>
  </si>
  <si>
    <t>Avni</t>
  </si>
  <si>
    <t>Wale</t>
  </si>
  <si>
    <t>Sidharth</t>
  </si>
  <si>
    <t>Bhutekar</t>
  </si>
  <si>
    <t>Mugdha</t>
  </si>
  <si>
    <t>Aryan</t>
  </si>
  <si>
    <t>Krishna</t>
  </si>
  <si>
    <t>Nikhil</t>
  </si>
  <si>
    <t>Rane</t>
  </si>
  <si>
    <t>Noshiba</t>
  </si>
  <si>
    <t>Dipali</t>
  </si>
  <si>
    <t>Vivek</t>
  </si>
  <si>
    <t>Pratiksha</t>
  </si>
  <si>
    <t>Akshata</t>
  </si>
  <si>
    <t>Duhita</t>
  </si>
  <si>
    <t>Anmol</t>
  </si>
  <si>
    <t>Inderpreet</t>
  </si>
  <si>
    <t>Mousam</t>
  </si>
  <si>
    <t>Dhirajendu</t>
  </si>
  <si>
    <t>Sajal</t>
  </si>
  <si>
    <t>Aakanksha</t>
  </si>
  <si>
    <t>Phalguni</t>
  </si>
  <si>
    <t>Snehal</t>
  </si>
  <si>
    <t>Manish</t>
  </si>
  <si>
    <t>Tejas</t>
  </si>
  <si>
    <t>Pearl</t>
  </si>
  <si>
    <t>Gunjan</t>
  </si>
  <si>
    <t>Swetlana</t>
  </si>
  <si>
    <t>Akshat</t>
  </si>
  <si>
    <t>Namrata</t>
  </si>
  <si>
    <t>Jaydeep</t>
  </si>
  <si>
    <t>Rachna</t>
  </si>
  <si>
    <t>Akanksha</t>
  </si>
  <si>
    <t>Sumeet</t>
  </si>
  <si>
    <t>Ashvini</t>
  </si>
  <si>
    <t>Saloni</t>
  </si>
  <si>
    <t>Anubhaw</t>
  </si>
  <si>
    <t>Ananya</t>
  </si>
  <si>
    <t>Rohit</t>
  </si>
  <si>
    <t>Hemangi</t>
  </si>
  <si>
    <t>Dinesh</t>
  </si>
  <si>
    <t>Ashwin</t>
  </si>
  <si>
    <t>Column1</t>
  </si>
  <si>
    <t>Row Labels</t>
  </si>
  <si>
    <t>Grand Total</t>
  </si>
  <si>
    <t>Sum of Profit</t>
  </si>
  <si>
    <t>Jan</t>
  </si>
  <si>
    <t>Feb</t>
  </si>
  <si>
    <t>Mar</t>
  </si>
  <si>
    <t>Apr</t>
  </si>
  <si>
    <t>May</t>
  </si>
  <si>
    <t>Jun</t>
  </si>
  <si>
    <t>Jul</t>
  </si>
  <si>
    <t>Aug</t>
  </si>
  <si>
    <t>Sep</t>
  </si>
  <si>
    <t>Oct</t>
  </si>
  <si>
    <t>Nov</t>
  </si>
  <si>
    <t>Dec</t>
  </si>
  <si>
    <t>Sum of Quantity</t>
  </si>
  <si>
    <t>Sum of Amount</t>
  </si>
  <si>
    <t>Quat1</t>
  </si>
  <si>
    <t>Quat2</t>
  </si>
  <si>
    <t>Quat3</t>
  </si>
  <si>
    <t>Quat4</t>
  </si>
  <si>
    <t>E COMMERCIAL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</si>
</sst>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4"/>
      <color theme="1"/>
      <name val="Calibri"/>
      <family val="2"/>
      <scheme val="minor"/>
    </font>
    <font>
      <sz val="24"/>
      <color theme="0"/>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39997558519241921"/>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0" fillId="0" borderId="0" xfId="0" applyNumberFormat="1"/>
    <xf numFmtId="0" fontId="0" fillId="33" borderId="0" xfId="0" applyFill="1" applyAlignment="1">
      <alignment horizontal="center"/>
    </xf>
    <xf numFmtId="0" fontId="0" fillId="33" borderId="0" xfId="0" applyFill="1" applyAlignment="1">
      <alignment horizontal="center"/>
    </xf>
    <xf numFmtId="0" fontId="0" fillId="0" borderId="0" xfId="0" pivotButton="1"/>
    <xf numFmtId="0" fontId="0" fillId="0" borderId="0" xfId="0" applyAlignment="1">
      <alignment horizontal="left"/>
    </xf>
    <xf numFmtId="0" fontId="19" fillId="34" borderId="0" xfId="0" applyFont="1" applyFill="1" applyBorder="1" applyAlignment="1">
      <alignment horizontal="center" vertical="center"/>
    </xf>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14" xfId="0" applyFont="1" applyFill="1" applyBorder="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xf numFmtId="0" fontId="19" fillId="35" borderId="0" xfId="0" applyFont="1" applyFill="1" applyBorder="1" applyAlignment="1">
      <alignment horizontal="center" vertic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[dashboard.xlsx]proft by subcateogry!PivotTable2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'proft by subcateogry'!$B$3</c:f>
              <c:strCache>
                <c:ptCount val="1"/>
                <c:pt idx="0">
                  <c:v>Total</c:v>
                </c:pt>
              </c:strCache>
            </c:strRef>
          </c:tx>
          <c:spPr>
            <a:solidFill>
              <a:schemeClr val="accent1"/>
            </a:solidFill>
            <a:ln>
              <a:noFill/>
            </a:ln>
            <a:effectLst/>
          </c:spPr>
          <c:invertIfNegative val="0"/>
          <c:cat>
            <c:strRef>
              <c:f>'proft by subcateogry'!$A$4:$A$9</c:f>
              <c:strCache>
                <c:ptCount val="5"/>
                <c:pt idx="0">
                  <c:v>Printers</c:v>
                </c:pt>
                <c:pt idx="1">
                  <c:v>Bookcases</c:v>
                </c:pt>
                <c:pt idx="2">
                  <c:v>Saree</c:v>
                </c:pt>
                <c:pt idx="3">
                  <c:v>Accessories</c:v>
                </c:pt>
                <c:pt idx="4">
                  <c:v>Tables</c:v>
                </c:pt>
              </c:strCache>
            </c:strRef>
          </c:cat>
          <c:val>
            <c:numRef>
              <c:f>'proft by subcateogry'!$B$4:$B$9</c:f>
              <c:numCache>
                <c:formatCode>General</c:formatCode>
                <c:ptCount val="5"/>
                <c:pt idx="0">
                  <c:v>8606</c:v>
                </c:pt>
                <c:pt idx="1">
                  <c:v>6516</c:v>
                </c:pt>
                <c:pt idx="2">
                  <c:v>4057</c:v>
                </c:pt>
                <c:pt idx="3">
                  <c:v>3353</c:v>
                </c:pt>
                <c:pt idx="4">
                  <c:v>3139</c:v>
                </c:pt>
              </c:numCache>
            </c:numRef>
          </c:val>
          <c:extLst>
            <c:ext xmlns:c16="http://schemas.microsoft.com/office/drawing/2014/chart" uri="{C3380CC4-5D6E-409C-BE32-E72D297353CC}">
              <c16:uniqueId val="{00000000-517F-48DB-A08C-5D62D5156EE0}"/>
            </c:ext>
          </c:extLst>
        </c:ser>
        <c:dLbls>
          <c:showLegendKey val="0"/>
          <c:showVal val="0"/>
          <c:showCatName val="0"/>
          <c:showSerName val="0"/>
          <c:showPercent val="0"/>
          <c:showBubbleSize val="0"/>
        </c:dLbls>
        <c:gapWidth val="182"/>
        <c:axId val="109987168"/>
        <c:axId val="402781744"/>
      </c:barChart>
      <c:catAx>
        <c:axId val="10998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81744"/>
        <c:crosses val="autoZero"/>
        <c:auto val="1"/>
        <c:lblAlgn val="ctr"/>
        <c:lblOffset val="100"/>
        <c:noMultiLvlLbl val="0"/>
      </c:catAx>
      <c:valAx>
        <c:axId val="402781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loss by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loss by month'!$B$3</c:f>
              <c:strCache>
                <c:ptCount val="1"/>
                <c:pt idx="0">
                  <c:v>Total</c:v>
                </c:pt>
              </c:strCache>
            </c:strRef>
          </c:tx>
          <c:spPr>
            <a:solidFill>
              <a:srgbClr val="002060"/>
            </a:solidFill>
            <a:ln>
              <a:noFill/>
            </a:ln>
            <a:effectLst/>
          </c:spPr>
          <c:invertIfNegative val="1"/>
          <c:cat>
            <c:strRef>
              <c:f>'profit loss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loss by month'!$B$4:$B$16</c:f>
              <c:numCache>
                <c:formatCode>General</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extLst>
            <c:ext xmlns:c14="http://schemas.microsoft.com/office/drawing/2007/8/2/chart" uri="{6F2FDCE9-48DA-4B69-8628-5D25D57E5C99}">
              <c14:invertSolidFillFmt>
                <c14:spPr xmlns:c14="http://schemas.microsoft.com/office/drawing/2007/8/2/chart">
                  <a:solidFill>
                    <a:srgbClr val="00B0F0"/>
                  </a:solidFill>
                  <a:ln>
                    <a:noFill/>
                  </a:ln>
                  <a:effectLst/>
                </c14:spPr>
              </c14:invertSolidFillFmt>
            </c:ext>
            <c:ext xmlns:c16="http://schemas.microsoft.com/office/drawing/2014/chart" uri="{C3380CC4-5D6E-409C-BE32-E72D297353CC}">
              <c16:uniqueId val="{00000000-0513-4B59-8E24-7B99D94AD7DC}"/>
            </c:ext>
          </c:extLst>
        </c:ser>
        <c:dLbls>
          <c:showLegendKey val="0"/>
          <c:showVal val="0"/>
          <c:showCatName val="0"/>
          <c:showSerName val="0"/>
          <c:showPercent val="0"/>
          <c:showBubbleSize val="0"/>
        </c:dLbls>
        <c:gapWidth val="219"/>
        <c:overlap val="-27"/>
        <c:axId val="1150540016"/>
        <c:axId val="409211952"/>
      </c:barChart>
      <c:catAx>
        <c:axId val="115054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11952"/>
        <c:crosses val="autoZero"/>
        <c:auto val="1"/>
        <c:lblAlgn val="ctr"/>
        <c:lblOffset val="100"/>
        <c:noMultiLvlLbl val="0"/>
      </c:catAx>
      <c:valAx>
        <c:axId val="409211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40016"/>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[dashboard.xlsx]proft by subcateogry!PivotTable2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profit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'proft by subcateogry'!$B$3</c:f>
              <c:strCache>
                <c:ptCount val="1"/>
                <c:pt idx="0">
                  <c:v>Total</c:v>
                </c:pt>
              </c:strCache>
            </c:strRef>
          </c:tx>
          <c:spPr>
            <a:solidFill>
              <a:schemeClr val="accent1"/>
            </a:solidFill>
            <a:ln>
              <a:noFill/>
            </a:ln>
            <a:effectLst/>
          </c:spPr>
          <c:invertIfNegative val="0"/>
          <c:cat>
            <c:strRef>
              <c:f>'proft by subcateogry'!$A$4:$A$9</c:f>
              <c:strCache>
                <c:ptCount val="5"/>
                <c:pt idx="0">
                  <c:v>Printers</c:v>
                </c:pt>
                <c:pt idx="1">
                  <c:v>Bookcases</c:v>
                </c:pt>
                <c:pt idx="2">
                  <c:v>Saree</c:v>
                </c:pt>
                <c:pt idx="3">
                  <c:v>Accessories</c:v>
                </c:pt>
                <c:pt idx="4">
                  <c:v>Tables</c:v>
                </c:pt>
              </c:strCache>
            </c:strRef>
          </c:cat>
          <c:val>
            <c:numRef>
              <c:f>'proft by subcateogry'!$B$4:$B$9</c:f>
              <c:numCache>
                <c:formatCode>General</c:formatCode>
                <c:ptCount val="5"/>
                <c:pt idx="0">
                  <c:v>8606</c:v>
                </c:pt>
                <c:pt idx="1">
                  <c:v>6516</c:v>
                </c:pt>
                <c:pt idx="2">
                  <c:v>4057</c:v>
                </c:pt>
                <c:pt idx="3">
                  <c:v>3353</c:v>
                </c:pt>
                <c:pt idx="4">
                  <c:v>3139</c:v>
                </c:pt>
              </c:numCache>
            </c:numRef>
          </c:val>
          <c:extLst>
            <c:ext xmlns:c16="http://schemas.microsoft.com/office/drawing/2014/chart" uri="{C3380CC4-5D6E-409C-BE32-E72D297353CC}">
              <c16:uniqueId val="{00000000-D7F0-487F-9920-BA54E2542882}"/>
            </c:ext>
          </c:extLst>
        </c:ser>
        <c:dLbls>
          <c:showLegendKey val="0"/>
          <c:showVal val="0"/>
          <c:showCatName val="0"/>
          <c:showSerName val="0"/>
          <c:showPercent val="0"/>
          <c:showBubbleSize val="0"/>
        </c:dLbls>
        <c:gapWidth val="182"/>
        <c:axId val="109987168"/>
        <c:axId val="402781744"/>
      </c:barChart>
      <c:catAx>
        <c:axId val="10998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81744"/>
        <c:crosses val="autoZero"/>
        <c:auto val="1"/>
        <c:lblAlgn val="ctr"/>
        <c:lblOffset val="100"/>
        <c:noMultiLvlLbl val="0"/>
      </c:catAx>
      <c:valAx>
        <c:axId val="402781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[dashboard.xlsx]sum of quantity by payment mode!PivotTable3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quanityt</a:t>
            </a:r>
            <a:r>
              <a:rPr lang="en-US" baseline="0"/>
              <a:t> by payment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300000" spcFirstLastPara="1" vertOverflow="overflow" horzOverflow="overflow" vert="horz" wrap="non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300000" spcFirstLastPara="1" vertOverflow="overflow" horzOverflow="overflow" vert="horz" wrap="non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300000" spcFirstLastPara="1" vertOverflow="overflow" horzOverflow="overflow" vert="horz" wrap="non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'sum of quantity by payment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88-42A7-B1FA-3239926C2C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88-42A7-B1FA-3239926C2C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88-42A7-B1FA-3239926C2C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88-42A7-B1FA-3239926C2C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88-42A7-B1FA-3239926C2C86}"/>
              </c:ext>
            </c:extLst>
          </c:dPt>
          <c:dLbls>
            <c:spPr>
              <a:noFill/>
              <a:ln>
                <a:noFill/>
              </a:ln>
              <a:effectLst/>
            </c:spPr>
            <c:txPr>
              <a:bodyPr rot="-300000" spcFirstLastPara="1" vertOverflow="overflow" horzOverflow="overflow" vert="horz" wrap="non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'sum of quantity by payment mode'!$A$4:$A$9</c:f>
              <c:strCache>
                <c:ptCount val="5"/>
                <c:pt idx="0">
                  <c:v>COD</c:v>
                </c:pt>
                <c:pt idx="1">
                  <c:v>Credit Card</c:v>
                </c:pt>
                <c:pt idx="2">
                  <c:v>Debit Card</c:v>
                </c:pt>
                <c:pt idx="3">
                  <c:v>EMI</c:v>
                </c:pt>
                <c:pt idx="4">
                  <c:v>UPI</c:v>
                </c:pt>
              </c:strCache>
            </c:strRef>
          </c:cat>
          <c:val>
            <c:numRef>
              <c:f>'sum of quantity by payment mode'!$B$4:$B$9</c:f>
              <c:numCache>
                <c:formatCode>General</c:formatCode>
                <c:ptCount val="5"/>
                <c:pt idx="0">
                  <c:v>2456</c:v>
                </c:pt>
                <c:pt idx="1">
                  <c:v>672</c:v>
                </c:pt>
                <c:pt idx="2">
                  <c:v>741</c:v>
                </c:pt>
                <c:pt idx="3">
                  <c:v>589</c:v>
                </c:pt>
                <c:pt idx="4">
                  <c:v>1157</c:v>
                </c:pt>
              </c:numCache>
            </c:numRef>
          </c:val>
          <c:extLst>
            <c:ext xmlns:c16="http://schemas.microsoft.com/office/drawing/2014/chart" uri="{C3380CC4-5D6E-409C-BE32-E72D297353CC}">
              <c16:uniqueId val="{0000000A-CD88-42A7-B1FA-3239926C2C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quantity by category</a:t>
            </a:r>
          </a:p>
        </c:rich>
      </c:tx>
      <c:layout>
        <c:manualLayout>
          <c:xMode val="edge"/>
          <c:yMode val="edge"/>
          <c:x val="0.17686907318956663"/>
          <c:y val="4.5722902751140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46-4F55-BF30-557173301A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46-4F55-BF30-557173301A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46-4F55-BF30-557173301A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Clothing</c:v>
                </c:pt>
                <c:pt idx="1">
                  <c:v>Electronics</c:v>
                </c:pt>
                <c:pt idx="2">
                  <c:v>Furniture</c:v>
                </c:pt>
              </c:strCache>
            </c:strRef>
          </c:cat>
          <c:val>
            <c:numRef>
              <c:f>Sheet8!$B$4:$B$7</c:f>
              <c:numCache>
                <c:formatCode>General</c:formatCode>
                <c:ptCount val="3"/>
                <c:pt idx="0">
                  <c:v>3516</c:v>
                </c:pt>
                <c:pt idx="1">
                  <c:v>1154</c:v>
                </c:pt>
                <c:pt idx="2">
                  <c:v>945</c:v>
                </c:pt>
              </c:numCache>
            </c:numRef>
          </c:val>
          <c:extLst>
            <c:ext xmlns:c16="http://schemas.microsoft.com/office/drawing/2014/chart" uri="{C3380CC4-5D6E-409C-BE32-E72D297353CC}">
              <c16:uniqueId val="{00000006-1E46-4F55-BF30-557173301A5F}"/>
            </c:ext>
          </c:extLst>
        </c:ser>
        <c:dLbls>
          <c:showLegendKey val="0"/>
          <c:showVal val="0"/>
          <c:showCatName val="0"/>
          <c:showSerName val="0"/>
          <c:showPercent val="0"/>
          <c:showBubbleSize val="0"/>
          <c:showLeaderLines val="1"/>
        </c:dLbls>
        <c:firstSliceAng val="12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[dashboard.xlsx]Sheet10!PivotTable6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amount by cistomer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1"/>
        <c:ser>
          <c:idx val="0"/>
          <c:order val="0"/>
          <c:tx>
            <c:strRef>
              <c:f>Sheet10!$B$3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C01-47A9-A933-E363F32637B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C01-47A9-A933-E363F32637B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C01-47A9-A933-E363F32637B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C01-47A9-A933-E363F32637B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C01-47A9-A933-E363F32637B3}"/>
              </c:ext>
            </c:extLst>
          </c:dPt>
          <c:cat>
            <c:strRef>
              <c:f>Sheet10!$A$4:$A$9</c:f>
              <c:strCache>
                <c:ptCount val="5"/>
                <c:pt idx="0">
                  <c:v>Harivansh</c:v>
                </c:pt>
                <c:pt idx="1">
                  <c:v>Madhav</c:v>
                </c:pt>
                <c:pt idx="2">
                  <c:v>Madan Mohan</c:v>
                </c:pt>
                <c:pt idx="3">
                  <c:v>Shiva</c:v>
                </c:pt>
                <c:pt idx="4">
                  <c:v>Vishakha</c:v>
                </c:pt>
              </c:strCache>
            </c:strRef>
          </c:cat>
          <c:val>
            <c:numRef>
              <c:f>Sheet10!$B$4:$B$9</c:f>
              <c:numCache>
                <c:formatCode>General</c:formatCode>
                <c:ptCount val="5"/>
                <c:pt idx="0">
                  <c:v>9902</c:v>
                </c:pt>
                <c:pt idx="1">
                  <c:v>9365</c:v>
                </c:pt>
                <c:pt idx="2">
                  <c:v>7766</c:v>
                </c:pt>
                <c:pt idx="3">
                  <c:v>6339</c:v>
                </c:pt>
                <c:pt idx="4">
                  <c:v>6120</c:v>
                </c:pt>
              </c:numCache>
            </c:numRef>
          </c:val>
          <c:extLst>
            <c:ext xmlns:c16="http://schemas.microsoft.com/office/drawing/2014/chart" uri="{C3380CC4-5D6E-409C-BE32-E72D297353CC}">
              <c16:uniqueId val="{0000000A-AC01-47A9-A933-E363F32637B3}"/>
            </c:ext>
          </c:extLst>
        </c:ser>
        <c:dLbls>
          <c:showLegendKey val="0"/>
          <c:showVal val="0"/>
          <c:showCatName val="0"/>
          <c:showSerName val="0"/>
          <c:showPercent val="0"/>
          <c:showBubbleSize val="0"/>
        </c:dLbls>
        <c:gapWidth val="219"/>
        <c:overlap val="-27"/>
        <c:axId val="1460694592"/>
        <c:axId val="399567552"/>
      </c:barChart>
      <c:catAx>
        <c:axId val="146069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67552"/>
        <c:crosses val="autoZero"/>
        <c:auto val="1"/>
        <c:lblAlgn val="ctr"/>
        <c:lblOffset val="100"/>
        <c:noMultiLvlLbl val="0"/>
      </c:catAx>
      <c:valAx>
        <c:axId val="399567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6945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[dashboard.xlsx]sum of amount by state!PivotTable9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a:t>
            </a:r>
            <a:r>
              <a:rPr lang="en-IN" baseline="0"/>
              <a:t> of amount by state</a:t>
            </a:r>
          </a:p>
        </c:rich>
      </c:tx>
      <c:layout>
        <c:manualLayout>
          <c:xMode val="edge"/>
          <c:yMode val="edge"/>
          <c:x val="0.18237367471044397"/>
          <c:y val="4.43244878253080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'sum of amount by state'!$B$3</c:f>
              <c:strCache>
                <c:ptCount val="1"/>
                <c:pt idx="0">
                  <c:v>Total</c:v>
                </c:pt>
              </c:strCache>
            </c:strRef>
          </c:tx>
          <c:spPr>
            <a:solidFill>
              <a:schemeClr val="accent1"/>
            </a:solidFill>
            <a:ln>
              <a:noFill/>
            </a:ln>
            <a:effectLst/>
          </c:spPr>
          <c:cat>
            <c:strRef>
              <c:f>'sum of amount by state'!$A$4:$A$23</c:f>
              <c:strCache>
                <c:ptCount val="19"/>
                <c:pt idx="0">
                  <c:v>Maharashtra</c:v>
                </c:pt>
                <c:pt idx="1">
                  <c:v>Madhya Pradesh</c:v>
                </c:pt>
                <c:pt idx="2">
                  <c:v>Uttar Pradesh</c:v>
                </c:pt>
                <c:pt idx="3">
                  <c:v>Delhi</c:v>
                </c:pt>
                <c:pt idx="4">
                  <c:v>Rajasthan</c:v>
                </c:pt>
                <c:pt idx="5">
                  <c:v>Gujarat</c:v>
                </c:pt>
                <c:pt idx="6">
                  <c:v>Punjab</c:v>
                </c:pt>
                <c:pt idx="7">
                  <c:v>West Bengal</c:v>
                </c:pt>
                <c:pt idx="8">
                  <c:v>Kerala </c:v>
                </c:pt>
                <c:pt idx="9">
                  <c:v>Bihar</c:v>
                </c:pt>
                <c:pt idx="10">
                  <c:v>Andhra Pradesh</c:v>
                </c:pt>
                <c:pt idx="11">
                  <c:v>Karnataka</c:v>
                </c:pt>
                <c:pt idx="12">
                  <c:v>Nagaland</c:v>
                </c:pt>
                <c:pt idx="13">
                  <c:v>Jammu and Kashmir</c:v>
                </c:pt>
                <c:pt idx="14">
                  <c:v>Haryana</c:v>
                </c:pt>
                <c:pt idx="15">
                  <c:v>Himachal Pradesh</c:v>
                </c:pt>
                <c:pt idx="16">
                  <c:v>Goa</c:v>
                </c:pt>
                <c:pt idx="17">
                  <c:v>Tamil Nadu</c:v>
                </c:pt>
                <c:pt idx="18">
                  <c:v>Sikkim</c:v>
                </c:pt>
              </c:strCache>
            </c:strRef>
          </c:cat>
          <c:val>
            <c:numRef>
              <c:f>'sum of amount by state'!$B$4:$B$23</c:f>
              <c:numCache>
                <c:formatCode>General</c:formatCode>
                <c:ptCount val="19"/>
                <c:pt idx="0">
                  <c:v>102498</c:v>
                </c:pt>
                <c:pt idx="1">
                  <c:v>87463</c:v>
                </c:pt>
                <c:pt idx="2">
                  <c:v>38362</c:v>
                </c:pt>
                <c:pt idx="3">
                  <c:v>22957</c:v>
                </c:pt>
                <c:pt idx="4">
                  <c:v>22334</c:v>
                </c:pt>
                <c:pt idx="5">
                  <c:v>21371</c:v>
                </c:pt>
                <c:pt idx="6">
                  <c:v>16786</c:v>
                </c:pt>
                <c:pt idx="7">
                  <c:v>14328</c:v>
                </c:pt>
                <c:pt idx="8">
                  <c:v>13871</c:v>
                </c:pt>
                <c:pt idx="9">
                  <c:v>13417</c:v>
                </c:pt>
                <c:pt idx="10">
                  <c:v>13256</c:v>
                </c:pt>
                <c:pt idx="11">
                  <c:v>12520</c:v>
                </c:pt>
                <c:pt idx="12">
                  <c:v>11993</c:v>
                </c:pt>
                <c:pt idx="13">
                  <c:v>10829</c:v>
                </c:pt>
                <c:pt idx="14">
                  <c:v>8863</c:v>
                </c:pt>
                <c:pt idx="15">
                  <c:v>8666</c:v>
                </c:pt>
                <c:pt idx="16">
                  <c:v>6705</c:v>
                </c:pt>
                <c:pt idx="17">
                  <c:v>6276</c:v>
                </c:pt>
                <c:pt idx="18">
                  <c:v>5276</c:v>
                </c:pt>
              </c:numCache>
            </c:numRef>
          </c:val>
          <c:extLst>
            <c:ext xmlns:c16="http://schemas.microsoft.com/office/drawing/2014/chart" uri="{C3380CC4-5D6E-409C-BE32-E72D297353CC}">
              <c16:uniqueId val="{00000000-0AF9-4588-9706-E48BBE8DF6CA}"/>
            </c:ext>
          </c:extLst>
        </c:ser>
        <c:dLbls>
          <c:showLegendKey val="0"/>
          <c:showVal val="0"/>
          <c:showCatName val="0"/>
          <c:showSerName val="0"/>
          <c:showPercent val="0"/>
          <c:showBubbleSize val="0"/>
        </c:dLbls>
        <c:axId val="1527897824"/>
        <c:axId val="1533428816"/>
      </c:areaChart>
      <c:catAx>
        <c:axId val="152789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28816"/>
        <c:crosses val="autoZero"/>
        <c:auto val="1"/>
        <c:lblAlgn val="ctr"/>
        <c:lblOffset val="100"/>
        <c:noMultiLvlLbl val="0"/>
      </c:catAx>
      <c:valAx>
        <c:axId val="153342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97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33337</xdr:rowOff>
    </xdr:from>
    <xdr:to>
      <xdr:col>12</xdr:col>
      <xdr:colOff>247650</xdr:colOff>
      <xdr:row>17</xdr:row>
      <xdr:rowOff>109537</xdr:rowOff>
    </xdr:to>
    <xdr:graphicFrame macro="">
      <xdr:nvGraphicFramePr>
        <xdr:cNvPr id="2" name="Chart 1">
          <a:extLst>
            <a:ext uri="{FF2B5EF4-FFF2-40B4-BE49-F238E27FC236}">
              <a16:creationId xmlns:a16="http://schemas.microsoft.com/office/drawing/2014/main" id="{7468966E-CCDD-6A1A-B3D9-B1F36542C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134326</xdr:colOff>
      <xdr:row>3</xdr:row>
      <xdr:rowOff>119428</xdr:rowOff>
    </xdr:from>
    <xdr:to>
      <xdr:col>20</xdr:col>
      <xdr:colOff>278178</xdr:colOff>
      <xdr:row>14</xdr:row>
      <xdr:rowOff>19294</xdr:rowOff>
    </xdr:to>
    <xdr:graphicFrame macro="">
      <xdr:nvGraphicFramePr>
        <xdr:cNvPr id="4" name="Chart 3">
          <a:extLst>
            <a:ext uri="{FF2B5EF4-FFF2-40B4-BE49-F238E27FC236}">
              <a16:creationId xmlns:a16="http://schemas.microsoft.com/office/drawing/2014/main" id="{65DD764E-79D0-47A2-A898-C0B6D1EE6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224510</xdr:colOff>
      <xdr:row>14</xdr:row>
      <xdr:rowOff>122115</xdr:rowOff>
    </xdr:from>
    <xdr:to>
      <xdr:col>20</xdr:col>
      <xdr:colOff>280866</xdr:colOff>
      <xdr:row>28</xdr:row>
      <xdr:rowOff>134327</xdr:rowOff>
    </xdr:to>
    <xdr:graphicFrame macro="">
      <xdr:nvGraphicFramePr>
        <xdr:cNvPr id="8" name="Chart 7">
          <a:extLst>
            <a:ext uri="{FF2B5EF4-FFF2-40B4-BE49-F238E27FC236}">
              <a16:creationId xmlns:a16="http://schemas.microsoft.com/office/drawing/2014/main" id="{0CAD3F08-BCDA-4E15-9738-CD7E0C534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367935</xdr:colOff>
      <xdr:row>15</xdr:row>
      <xdr:rowOff>129198</xdr:rowOff>
    </xdr:from>
    <xdr:to>
      <xdr:col>10</xdr:col>
      <xdr:colOff>582246</xdr:colOff>
      <xdr:row>27</xdr:row>
      <xdr:rowOff>129198</xdr:rowOff>
    </xdr:to>
    <xdr:graphicFrame macro="">
      <xdr:nvGraphicFramePr>
        <xdr:cNvPr id="9" name="Chart 8">
          <a:extLst>
            <a:ext uri="{FF2B5EF4-FFF2-40B4-BE49-F238E27FC236}">
              <a16:creationId xmlns:a16="http://schemas.microsoft.com/office/drawing/2014/main" id="{F94DEDB7-EA7F-46A8-91EB-6C5456421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361950</xdr:colOff>
      <xdr:row>3</xdr:row>
      <xdr:rowOff>142874</xdr:rowOff>
    </xdr:from>
    <xdr:to>
      <xdr:col>10</xdr:col>
      <xdr:colOff>561975</xdr:colOff>
      <xdr:row>13</xdr:row>
      <xdr:rowOff>133349</xdr:rowOff>
    </xdr:to>
    <xdr:graphicFrame macro="">
      <xdr:nvGraphicFramePr>
        <xdr:cNvPr id="10" name="Chart 9">
          <a:extLst>
            <a:ext uri="{FF2B5EF4-FFF2-40B4-BE49-F238E27FC236}">
              <a16:creationId xmlns:a16="http://schemas.microsoft.com/office/drawing/2014/main" id="{5BF271A7-A9B3-4DB9-8C90-6577AB95B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496166</xdr:colOff>
      <xdr:row>14</xdr:row>
      <xdr:rowOff>78798</xdr:rowOff>
    </xdr:from>
    <xdr:to>
      <xdr:col>5</xdr:col>
      <xdr:colOff>38101</xdr:colOff>
      <xdr:row>28</xdr:row>
      <xdr:rowOff>94384</xdr:rowOff>
    </xdr:to>
    <xdr:graphicFrame macro="">
      <xdr:nvGraphicFramePr>
        <xdr:cNvPr id="12" name="Chart 11">
          <a:extLst>
            <a:ext uri="{FF2B5EF4-FFF2-40B4-BE49-F238E27FC236}">
              <a16:creationId xmlns:a16="http://schemas.microsoft.com/office/drawing/2014/main" id="{01B2A3A7-E867-496E-BFFF-4A27687EF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610575</xdr:colOff>
      <xdr:row>0</xdr:row>
      <xdr:rowOff>12212</xdr:rowOff>
    </xdr:from>
    <xdr:to>
      <xdr:col>10</xdr:col>
      <xdr:colOff>341923</xdr:colOff>
      <xdr:row>3</xdr:row>
      <xdr:rowOff>12211</xdr:rowOff>
    </xdr:to>
    <mc:AlternateContent xmlns:mc="http://schemas.openxmlformats.org/markup-compatibility/2006">
      <mc:Choice xmlns:a14="http://schemas.microsoft.com/office/drawing/2010/main" Requires="a14">
        <xdr:graphicFrame macro="">
          <xdr:nvGraphicFramePr>
            <xdr:cNvPr id="15" name="Timeline">
              <a:extLst>
                <a:ext uri="{FF2B5EF4-FFF2-40B4-BE49-F238E27FC236}">
                  <a16:creationId xmlns:a16="http://schemas.microsoft.com/office/drawing/2014/main" id="{FAC015E9-732B-4872-AA0A-A59DFAB09BFC}"/>
                </a:ext>
              </a:extLst>
            </xdr:cNvPr>
            <xdr:cNvGraphicFramePr/>
          </xdr:nvGraphicFramePr>
          <xdr:xfrm>
            <a:off x="0" y="0"/>
            <a:ext cx="0" cy="0"/>
          </xdr:xfrm>
          <a:graphic>
            <a:graphicData uri="http://schemas.microsoft.com/office/drawing/2010/slicer">
              <sle:slicer xmlns:sle="http://schemas.microsoft.com/office/drawing/2010/slicer" name="Timeline"/>
            </a:graphicData>
          </a:graphic>
        </xdr:graphicFrame>
      </mc:Choice>
      <mc:Fallback>
        <xdr:sp macro="" textlink="">
          <xdr:nvSpPr>
            <xdr:cNvPr id="0" name=""/>
            <xdr:cNvSpPr>
              <a:spLocks noTextEdit="1"/>
            </xdr:cNvSpPr>
          </xdr:nvSpPr>
          <xdr:spPr>
            <a:xfrm>
              <a:off x="3663460" y="12212"/>
              <a:ext cx="2784232" cy="586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476250</xdr:colOff>
      <xdr:row>10</xdr:row>
      <xdr:rowOff>1</xdr:rowOff>
    </xdr:from>
    <xdr:to>
      <xdr:col>25</xdr:col>
      <xdr:colOff>549519</xdr:colOff>
      <xdr:row>22</xdr:row>
      <xdr:rowOff>61057</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FA9430E3-7E12-4D88-BBE9-99E4E09A31A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687788" y="1953847"/>
              <a:ext cx="3126154" cy="2405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232019</xdr:colOff>
      <xdr:row>3</xdr:row>
      <xdr:rowOff>137011</xdr:rowOff>
    </xdr:from>
    <xdr:to>
      <xdr:col>5</xdr:col>
      <xdr:colOff>256442</xdr:colOff>
      <xdr:row>13</xdr:row>
      <xdr:rowOff>122114</xdr:rowOff>
    </xdr:to>
    <xdr:graphicFrame macro="">
      <xdr:nvGraphicFramePr>
        <xdr:cNvPr id="16" name="Chart 15">
          <a:extLst>
            <a:ext uri="{FF2B5EF4-FFF2-40B4-BE49-F238E27FC236}">
              <a16:creationId xmlns:a16="http://schemas.microsoft.com/office/drawing/2014/main" id="{421D1585-36A0-4709-8066-1F9F614DA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ka Kumari" refreshedDate="44997.1111775463" createdVersion="8" refreshedVersion="8" minRefreshableVersion="3" recordCount="1500">
  <cacheSource type="worksheet">
    <worksheetSource name="Merge1__2"/>
  </cacheSource>
  <cacheFields count="13">
    <cacheField name="Order ID" numFmtId="0">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ount="3">
        <s v="Electronics"/>
        <s v="Clothing"/>
        <s v="Furniture"/>
      </sharedItems>
    </cacheField>
    <cacheField name="Sub-Category" numFmtId="0">
      <sharedItems count="17">
        <s v="Electronic Games"/>
        <s v="Phones"/>
        <s v="Trousers"/>
        <s v="Saree"/>
        <s v="Chairs"/>
        <s v="Shirt"/>
        <s v="Stole"/>
        <s v="Printers"/>
        <s v="Bookcases"/>
        <s v="T-shirt"/>
        <s v="Hankerchief"/>
        <s v="Skirt"/>
        <s v="Leggings"/>
        <s v="Kurti"/>
        <s v="Accessories"/>
        <s v="Tables"/>
        <s v="Furnishings"/>
      </sharedItems>
    </cacheField>
    <cacheField name="PaymentMode" numFmtId="0">
      <sharedItems count="5">
        <s v="COD"/>
        <s v="EMI"/>
        <s v="Debit Card"/>
        <s v="Credit Card"/>
        <s v="UPI"/>
      </sharedItems>
    </cacheField>
    <cacheField name="Order Date" numFmtId="14">
      <sharedItems containsSemiMixedTypes="0" containsNonDate="0" containsDate="1" containsString="0" minDate="2018-01-01T00:00:00" maxDate="2019-01-01T00:00:00" count="307">
        <d v="2018-06-04T00:00:00"/>
        <d v="2018-03-10T00:00:00"/>
        <d v="2018-02-03T00:00:00"/>
        <d v="2018-01-16T00:00:00"/>
        <d v="2018-01-24T00:00:00"/>
        <d v="2018-03-27T00:00:00"/>
        <d v="2018-12-27T00:00:00"/>
        <d v="2018-04-01T00:00:00"/>
        <d v="2018-08-21T00:00:00"/>
        <d v="2018-11-25T00:00:00"/>
        <d v="2018-01-21T00:00:00"/>
        <d v="2018-06-21T00:00:00"/>
        <d v="2018-06-11T00:00:00"/>
        <d v="2018-04-29T00:00:00"/>
        <d v="2018-10-01T00:00:00"/>
        <d v="2018-11-06T00:00:00"/>
        <d v="2018-06-28T00:00:00"/>
        <d v="2018-11-13T00:00:00"/>
        <d v="2018-12-01T00:00:00"/>
        <d v="2018-08-20T00:00:00"/>
        <d v="2018-02-04T00:00:00"/>
        <d v="2018-08-25T00:00:00"/>
        <d v="2018-05-11T00:00:00"/>
        <d v="2018-09-19T00:00:00"/>
        <d v="2018-03-28T00:00:00"/>
        <d v="2018-10-18T00:00:00"/>
        <d v="2018-11-08T00:00:00"/>
        <d v="2018-07-30T00:00:00"/>
        <d v="2018-12-14T00:00:00"/>
        <d v="2018-10-26T00:00:00"/>
        <d v="2018-01-13T00:00:00"/>
        <d v="2018-08-08T00:00:00"/>
        <d v="2018-11-03T00:00:00"/>
        <d v="2018-02-18T00:00:00"/>
        <d v="2018-02-07T00:00:00"/>
        <d v="2018-02-08T00:00:00"/>
        <d v="2018-08-19T00:00:00"/>
        <d v="2018-11-02T00:00:00"/>
        <d v="2018-12-10T00:00:00"/>
        <d v="2018-09-11T00:00:00"/>
        <d v="2018-01-04T00:00:00"/>
        <d v="2018-09-30T00:00:00"/>
        <d v="2018-08-18T00:00:00"/>
        <d v="2018-03-04T00:00:00"/>
        <d v="2018-10-12T00:00:00"/>
        <d v="2018-12-13T00:00:00"/>
        <d v="2018-11-27T00:00:00"/>
        <d v="2018-04-12T00:00:00"/>
        <d v="2018-07-05T00:00:00"/>
        <d v="2018-04-18T00:00:00"/>
        <d v="2018-07-22T00:00:00"/>
        <d v="2018-07-18T00:00:00"/>
        <d v="2018-01-09T00:00:00"/>
        <d v="2018-09-21T00:00:00"/>
        <d v="2018-03-21T00:00:00"/>
        <d v="2018-07-12T00:00:00"/>
        <d v="2018-09-12T00:00:00"/>
        <d v="2018-03-26T00:00:00"/>
        <d v="2018-09-24T00:00:00"/>
        <d v="2018-04-08T00:00:00"/>
        <d v="2018-08-14T00:00:00"/>
        <d v="2018-09-02T00:00:00"/>
        <d v="2018-04-03T00:00:00"/>
        <d v="2018-04-27T00:00:00"/>
        <d v="2018-03-07T00:00:00"/>
        <d v="2018-10-10T00:00:00"/>
        <d v="2018-05-08T00:00:00"/>
        <d v="2018-08-26T00:00:00"/>
        <d v="2018-11-18T00:00:00"/>
        <d v="2018-07-09T00:00:00"/>
        <d v="2018-01-02T00:00:00"/>
        <d v="2018-09-15T00:00:00"/>
        <d v="2018-02-09T00:00:00"/>
        <d v="2018-06-22T00:00:00"/>
        <d v="2018-10-29T00:00:00"/>
        <d v="2018-12-09T00:00:00"/>
        <d v="2018-08-24T00:00:00"/>
        <d v="2018-11-23T00:00:00"/>
        <d v="2018-02-20T00:00:00"/>
        <d v="2018-01-20T00:00:00"/>
        <d v="2018-06-01T00:00:00"/>
        <d v="2018-10-30T00:00:00"/>
        <d v="2018-05-28T00:00:00"/>
        <d v="2018-12-29T00:00:00"/>
        <d v="2018-09-10T00:00:00"/>
        <d v="2018-01-14T00:00:00"/>
        <d v="2018-01-18T00:00:00"/>
        <d v="2018-05-23T00:00:00"/>
        <d v="2018-11-24T00:00:00"/>
        <d v="2018-01-30T00:00:00"/>
        <d v="2018-03-16T00:00:00"/>
        <d v="2018-02-19T00:00:00"/>
        <d v="2018-03-14T00:00:00"/>
        <d v="2018-04-15T00:00:00"/>
        <d v="2018-04-09T00:00:00"/>
        <d v="2018-05-22T00:00:00"/>
        <d v="2018-05-31T00:00:00"/>
        <d v="2018-03-22T00:00:00"/>
        <d v="2018-11-05T00:00:00"/>
        <d v="2018-06-18T00:00:00"/>
        <d v="2018-11-07T00:00:00"/>
        <d v="2018-08-13T00:00:00"/>
        <d v="2018-11-15T00:00:00"/>
        <d v="2018-05-13T00:00:00"/>
        <d v="2018-12-07T00:00:00"/>
        <d v="2018-08-17T00:00:00"/>
        <d v="2018-03-31T00:00:00"/>
        <d v="2018-05-07T00:00:00"/>
        <d v="2018-06-29T00:00:00"/>
        <d v="2018-05-06T00:00:00"/>
        <d v="2018-03-08T00:00:00"/>
        <d v="2018-01-31T00:00:00"/>
        <d v="2018-02-22T00:00:00"/>
        <d v="2018-01-11T00:00:00"/>
        <d v="2018-03-29T00:00:00"/>
        <d v="2018-08-11T00:00:00"/>
        <d v="2018-01-28T00:00:00"/>
        <d v="2018-12-08T00:00:00"/>
        <d v="2018-11-20T00:00:00"/>
        <d v="2018-01-22T00:00:00"/>
        <d v="2018-03-15T00:00:00"/>
        <d v="2018-04-25T00:00:00"/>
        <d v="2018-02-15T00:00:00"/>
        <d v="2018-10-16T00:00:00"/>
        <d v="2018-05-20T00:00:00"/>
        <d v="2018-02-05T00:00:00"/>
        <d v="2018-09-14T00:00:00"/>
        <d v="2018-09-20T00:00:00"/>
        <d v="2018-10-08T00:00:00"/>
        <d v="2018-10-05T00:00:00"/>
        <d v="2018-11-28T00:00:00"/>
        <d v="2018-08-23T00:00:00"/>
        <d v="2018-06-16T00:00:00"/>
        <d v="2018-04-06T00:00:00"/>
        <d v="2018-07-01T00:00:00"/>
        <d v="2018-02-17T00:00:00"/>
        <d v="2018-12-06T00:00:00"/>
        <d v="2018-10-27T00:00:00"/>
        <d v="2018-05-25T00:00:00"/>
        <d v="2018-04-26T00:00:00"/>
        <d v="2018-11-10T00:00:00"/>
        <d v="2018-12-04T00:00:00"/>
        <d v="2018-12-02T00:00:00"/>
        <d v="2018-12-15T00:00:00"/>
        <d v="2018-02-06T00:00:00"/>
        <d v="2018-05-17T00:00:00"/>
        <d v="2018-08-09T00:00:00"/>
        <d v="2018-01-08T00:00:00"/>
        <d v="2018-01-03T00:00:00"/>
        <d v="2018-03-09T00:00:00"/>
        <d v="2018-04-23T00:00:00"/>
        <d v="2018-03-18T00:00:00"/>
        <d v="2018-06-07T00:00:00"/>
        <d v="2018-01-19T00:00:00"/>
        <d v="2018-01-27T00:00:00"/>
        <d v="2018-10-24T00:00:00"/>
        <d v="2018-05-14T00:00:00"/>
        <d v="2018-06-23T00:00:00"/>
        <d v="2018-10-28T00:00:00"/>
        <d v="2018-02-11T00:00:00"/>
        <d v="2018-02-23T00:00:00"/>
        <d v="2018-11-17T00:00:00"/>
        <d v="2018-12-05T00:00:00"/>
        <d v="2018-08-07T00:00:00"/>
        <d v="2018-01-06T00:00:00"/>
        <d v="2018-03-06T00:00:00"/>
        <d v="2018-08-03T00:00:00"/>
        <d v="2018-06-14T00:00:00"/>
        <d v="2018-12-11T00:00:00"/>
        <d v="2018-10-14T00:00:00"/>
        <d v="2018-05-10T00:00:00"/>
        <d v="2018-04-28T00:00:00"/>
        <d v="2018-02-14T00:00:00"/>
        <d v="2018-10-15T00:00:00"/>
        <d v="2018-07-15T00:00:00"/>
        <d v="2018-02-13T00:00:00"/>
        <d v="2018-06-26T00:00:00"/>
        <d v="2018-03-13T00:00:00"/>
        <d v="2018-03-03T00:00:00"/>
        <d v="2018-06-03T00:00:00"/>
        <d v="2018-02-01T00:00:00"/>
        <d v="2018-05-04T00:00:00"/>
        <d v="2018-04-20T00:00:00"/>
        <d v="2018-02-16T00:00:00"/>
        <d v="2018-08-31T00:00:00"/>
        <d v="2018-10-31T00:00:00"/>
        <d v="2018-04-24T00:00:00"/>
        <d v="2018-02-21T00:00:00"/>
        <d v="2018-02-10T00:00:00"/>
        <d v="2018-12-19T00:00:00"/>
        <d v="2018-05-01T00:00:00"/>
        <d v="2018-09-06T00:00:00"/>
        <d v="2018-05-16T00:00:00"/>
        <d v="2018-12-22T00:00:00"/>
        <d v="2018-03-25T00:00:00"/>
        <d v="2018-08-01T00:00:00"/>
        <d v="2018-12-12T00:00:00"/>
        <d v="2018-02-27T00:00:00"/>
        <d v="2018-07-19T00:00:00"/>
        <d v="2018-02-24T00:00:00"/>
        <d v="2018-10-09T00:00:00"/>
        <d v="2018-07-28T00:00:00"/>
        <d v="2018-03-24T00:00:00"/>
        <d v="2018-06-25T00:00:00"/>
        <d v="2018-06-24T00:00:00"/>
        <d v="2018-09-09T00:00:00"/>
        <d v="2018-12-17T00:00:00"/>
        <d v="2018-12-30T00:00:00"/>
        <d v="2018-02-02T00:00:00"/>
        <d v="2018-11-22T00:00:00"/>
        <d v="2018-08-12T00:00:00"/>
        <d v="2018-03-01T00:00:00"/>
        <d v="2018-02-28T00:00:00"/>
        <d v="2018-12-31T00:00:00"/>
        <d v="2018-04-22T00:00:00"/>
        <d v="2018-02-25T00:00:00"/>
        <d v="2018-07-16T00:00:00"/>
        <d v="2018-08-28T00:00:00"/>
        <d v="2018-07-07T00:00:00"/>
        <d v="2018-08-02T00:00:00"/>
        <d v="2018-10-21T00:00:00"/>
        <d v="2018-08-29T00:00:00"/>
        <d v="2018-06-09T00:00:00"/>
        <d v="2018-03-23T00:00:00"/>
        <d v="2018-07-26T00:00:00"/>
        <d v="2018-11-26T00:00:00"/>
        <d v="2018-02-26T00:00:00"/>
        <d v="2018-12-24T00:00:00"/>
        <d v="2018-12-21T00:00:00"/>
        <d v="2018-01-23T00:00:00"/>
        <d v="2018-07-31T00:00:00"/>
        <d v="2018-09-07T00:00:00"/>
        <d v="2018-12-16T00:00:00"/>
        <d v="2018-05-03T00:00:00"/>
        <d v="2018-07-29T00:00:00"/>
        <d v="2018-07-06T00:00:00"/>
        <d v="2018-12-23T00:00:00"/>
        <d v="2018-12-03T00:00:00"/>
        <d v="2018-01-05T00:00:00"/>
        <d v="2018-12-28T00:00:00"/>
        <d v="2018-01-17T00:00:00"/>
        <d v="2018-01-01T00:00:00"/>
        <d v="2018-06-08T00:00:00"/>
        <d v="2018-12-18T00:00:00"/>
        <d v="2018-11-19T00:00:00"/>
        <d v="2018-12-25T00:00:00"/>
        <d v="2018-11-04T00:00:00"/>
        <d v="2018-09-13T00:00:00"/>
        <d v="2018-04-30T00:00:00"/>
        <d v="2018-01-12T00:00:00"/>
        <d v="2018-05-15T00:00:00"/>
        <d v="2018-07-11T00:00:00"/>
        <d v="2018-07-20T00:00:00"/>
        <d v="2018-09-22T00:00:00"/>
        <d v="2018-07-27T00:00:00"/>
        <d v="2018-11-21T00:00:00"/>
        <d v="2018-04-11T00:00:00"/>
        <d v="2018-05-21T00:00:00"/>
        <d v="2018-05-24T00:00:00"/>
        <d v="2018-10-23T00:00:00"/>
        <d v="2018-07-08T00:00:00"/>
        <d v="2018-01-10T00:00:00"/>
        <d v="2018-01-07T00:00:00"/>
        <d v="2018-08-27T00:00:00"/>
        <d v="2018-04-13T00:00:00"/>
        <d v="2018-02-12T00:00:00"/>
        <d v="2018-01-25T00:00:00"/>
        <d v="2018-03-05T00:00:00"/>
        <d v="2018-08-30T00:00:00"/>
        <d v="2018-03-17T00:00:00"/>
        <d v="2018-10-20T00:00:00"/>
        <d v="2018-12-26T00:00:00"/>
        <d v="2018-03-30T00:00:00"/>
        <d v="2018-11-16T00:00:00"/>
        <d v="2018-09-08T00:00:00"/>
        <d v="2018-06-10T00:00:00"/>
        <d v="2018-03-20T00:00:00"/>
        <d v="2018-12-20T00:00:00"/>
        <d v="2018-07-17T00:00:00"/>
        <d v="2018-08-10T00:00:00"/>
        <d v="2018-04-05T00:00:00"/>
        <d v="2018-06-27T00:00:00"/>
        <d v="2018-05-19T00:00:00"/>
        <d v="2018-06-02T00:00:00"/>
        <d v="2018-04-17T00:00:00"/>
        <d v="2018-09-23T00:00:00"/>
        <d v="2018-10-25T00:00:00"/>
        <d v="2018-06-30T00:00:00"/>
        <d v="2018-07-10T00:00:00"/>
        <d v="2018-06-17T00:00:00"/>
        <d v="2018-06-15T00:00:00"/>
        <d v="2018-07-21T00:00:00"/>
        <d v="2018-03-11T00:00:00"/>
        <d v="2018-03-02T00:00:00"/>
        <d v="2018-05-05T00:00:00"/>
        <d v="2018-10-06T00:00:00"/>
        <d v="2018-10-22T00:00:00"/>
        <d v="2018-11-14T00:00:00"/>
        <d v="2018-10-13T00:00:00"/>
        <d v="2018-05-27T00:00:00"/>
        <d v="2018-03-12T00:00:00"/>
        <d v="2018-11-01T00:00:00"/>
        <d v="2018-03-19T00:00:00"/>
        <d v="2018-10-07T00:00:00"/>
        <d v="2018-01-29T00:00:00"/>
        <d v="2018-09-01T00:00:00"/>
        <d v="2018-08-22T00:00:00"/>
      </sharedItems>
      <fieldGroup par="12" base="7">
        <rangePr groupBy="days" startDate="2018-01-01T00:00:00" endDate="2019-01-01T00:00:00"/>
        <groupItems count="368">
          <s v="&lt;01-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9"/>
        </groupItems>
      </fieldGroup>
    </cacheField>
    <cacheField name="Column1" numFmtId="14">
      <sharedItems count="4">
        <s v="Quat2"/>
        <s v="Quat1"/>
        <s v="Quat4"/>
        <s v="Quat3"/>
      </sharedItems>
    </cacheField>
    <cacheField name="CustomerName" numFmtId="0">
      <sharedItems count="336">
        <s v="Bhawna"/>
        <s v="Harivansh"/>
        <s v="Madhav"/>
        <s v="Shiva"/>
        <s v="Madan Mohan"/>
        <s v="Sarita"/>
        <s v="Gopal"/>
        <s v="Vrinda"/>
        <s v="Vishakha"/>
        <s v="Lalita"/>
        <s v="Sudevi"/>
        <s v="Noopur"/>
        <s v="Sanjna"/>
        <s v="Kirti"/>
        <s v="Shishu"/>
        <s v="Kushal"/>
        <s v="Ekta"/>
        <s v="Uudhav"/>
        <s v="Mohan"/>
        <s v="Yogesh"/>
        <s v="Nida"/>
        <s v="Monisha"/>
        <s v="Rohan"/>
        <s v="Gaurav"/>
        <s v="Arindam"/>
        <s v="Jay"/>
        <s v="Aastha"/>
        <s v="Shruti"/>
        <s v="Devendra"/>
        <s v="Pooja"/>
        <s v="Snel"/>
        <s v="Shrichand"/>
        <s v="Patil"/>
        <s v="Hitesh"/>
        <s v="Shourya"/>
        <s v="Sheetal"/>
        <s v="Ishpreet"/>
        <s v="Surabhi"/>
        <s v="Sudhir"/>
        <s v="Sauptik"/>
        <s v="Akshay"/>
        <s v="Parth"/>
        <s v="Mane"/>
        <s v="Sujay"/>
        <s v="Saptadeep"/>
        <s v="Vini"/>
        <s v="Megha"/>
        <s v="Manju"/>
        <s v="Madhulika"/>
        <s v="Wale"/>
        <s v="Shardul"/>
        <s v="Dinesh"/>
        <s v="Pournamasi"/>
        <s v="Mansi"/>
        <s v="Manshul"/>
        <s v="Savi"/>
        <s v="Siddharth"/>
        <s v="Priyanka"/>
        <s v="Aarushi"/>
        <s v="Vaibhav"/>
        <s v="Sanjana"/>
        <s v="Jahan"/>
        <s v="Paridhi"/>
        <s v="Parishi"/>
        <s v="Nripraj"/>
        <s v="Farah"/>
        <s v="Aryan"/>
        <s v="Abhijeet"/>
        <s v="Anudeep"/>
        <s v="Vikash"/>
        <s v="Yohann"/>
        <s v="Stuti"/>
        <s v="Girase"/>
        <s v="Rohit"/>
        <s v="Arpita"/>
        <s v="Vijay"/>
        <s v="Arti"/>
        <s v="Anand"/>
        <s v="Divyeta"/>
        <s v="Oshin"/>
        <s v="Saloni"/>
        <s v="Chandni"/>
        <s v="Pranjali"/>
        <s v="Mahima"/>
        <s v="Aditi"/>
        <s v="Krutika"/>
        <s v="Anjali"/>
        <s v="Rishabh"/>
        <s v="Dashyam"/>
        <s v="Kajal"/>
        <s v="Tulika"/>
        <s v="Ameesha"/>
        <s v="Mukesh"/>
        <s v="Anurag"/>
        <s v="Kanak"/>
        <s v="Tanvi"/>
        <s v="Shreya"/>
        <s v="Hazel"/>
        <s v="Abhishek"/>
        <s v="Parna"/>
        <s v="Soumyabrata"/>
        <s v="Ayush"/>
        <s v="Shivam"/>
        <s v="Hitika"/>
        <s v="Riya"/>
        <s v="Chirag"/>
        <s v="Ajay"/>
        <s v="Shweta"/>
        <s v="Atharv"/>
        <s v="Mhatre"/>
        <s v="Pinky"/>
        <s v="Harsh"/>
        <s v="Amruta"/>
        <s v="Aishwarya"/>
        <s v="Pranav"/>
        <s v="Amlan"/>
        <s v="Rhea"/>
        <s v="Tushina"/>
        <s v="Manish"/>
        <s v="Jitesh"/>
        <s v="Pratyusmita"/>
        <s v="Mrinal"/>
        <s v="Priyanshu"/>
        <s v="Diwakar"/>
        <s v="Rutuja"/>
        <s v="Asish"/>
        <s v="Apsingekar"/>
        <s v="Shivanshu"/>
        <s v="Shatayu"/>
        <s v="Soumya"/>
        <s v="Jesal"/>
        <s v="Akancha"/>
        <s v="Sonakshi"/>
        <s v="Sharda"/>
        <s v="Kishwar"/>
        <s v="Anita"/>
        <s v="Charika"/>
        <s v="Amit"/>
        <s v="Ramesh"/>
        <s v="Muskan"/>
        <s v="Phalguni"/>
        <s v="Shubham"/>
        <s v="Sweta"/>
        <s v="Kartik"/>
        <s v="Aniket"/>
        <s v="Sukrith"/>
        <s v="Ankur"/>
        <s v="Monica"/>
        <s v="Prashant"/>
        <s v="Kasheen"/>
        <s v="Tejeswini"/>
        <s v="Avish"/>
        <s v="Atul"/>
        <s v="Shivangi"/>
        <s v="Mayank"/>
        <s v="Nikita"/>
        <s v="Shefali"/>
        <s v="Amisha"/>
        <s v="Harshita"/>
        <s v="Brijesh"/>
        <s v="Nishant"/>
        <s v="Kartikay"/>
        <s v="Ankit"/>
        <s v="Aman"/>
        <s v="Vivek"/>
        <s v="Vandana"/>
        <s v="Navdeep"/>
        <s v="Bhaggyasree"/>
        <s v="Bhargav"/>
        <s v="Sandeep"/>
        <s v="Moumita"/>
        <s v="Palak"/>
        <s v="Sabah"/>
        <s v="Surbhi"/>
        <s v="Sonal"/>
        <s v="Namrata"/>
        <s v="Shikhar"/>
        <s v="Divsha"/>
        <s v="Maithilee"/>
        <s v="Sathya"/>
        <s v="Nidhi"/>
        <s v="Sakshi"/>
        <s v="Swetha"/>
        <s v="Bathina"/>
        <s v="Aayushi"/>
        <s v="Aditya"/>
        <s v="Deepak"/>
        <s v="Turumella"/>
        <s v="Arsheen"/>
        <s v="Ashmeet"/>
        <s v="Manjiri"/>
        <s v="Ankita"/>
        <s v="Sneha"/>
        <s v="Sahil"/>
        <s v="Komal"/>
        <s v="Sukruta"/>
        <s v="Sukant"/>
        <s v="Yaanvi"/>
        <s v="Mrunal"/>
        <s v="Divyeshkumar"/>
        <s v="Karandeep"/>
        <s v="Mitali"/>
        <s v="Subhashree"/>
        <s v="Shivani"/>
        <s v="Aayush"/>
        <s v="Divyansh"/>
        <s v="Ginny"/>
        <s v="Omkar"/>
        <s v="Manibalan"/>
        <s v="Bhavna"/>
        <s v="Pradeep"/>
        <s v="Ritu"/>
        <s v="Soodesh"/>
        <s v="Suman"/>
        <s v="Dhirajendu"/>
        <s v="Shubhi"/>
        <s v="Kritika"/>
        <s v="Mousam"/>
        <s v="Geetanjali"/>
        <s v="Dipali"/>
        <s v="Mugdha"/>
        <s v="Saurabh"/>
        <s v="Anmol"/>
        <s v="Nitant"/>
        <s v="Nandita"/>
        <s v="Trupti"/>
        <s v="Kalyani"/>
        <s v="Mukund"/>
        <s v="Ishit"/>
        <s v="Hemant"/>
        <s v="Anchal"/>
        <s v="Sanjova"/>
        <s v="Adhvaita"/>
        <s v="Vaibhavi"/>
        <s v="Bharat"/>
        <s v="Swati"/>
        <s v="Meghana"/>
        <s v="Aakanksha"/>
        <s v="Samiksha"/>
        <s v="Daksh"/>
        <s v="Akash"/>
        <s v="Rashmi"/>
        <s v="Masurkar"/>
        <s v="Jayanti"/>
        <s v="Sanjay"/>
        <s v="Jesslyn"/>
        <s v="Akshat"/>
        <s v="Ashwin"/>
        <s v="Aparajita"/>
        <s v="Yash"/>
        <s v="Ananya"/>
        <s v="Snehal"/>
        <s v="Swapnil"/>
        <s v="Rahul"/>
        <s v="Preksha"/>
        <s v="Suraj"/>
        <s v="Sudheer"/>
        <s v="Aromal"/>
        <s v="Shantanu"/>
        <s v="Neha"/>
        <s v="Ashmi"/>
        <s v="Dheeraj"/>
        <s v="Prajakta"/>
        <s v="Amol"/>
        <s v="Smriti"/>
        <s v="Parnavi"/>
        <s v="Pratiksha"/>
        <s v="Parakh"/>
        <s v="Sandra"/>
        <s v="K"/>
        <s v="Teena"/>
        <s v="Nirja"/>
        <s v="Vineet"/>
        <s v="Abhijit"/>
        <s v="Avni"/>
        <s v="Sanskriti"/>
        <s v="Anisha"/>
        <s v="Bhutekar"/>
        <s v="Anubhaw"/>
        <s v="Gunjal"/>
        <s v="Krishna"/>
        <s v="Chayanika"/>
        <s v="Subhasmita"/>
        <s v="Raksha"/>
        <s v="Syed"/>
        <s v="Suhani"/>
        <s v="Apoorv"/>
        <s v="Jaideep"/>
        <s v="Swetlana"/>
        <s v="Shreyshi"/>
        <s v="Noshiba"/>
        <s v="Rane"/>
        <s v="Piyam"/>
        <s v="Arun"/>
        <s v="Lisha"/>
        <s v="Chetan"/>
        <s v="Sagar"/>
        <s v="Pearl"/>
        <s v="Shyam"/>
        <s v="Akshata"/>
        <s v="Bhishm"/>
        <s v="Duhita"/>
        <s v="Utkarsh"/>
        <s v="Inderpreet"/>
        <s v="Kshitij"/>
        <s v="Shaily"/>
        <s v="Utsav"/>
        <s v="Bhosale"/>
        <s v="Sidharth"/>
        <s v="Parin"/>
        <s v="Sajal"/>
        <s v="Apoorva"/>
        <s v="Nikhil"/>
        <s v="Srishti"/>
        <s v="Tejas"/>
        <s v="Nishi"/>
        <s v="Gunjan"/>
        <s v="Kiran"/>
        <s v="Jaydeep"/>
        <s v="Rachna"/>
        <s v="Dhanraj"/>
        <s v="Tanushree"/>
        <s v="Manisha"/>
        <s v="Sumeet"/>
        <s v="Akanksha"/>
        <s v="Chikku"/>
        <s v="Praneet"/>
        <s v="Paromita"/>
        <s v="Piyali"/>
        <s v="Ashvini"/>
        <s v="Hrisheekesh"/>
        <s v="Divyansha"/>
        <s v="Vipul"/>
        <s v="Hemangi"/>
        <s v="Monu"/>
        <s v="Shreyoshe"/>
      </sharedItems>
    </cacheField>
    <cacheField name="State" numFmtId="0">
      <sharedItems count="19">
        <s v="Madhya Pradesh"/>
        <s v="Uttar Pradesh"/>
        <s v="Delhi"/>
        <s v="Maharashtra"/>
        <s v="Karnataka"/>
        <s v="Jammu and Kashmir"/>
        <s v="Andhra Pradesh"/>
        <s v="Nagaland"/>
        <s v="Rajasthan"/>
        <s v="Gujarat"/>
        <s v="Himachal Pradesh"/>
        <s v="Kerala "/>
        <s v="Punjab"/>
        <s v="Bihar"/>
        <s v="Haryana"/>
        <s v="Tamil Nadu"/>
        <s v="West Bengal"/>
        <s v="Goa"/>
        <s v="Sikkim"/>
      </sharedItems>
    </cacheField>
    <cacheField name="City" numFmtId="0">
      <sharedItems/>
    </cacheField>
    <cacheField name="Months" numFmtId="0" databaseField="0">
      <fieldGroup base="7">
        <rangePr groupBy="months" startDate="2018-01-01T00:00:00" endDate="2019-01-01T00:00:00"/>
        <groupItems count="14">
          <s v="&lt;01-01-2018"/>
          <s v="Jan"/>
          <s v="Feb"/>
          <s v="Mar"/>
          <s v="Apr"/>
          <s v="May"/>
          <s v="Jun"/>
          <s v="Jul"/>
          <s v="Aug"/>
          <s v="Sep"/>
          <s v="Oct"/>
          <s v="Nov"/>
          <s v="Dec"/>
          <s v="&gt;01-01-2019"/>
        </groupItems>
      </fieldGroup>
    </cacheField>
  </cacheFields>
  <extLst>
    <ext xmlns:x14="http://schemas.microsoft.com/office/spreadsheetml/2009/9/main" uri="{725AE2AE-9491-48be-B2B4-4EB974FC3084}">
      <x14:pivotCacheDefinition pivotCacheId="1610813413"/>
    </ext>
  </extLst>
</pivotCacheDefinition>
</file>

<file path=xl/pivotCache/pivotCacheRecords1.xml><?xml version="1.0" encoding="utf-8"?>
<pivotCacheRecords xmlns="http://schemas.openxmlformats.org/spreadsheetml/2006/main" xmlns:r="http://schemas.openxmlformats.org/officeDocument/2006/relationships" count="1500">
  <r>
    <s v="B-25681"/>
    <n v="1096"/>
    <n v="658"/>
    <n v="7"/>
    <x v="0"/>
    <x v="0"/>
    <x v="0"/>
    <x v="0"/>
    <x v="0"/>
    <x v="0"/>
    <x v="0"/>
    <s v="Indore"/>
  </r>
  <r>
    <s v="B-25681"/>
    <n v="1625"/>
    <n v="-77"/>
    <n v="3"/>
    <x v="0"/>
    <x v="1"/>
    <x v="1"/>
    <x v="0"/>
    <x v="0"/>
    <x v="0"/>
    <x v="0"/>
    <s v="Indore"/>
  </r>
  <r>
    <s v="B-25681"/>
    <n v="523"/>
    <n v="204"/>
    <n v="7"/>
    <x v="1"/>
    <x v="2"/>
    <x v="0"/>
    <x v="0"/>
    <x v="0"/>
    <x v="0"/>
    <x v="0"/>
    <s v="Indore"/>
  </r>
  <r>
    <s v="B-25681"/>
    <n v="44"/>
    <n v="-3"/>
    <n v="1"/>
    <x v="1"/>
    <x v="3"/>
    <x v="2"/>
    <x v="0"/>
    <x v="0"/>
    <x v="0"/>
    <x v="0"/>
    <s v="Indore"/>
  </r>
  <r>
    <s v="B-25681"/>
    <n v="243"/>
    <n v="-14"/>
    <n v="2"/>
    <x v="2"/>
    <x v="4"/>
    <x v="0"/>
    <x v="0"/>
    <x v="0"/>
    <x v="0"/>
    <x v="0"/>
    <s v="Indore"/>
  </r>
  <r>
    <s v="B-26055"/>
    <n v="5729"/>
    <n v="64"/>
    <n v="14"/>
    <x v="2"/>
    <x v="4"/>
    <x v="1"/>
    <x v="1"/>
    <x v="1"/>
    <x v="1"/>
    <x v="1"/>
    <s v="Mathura"/>
  </r>
  <r>
    <s v="B-26055"/>
    <n v="671"/>
    <n v="114"/>
    <n v="9"/>
    <x v="0"/>
    <x v="1"/>
    <x v="3"/>
    <x v="1"/>
    <x v="1"/>
    <x v="1"/>
    <x v="1"/>
    <s v="Mathura"/>
  </r>
  <r>
    <s v="B-26055"/>
    <n v="443"/>
    <n v="11"/>
    <n v="1"/>
    <x v="1"/>
    <x v="3"/>
    <x v="0"/>
    <x v="1"/>
    <x v="1"/>
    <x v="1"/>
    <x v="1"/>
    <s v="Mathura"/>
  </r>
  <r>
    <s v="B-26055"/>
    <n v="57"/>
    <n v="7"/>
    <n v="2"/>
    <x v="1"/>
    <x v="5"/>
    <x v="4"/>
    <x v="1"/>
    <x v="1"/>
    <x v="1"/>
    <x v="1"/>
    <s v="Mathura"/>
  </r>
  <r>
    <s v="B-26055"/>
    <n v="227"/>
    <n v="48"/>
    <n v="5"/>
    <x v="1"/>
    <x v="6"/>
    <x v="0"/>
    <x v="1"/>
    <x v="1"/>
    <x v="1"/>
    <x v="1"/>
    <s v="Mathura"/>
  </r>
  <r>
    <s v="B-26055"/>
    <n v="213"/>
    <n v="4"/>
    <n v="14"/>
    <x v="1"/>
    <x v="5"/>
    <x v="0"/>
    <x v="1"/>
    <x v="1"/>
    <x v="1"/>
    <x v="1"/>
    <s v="Mathura"/>
  </r>
  <r>
    <s v="B-25993"/>
    <n v="610"/>
    <n v="208"/>
    <n v="3"/>
    <x v="0"/>
    <x v="7"/>
    <x v="0"/>
    <x v="2"/>
    <x v="1"/>
    <x v="2"/>
    <x v="2"/>
    <s v="Delhi"/>
  </r>
  <r>
    <s v="B-25993"/>
    <n v="414"/>
    <n v="199"/>
    <n v="3"/>
    <x v="0"/>
    <x v="1"/>
    <x v="0"/>
    <x v="2"/>
    <x v="1"/>
    <x v="2"/>
    <x v="2"/>
    <s v="Delhi"/>
  </r>
  <r>
    <s v="B-25955"/>
    <n v="2927"/>
    <n v="146"/>
    <n v="8"/>
    <x v="2"/>
    <x v="8"/>
    <x v="1"/>
    <x v="3"/>
    <x v="1"/>
    <x v="3"/>
    <x v="3"/>
    <s v="Pune"/>
  </r>
  <r>
    <s v="B-25955"/>
    <n v="39"/>
    <n v="2"/>
    <n v="2"/>
    <x v="1"/>
    <x v="3"/>
    <x v="2"/>
    <x v="3"/>
    <x v="1"/>
    <x v="3"/>
    <x v="3"/>
    <s v="Pune"/>
  </r>
  <r>
    <s v="B-25955"/>
    <n v="54"/>
    <n v="14"/>
    <n v="3"/>
    <x v="1"/>
    <x v="9"/>
    <x v="4"/>
    <x v="3"/>
    <x v="1"/>
    <x v="3"/>
    <x v="3"/>
    <s v="Pune"/>
  </r>
  <r>
    <s v="B-25955"/>
    <n v="294"/>
    <n v="62"/>
    <n v="9"/>
    <x v="1"/>
    <x v="9"/>
    <x v="1"/>
    <x v="3"/>
    <x v="1"/>
    <x v="3"/>
    <x v="3"/>
    <s v="Pune"/>
  </r>
  <r>
    <s v="B-25973"/>
    <n v="398"/>
    <n v="111"/>
    <n v="8"/>
    <x v="1"/>
    <x v="10"/>
    <x v="0"/>
    <x v="4"/>
    <x v="1"/>
    <x v="4"/>
    <x v="1"/>
    <s v="Mathura"/>
  </r>
  <r>
    <s v="B-26093"/>
    <n v="2847"/>
    <n v="712"/>
    <n v="8"/>
    <x v="0"/>
    <x v="7"/>
    <x v="3"/>
    <x v="5"/>
    <x v="1"/>
    <x v="5"/>
    <x v="3"/>
    <s v="Pune"/>
  </r>
  <r>
    <s v="B-26093"/>
    <n v="852"/>
    <n v="51"/>
    <n v="5"/>
    <x v="2"/>
    <x v="8"/>
    <x v="3"/>
    <x v="5"/>
    <x v="1"/>
    <x v="5"/>
    <x v="3"/>
    <s v="Pune"/>
  </r>
  <r>
    <s v="B-25923"/>
    <n v="3873"/>
    <n v="-891"/>
    <n v="6"/>
    <x v="0"/>
    <x v="1"/>
    <x v="3"/>
    <x v="6"/>
    <x v="2"/>
    <x v="6"/>
    <x v="3"/>
    <s v="Mumbai"/>
  </r>
  <r>
    <s v="B-25602"/>
    <n v="2617"/>
    <n v="1151"/>
    <n v="4"/>
    <x v="0"/>
    <x v="1"/>
    <x v="3"/>
    <x v="7"/>
    <x v="0"/>
    <x v="7"/>
    <x v="3"/>
    <s v="Pune"/>
  </r>
  <r>
    <s v="B-25602"/>
    <n v="561"/>
    <n v="212"/>
    <n v="3"/>
    <x v="1"/>
    <x v="3"/>
    <x v="0"/>
    <x v="7"/>
    <x v="0"/>
    <x v="7"/>
    <x v="3"/>
    <s v="Pune"/>
  </r>
  <r>
    <s v="B-25602"/>
    <n v="424"/>
    <n v="-272"/>
    <n v="5"/>
    <x v="0"/>
    <x v="1"/>
    <x v="0"/>
    <x v="7"/>
    <x v="0"/>
    <x v="7"/>
    <x v="3"/>
    <s v="Pune"/>
  </r>
  <r>
    <s v="B-25757"/>
    <n v="17"/>
    <n v="-13"/>
    <n v="4"/>
    <x v="1"/>
    <x v="11"/>
    <x v="2"/>
    <x v="8"/>
    <x v="3"/>
    <x v="8"/>
    <x v="0"/>
    <s v="Indore"/>
  </r>
  <r>
    <s v="B-25757"/>
    <n v="46"/>
    <n v="14"/>
    <n v="5"/>
    <x v="1"/>
    <x v="11"/>
    <x v="2"/>
    <x v="8"/>
    <x v="3"/>
    <x v="8"/>
    <x v="0"/>
    <s v="Indore"/>
  </r>
  <r>
    <s v="B-25757"/>
    <n v="211"/>
    <n v="19"/>
    <n v="8"/>
    <x v="1"/>
    <x v="6"/>
    <x v="0"/>
    <x v="8"/>
    <x v="3"/>
    <x v="8"/>
    <x v="0"/>
    <s v="Indore"/>
  </r>
  <r>
    <s v="B-25757"/>
    <n v="165"/>
    <n v="30"/>
    <n v="3"/>
    <x v="1"/>
    <x v="6"/>
    <x v="0"/>
    <x v="8"/>
    <x v="3"/>
    <x v="8"/>
    <x v="0"/>
    <s v="Indore"/>
  </r>
  <r>
    <s v="B-25881"/>
    <n v="2244"/>
    <n v="247"/>
    <n v="4"/>
    <x v="1"/>
    <x v="2"/>
    <x v="3"/>
    <x v="9"/>
    <x v="2"/>
    <x v="9"/>
    <x v="1"/>
    <s v="Mathura"/>
  </r>
  <r>
    <s v="B-25881"/>
    <n v="37"/>
    <n v="3"/>
    <n v="3"/>
    <x v="1"/>
    <x v="10"/>
    <x v="0"/>
    <x v="9"/>
    <x v="2"/>
    <x v="9"/>
    <x v="1"/>
    <s v="Mathura"/>
  </r>
  <r>
    <s v="B-25881"/>
    <n v="36"/>
    <n v="7"/>
    <n v="3"/>
    <x v="1"/>
    <x v="12"/>
    <x v="2"/>
    <x v="9"/>
    <x v="2"/>
    <x v="9"/>
    <x v="1"/>
    <s v="Mathura"/>
  </r>
  <r>
    <s v="B-25967"/>
    <n v="17"/>
    <n v="2"/>
    <n v="2"/>
    <x v="1"/>
    <x v="11"/>
    <x v="2"/>
    <x v="10"/>
    <x v="1"/>
    <x v="10"/>
    <x v="1"/>
    <s v="Prayagraj"/>
  </r>
  <r>
    <s v="B-25696"/>
    <n v="275"/>
    <n v="-275"/>
    <n v="4"/>
    <x v="1"/>
    <x v="3"/>
    <x v="0"/>
    <x v="11"/>
    <x v="0"/>
    <x v="11"/>
    <x v="4"/>
    <s v="Bangalore"/>
  </r>
  <r>
    <s v="B-25696"/>
    <n v="44"/>
    <n v="99"/>
    <n v="3"/>
    <x v="1"/>
    <x v="13"/>
    <x v="2"/>
    <x v="11"/>
    <x v="0"/>
    <x v="11"/>
    <x v="4"/>
    <s v="Bangalore"/>
  </r>
  <r>
    <s v="B-25687"/>
    <n v="387"/>
    <n v="-213"/>
    <n v="5"/>
    <x v="1"/>
    <x v="3"/>
    <x v="4"/>
    <x v="12"/>
    <x v="0"/>
    <x v="12"/>
    <x v="3"/>
    <s v="Mumbai"/>
  </r>
  <r>
    <s v="B-25643"/>
    <n v="50"/>
    <n v="-44"/>
    <n v="2"/>
    <x v="1"/>
    <x v="10"/>
    <x v="4"/>
    <x v="13"/>
    <x v="0"/>
    <x v="13"/>
    <x v="5"/>
    <s v="Kashmir"/>
  </r>
  <r>
    <s v="B-25643"/>
    <n v="1061"/>
    <n v="-36"/>
    <n v="8"/>
    <x v="2"/>
    <x v="8"/>
    <x v="1"/>
    <x v="13"/>
    <x v="0"/>
    <x v="13"/>
    <x v="5"/>
    <s v="Kashmir"/>
  </r>
  <r>
    <s v="B-25643"/>
    <n v="37"/>
    <n v="-23"/>
    <n v="4"/>
    <x v="1"/>
    <x v="5"/>
    <x v="4"/>
    <x v="13"/>
    <x v="0"/>
    <x v="13"/>
    <x v="5"/>
    <s v="Kashmir"/>
  </r>
  <r>
    <s v="B-25798"/>
    <n v="448"/>
    <n v="148"/>
    <n v="2"/>
    <x v="0"/>
    <x v="7"/>
    <x v="0"/>
    <x v="14"/>
    <x v="2"/>
    <x v="14"/>
    <x v="6"/>
    <s v="Hyderabad"/>
  </r>
  <r>
    <s v="B-25851"/>
    <n v="135"/>
    <n v="-54"/>
    <n v="5"/>
    <x v="1"/>
    <x v="13"/>
    <x v="0"/>
    <x v="15"/>
    <x v="2"/>
    <x v="15"/>
    <x v="7"/>
    <s v="Kohima"/>
  </r>
  <r>
    <s v="B-25851"/>
    <n v="336"/>
    <n v="71"/>
    <n v="3"/>
    <x v="2"/>
    <x v="8"/>
    <x v="0"/>
    <x v="15"/>
    <x v="2"/>
    <x v="15"/>
    <x v="7"/>
    <s v="Kohima"/>
  </r>
  <r>
    <s v="B-25703"/>
    <n v="231"/>
    <n v="-190"/>
    <n v="9"/>
    <x v="1"/>
    <x v="10"/>
    <x v="0"/>
    <x v="16"/>
    <x v="0"/>
    <x v="16"/>
    <x v="0"/>
    <s v="Indore"/>
  </r>
  <r>
    <s v="B-25703"/>
    <n v="97"/>
    <n v="-45"/>
    <n v="4"/>
    <x v="1"/>
    <x v="3"/>
    <x v="0"/>
    <x v="16"/>
    <x v="0"/>
    <x v="16"/>
    <x v="0"/>
    <s v="Indore"/>
  </r>
  <r>
    <s v="B-25703"/>
    <n v="32"/>
    <n v="-5"/>
    <n v="5"/>
    <x v="1"/>
    <x v="10"/>
    <x v="4"/>
    <x v="16"/>
    <x v="0"/>
    <x v="16"/>
    <x v="0"/>
    <s v="Indore"/>
  </r>
  <r>
    <s v="B-25703"/>
    <n v="47"/>
    <n v="-27"/>
    <n v="4"/>
    <x v="1"/>
    <x v="3"/>
    <x v="0"/>
    <x v="16"/>
    <x v="0"/>
    <x v="16"/>
    <x v="0"/>
    <s v="Indore"/>
  </r>
  <r>
    <s v="B-25858"/>
    <n v="29"/>
    <n v="11"/>
    <n v="4"/>
    <x v="1"/>
    <x v="11"/>
    <x v="0"/>
    <x v="17"/>
    <x v="2"/>
    <x v="17"/>
    <x v="3"/>
    <s v="Mumbai"/>
  </r>
  <r>
    <s v="B-25858"/>
    <n v="245"/>
    <n v="30"/>
    <n v="2"/>
    <x v="1"/>
    <x v="3"/>
    <x v="0"/>
    <x v="17"/>
    <x v="2"/>
    <x v="17"/>
    <x v="3"/>
    <s v="Mumbai"/>
  </r>
  <r>
    <s v="B-25858"/>
    <n v="223"/>
    <n v="27"/>
    <n v="2"/>
    <x v="2"/>
    <x v="8"/>
    <x v="0"/>
    <x v="17"/>
    <x v="2"/>
    <x v="17"/>
    <x v="3"/>
    <s v="Mumbai"/>
  </r>
  <r>
    <s v="B-25858"/>
    <n v="219"/>
    <n v="0"/>
    <n v="1"/>
    <x v="1"/>
    <x v="3"/>
    <x v="0"/>
    <x v="17"/>
    <x v="2"/>
    <x v="17"/>
    <x v="3"/>
    <s v="Mumbai"/>
  </r>
  <r>
    <s v="B-25858"/>
    <n v="294"/>
    <n v="109"/>
    <n v="7"/>
    <x v="0"/>
    <x v="14"/>
    <x v="1"/>
    <x v="17"/>
    <x v="2"/>
    <x v="17"/>
    <x v="3"/>
    <s v="Mumbai"/>
  </r>
  <r>
    <s v="B-25887"/>
    <n v="2125"/>
    <n v="-234"/>
    <n v="6"/>
    <x v="0"/>
    <x v="7"/>
    <x v="1"/>
    <x v="18"/>
    <x v="2"/>
    <x v="8"/>
    <x v="1"/>
    <s v="Prayagraj"/>
  </r>
  <r>
    <s v="B-25756"/>
    <n v="729"/>
    <n v="-492"/>
    <n v="5"/>
    <x v="2"/>
    <x v="8"/>
    <x v="4"/>
    <x v="19"/>
    <x v="3"/>
    <x v="18"/>
    <x v="3"/>
    <s v="Mumbai"/>
  </r>
  <r>
    <s v="B-25756"/>
    <n v="465"/>
    <n v="-33"/>
    <n v="4"/>
    <x v="0"/>
    <x v="1"/>
    <x v="1"/>
    <x v="19"/>
    <x v="3"/>
    <x v="18"/>
    <x v="3"/>
    <s v="Mumbai"/>
  </r>
  <r>
    <s v="B-25756"/>
    <n v="204"/>
    <n v="276"/>
    <n v="3"/>
    <x v="2"/>
    <x v="8"/>
    <x v="0"/>
    <x v="19"/>
    <x v="3"/>
    <x v="18"/>
    <x v="3"/>
    <s v="Mumbai"/>
  </r>
  <r>
    <s v="B-25997"/>
    <n v="231"/>
    <n v="99"/>
    <n v="2"/>
    <x v="0"/>
    <x v="0"/>
    <x v="3"/>
    <x v="20"/>
    <x v="1"/>
    <x v="19"/>
    <x v="3"/>
    <s v="Pune"/>
  </r>
  <r>
    <s v="B-25761"/>
    <n v="2188"/>
    <n v="1050"/>
    <n v="5"/>
    <x v="2"/>
    <x v="8"/>
    <x v="3"/>
    <x v="21"/>
    <x v="3"/>
    <x v="2"/>
    <x v="1"/>
    <s v="Mathura"/>
  </r>
  <r>
    <s v="B-25761"/>
    <n v="418"/>
    <n v="70"/>
    <n v="7"/>
    <x v="0"/>
    <x v="1"/>
    <x v="0"/>
    <x v="21"/>
    <x v="3"/>
    <x v="2"/>
    <x v="1"/>
    <s v="Mathura"/>
  </r>
  <r>
    <s v="B-25655"/>
    <n v="6"/>
    <n v="-3"/>
    <n v="1"/>
    <x v="1"/>
    <x v="10"/>
    <x v="4"/>
    <x v="22"/>
    <x v="0"/>
    <x v="20"/>
    <x v="0"/>
    <s v="Indore"/>
  </r>
  <r>
    <s v="B-25655"/>
    <n v="74"/>
    <n v="-123"/>
    <n v="8"/>
    <x v="1"/>
    <x v="11"/>
    <x v="4"/>
    <x v="22"/>
    <x v="0"/>
    <x v="20"/>
    <x v="0"/>
    <s v="Indore"/>
  </r>
  <r>
    <s v="B-25655"/>
    <n v="312"/>
    <n v="-312"/>
    <n v="7"/>
    <x v="2"/>
    <x v="4"/>
    <x v="0"/>
    <x v="22"/>
    <x v="0"/>
    <x v="20"/>
    <x v="0"/>
    <s v="Indore"/>
  </r>
  <r>
    <s v="B-25655"/>
    <n v="44"/>
    <n v="-26"/>
    <n v="3"/>
    <x v="1"/>
    <x v="10"/>
    <x v="2"/>
    <x v="22"/>
    <x v="0"/>
    <x v="20"/>
    <x v="0"/>
    <s v="Indore"/>
  </r>
  <r>
    <s v="B-25655"/>
    <n v="396"/>
    <n v="-31"/>
    <n v="9"/>
    <x v="1"/>
    <x v="3"/>
    <x v="0"/>
    <x v="22"/>
    <x v="0"/>
    <x v="20"/>
    <x v="0"/>
    <s v="Indore"/>
  </r>
  <r>
    <s v="B-25786"/>
    <n v="1854"/>
    <n v="433"/>
    <n v="5"/>
    <x v="2"/>
    <x v="8"/>
    <x v="3"/>
    <x v="23"/>
    <x v="3"/>
    <x v="4"/>
    <x v="1"/>
    <s v="Mathura"/>
  </r>
  <r>
    <s v="B-25786"/>
    <n v="623"/>
    <n v="-192"/>
    <n v="3"/>
    <x v="2"/>
    <x v="15"/>
    <x v="4"/>
    <x v="23"/>
    <x v="3"/>
    <x v="4"/>
    <x v="1"/>
    <s v="Mathura"/>
  </r>
  <r>
    <s v="B-26095"/>
    <n v="6"/>
    <n v="1"/>
    <n v="1"/>
    <x v="1"/>
    <x v="13"/>
    <x v="4"/>
    <x v="24"/>
    <x v="1"/>
    <x v="21"/>
    <x v="8"/>
    <s v="Jaipur"/>
  </r>
  <r>
    <s v="B-25823"/>
    <n v="59"/>
    <n v="6"/>
    <n v="1"/>
    <x v="0"/>
    <x v="14"/>
    <x v="4"/>
    <x v="25"/>
    <x v="2"/>
    <x v="22"/>
    <x v="3"/>
    <s v="Mumbai"/>
  </r>
  <r>
    <s v="B-25853"/>
    <n v="2093"/>
    <n v="721"/>
    <n v="5"/>
    <x v="2"/>
    <x v="4"/>
    <x v="3"/>
    <x v="26"/>
    <x v="2"/>
    <x v="23"/>
    <x v="9"/>
    <s v="Ahmedabad"/>
  </r>
  <r>
    <s v="B-25853"/>
    <n v="39"/>
    <n v="16"/>
    <n v="6"/>
    <x v="1"/>
    <x v="11"/>
    <x v="4"/>
    <x v="26"/>
    <x v="2"/>
    <x v="23"/>
    <x v="9"/>
    <s v="Ahmedabad"/>
  </r>
  <r>
    <s v="B-25853"/>
    <n v="199"/>
    <n v="48"/>
    <n v="4"/>
    <x v="1"/>
    <x v="6"/>
    <x v="4"/>
    <x v="26"/>
    <x v="2"/>
    <x v="23"/>
    <x v="9"/>
    <s v="Ahmedabad"/>
  </r>
  <r>
    <s v="B-25853"/>
    <n v="26"/>
    <n v="11"/>
    <n v="2"/>
    <x v="1"/>
    <x v="10"/>
    <x v="4"/>
    <x v="26"/>
    <x v="2"/>
    <x v="23"/>
    <x v="9"/>
    <s v="Ahmedabad"/>
  </r>
  <r>
    <s v="B-25735"/>
    <n v="7"/>
    <n v="-1"/>
    <n v="2"/>
    <x v="1"/>
    <x v="11"/>
    <x v="4"/>
    <x v="27"/>
    <x v="3"/>
    <x v="24"/>
    <x v="1"/>
    <s v="Lucknow"/>
  </r>
  <r>
    <s v="B-25735"/>
    <n v="12"/>
    <n v="-2"/>
    <n v="3"/>
    <x v="1"/>
    <x v="10"/>
    <x v="0"/>
    <x v="27"/>
    <x v="3"/>
    <x v="24"/>
    <x v="1"/>
    <s v="Lucknow"/>
  </r>
  <r>
    <s v="B-25910"/>
    <n v="1622"/>
    <n v="-624"/>
    <n v="5"/>
    <x v="2"/>
    <x v="15"/>
    <x v="3"/>
    <x v="28"/>
    <x v="2"/>
    <x v="25"/>
    <x v="2"/>
    <s v="Delhi"/>
  </r>
  <r>
    <s v="B-25910"/>
    <n v="259"/>
    <n v="47"/>
    <n v="5"/>
    <x v="1"/>
    <x v="10"/>
    <x v="3"/>
    <x v="28"/>
    <x v="2"/>
    <x v="25"/>
    <x v="2"/>
    <s v="Delhi"/>
  </r>
  <r>
    <s v="B-25830"/>
    <n v="1954"/>
    <n v="782"/>
    <n v="3"/>
    <x v="0"/>
    <x v="1"/>
    <x v="3"/>
    <x v="29"/>
    <x v="2"/>
    <x v="26"/>
    <x v="10"/>
    <s v="Simla"/>
  </r>
  <r>
    <s v="B-25950"/>
    <n v="1622"/>
    <n v="95"/>
    <n v="5"/>
    <x v="0"/>
    <x v="7"/>
    <x v="3"/>
    <x v="30"/>
    <x v="1"/>
    <x v="27"/>
    <x v="0"/>
    <s v="Indore"/>
  </r>
  <r>
    <s v="B-25950"/>
    <n v="644"/>
    <n v="167"/>
    <n v="2"/>
    <x v="0"/>
    <x v="7"/>
    <x v="0"/>
    <x v="30"/>
    <x v="1"/>
    <x v="27"/>
    <x v="0"/>
    <s v="Indore"/>
  </r>
  <r>
    <s v="B-25950"/>
    <n v="136"/>
    <n v="-33"/>
    <n v="5"/>
    <x v="1"/>
    <x v="3"/>
    <x v="0"/>
    <x v="30"/>
    <x v="1"/>
    <x v="27"/>
    <x v="0"/>
    <s v="Indore"/>
  </r>
  <r>
    <s v="B-25950"/>
    <n v="261"/>
    <n v="13"/>
    <n v="6"/>
    <x v="1"/>
    <x v="5"/>
    <x v="3"/>
    <x v="30"/>
    <x v="1"/>
    <x v="27"/>
    <x v="0"/>
    <s v="Indore"/>
  </r>
  <r>
    <s v="B-25744"/>
    <n v="373"/>
    <n v="254"/>
    <n v="6"/>
    <x v="0"/>
    <x v="7"/>
    <x v="4"/>
    <x v="31"/>
    <x v="3"/>
    <x v="28"/>
    <x v="6"/>
    <s v="Hyderabad"/>
  </r>
  <r>
    <s v="B-25686"/>
    <n v="1829"/>
    <n v="-56"/>
    <n v="6"/>
    <x v="2"/>
    <x v="15"/>
    <x v="3"/>
    <x v="12"/>
    <x v="0"/>
    <x v="29"/>
    <x v="10"/>
    <s v="Simla"/>
  </r>
  <r>
    <s v="B-25686"/>
    <n v="381"/>
    <n v="-13"/>
    <n v="2"/>
    <x v="1"/>
    <x v="3"/>
    <x v="0"/>
    <x v="12"/>
    <x v="0"/>
    <x v="29"/>
    <x v="10"/>
    <s v="Simla"/>
  </r>
  <r>
    <s v="B-25845"/>
    <n v="82"/>
    <n v="-33"/>
    <n v="4"/>
    <x v="1"/>
    <x v="13"/>
    <x v="0"/>
    <x v="32"/>
    <x v="2"/>
    <x v="30"/>
    <x v="11"/>
    <s v="Thiruvananthapuram"/>
  </r>
  <r>
    <s v="B-25845"/>
    <n v="757"/>
    <n v="371"/>
    <n v="2"/>
    <x v="0"/>
    <x v="7"/>
    <x v="3"/>
    <x v="32"/>
    <x v="2"/>
    <x v="30"/>
    <x v="11"/>
    <s v="Thiruvananthapuram"/>
  </r>
  <r>
    <s v="B-25845"/>
    <n v="274"/>
    <n v="-7"/>
    <n v="4"/>
    <x v="0"/>
    <x v="1"/>
    <x v="0"/>
    <x v="32"/>
    <x v="2"/>
    <x v="30"/>
    <x v="11"/>
    <s v="Thiruvananthapuram"/>
  </r>
  <r>
    <s v="B-26022"/>
    <n v="1824"/>
    <n v="1303"/>
    <n v="8"/>
    <x v="0"/>
    <x v="1"/>
    <x v="3"/>
    <x v="33"/>
    <x v="1"/>
    <x v="31"/>
    <x v="12"/>
    <s v="Chandigarh"/>
  </r>
  <r>
    <s v="B-26001"/>
    <n v="8"/>
    <n v="2"/>
    <n v="2"/>
    <x v="1"/>
    <x v="11"/>
    <x v="4"/>
    <x v="34"/>
    <x v="1"/>
    <x v="32"/>
    <x v="2"/>
    <s v="Delhi"/>
  </r>
  <r>
    <s v="B-26001"/>
    <n v="50"/>
    <n v="-10"/>
    <n v="6"/>
    <x v="1"/>
    <x v="11"/>
    <x v="2"/>
    <x v="34"/>
    <x v="1"/>
    <x v="32"/>
    <x v="2"/>
    <s v="Delhi"/>
  </r>
  <r>
    <s v="B-26003"/>
    <n v="1745"/>
    <n v="122"/>
    <n v="2"/>
    <x v="2"/>
    <x v="15"/>
    <x v="3"/>
    <x v="35"/>
    <x v="1"/>
    <x v="33"/>
    <x v="0"/>
    <s v="Bhopal"/>
  </r>
  <r>
    <s v="B-26003"/>
    <n v="498"/>
    <n v="-116"/>
    <n v="4"/>
    <x v="1"/>
    <x v="3"/>
    <x v="4"/>
    <x v="35"/>
    <x v="1"/>
    <x v="33"/>
    <x v="0"/>
    <s v="Bhopal"/>
  </r>
  <r>
    <s v="B-26003"/>
    <n v="315"/>
    <n v="-8"/>
    <n v="3"/>
    <x v="2"/>
    <x v="4"/>
    <x v="3"/>
    <x v="35"/>
    <x v="1"/>
    <x v="33"/>
    <x v="0"/>
    <s v="Bhopal"/>
  </r>
  <r>
    <s v="B-25755"/>
    <n v="1709"/>
    <n v="564"/>
    <n v="3"/>
    <x v="1"/>
    <x v="2"/>
    <x v="3"/>
    <x v="36"/>
    <x v="3"/>
    <x v="34"/>
    <x v="11"/>
    <s v="Thiruvananthapuram"/>
  </r>
  <r>
    <s v="B-25842"/>
    <n v="1543"/>
    <n v="370"/>
    <n v="8"/>
    <x v="0"/>
    <x v="7"/>
    <x v="3"/>
    <x v="37"/>
    <x v="2"/>
    <x v="35"/>
    <x v="3"/>
    <s v="Pune"/>
  </r>
  <r>
    <s v="B-25902"/>
    <n v="268"/>
    <n v="6"/>
    <n v="2"/>
    <x v="2"/>
    <x v="8"/>
    <x v="4"/>
    <x v="38"/>
    <x v="2"/>
    <x v="36"/>
    <x v="3"/>
    <s v="Mumbai"/>
  </r>
  <r>
    <s v="B-25778"/>
    <n v="1506"/>
    <n v="-266"/>
    <n v="6"/>
    <x v="0"/>
    <x v="7"/>
    <x v="3"/>
    <x v="39"/>
    <x v="3"/>
    <x v="37"/>
    <x v="3"/>
    <s v="Mumbai"/>
  </r>
  <r>
    <s v="B-25778"/>
    <n v="933"/>
    <n v="166"/>
    <n v="5"/>
    <x v="1"/>
    <x v="3"/>
    <x v="3"/>
    <x v="39"/>
    <x v="3"/>
    <x v="37"/>
    <x v="3"/>
    <s v="Mumbai"/>
  </r>
  <r>
    <s v="B-25935"/>
    <n v="1657"/>
    <n v="460"/>
    <n v="4"/>
    <x v="2"/>
    <x v="4"/>
    <x v="3"/>
    <x v="40"/>
    <x v="1"/>
    <x v="38"/>
    <x v="7"/>
    <s v="Kohima"/>
  </r>
  <r>
    <s v="B-25797"/>
    <n v="1630"/>
    <n v="802"/>
    <n v="5"/>
    <x v="2"/>
    <x v="15"/>
    <x v="1"/>
    <x v="41"/>
    <x v="3"/>
    <x v="39"/>
    <x v="0"/>
    <s v="Indore"/>
  </r>
  <r>
    <s v="B-25797"/>
    <n v="413"/>
    <n v="-314"/>
    <n v="9"/>
    <x v="2"/>
    <x v="4"/>
    <x v="0"/>
    <x v="41"/>
    <x v="3"/>
    <x v="39"/>
    <x v="0"/>
    <s v="Indore"/>
  </r>
  <r>
    <s v="B-25797"/>
    <n v="31"/>
    <n v="1"/>
    <n v="2"/>
    <x v="1"/>
    <x v="10"/>
    <x v="4"/>
    <x v="41"/>
    <x v="3"/>
    <x v="39"/>
    <x v="0"/>
    <s v="Indore"/>
  </r>
  <r>
    <s v="B-25754"/>
    <n v="9"/>
    <n v="-1"/>
    <n v="3"/>
    <x v="1"/>
    <x v="11"/>
    <x v="4"/>
    <x v="42"/>
    <x v="3"/>
    <x v="40"/>
    <x v="13"/>
    <s v="Patna"/>
  </r>
  <r>
    <s v="B-25754"/>
    <n v="72"/>
    <n v="-46"/>
    <n v="7"/>
    <x v="1"/>
    <x v="13"/>
    <x v="2"/>
    <x v="42"/>
    <x v="3"/>
    <x v="40"/>
    <x v="13"/>
    <s v="Patna"/>
  </r>
  <r>
    <s v="B-26048"/>
    <n v="1461"/>
    <n v="202"/>
    <n v="5"/>
    <x v="2"/>
    <x v="15"/>
    <x v="1"/>
    <x v="43"/>
    <x v="1"/>
    <x v="41"/>
    <x v="3"/>
    <s v="Pune"/>
  </r>
  <r>
    <s v="B-26048"/>
    <n v="401"/>
    <n v="13"/>
    <n v="6"/>
    <x v="2"/>
    <x v="4"/>
    <x v="3"/>
    <x v="43"/>
    <x v="1"/>
    <x v="41"/>
    <x v="3"/>
    <s v="Pune"/>
  </r>
  <r>
    <s v="B-25816"/>
    <n v="391"/>
    <n v="113"/>
    <n v="8"/>
    <x v="1"/>
    <x v="6"/>
    <x v="0"/>
    <x v="44"/>
    <x v="2"/>
    <x v="42"/>
    <x v="6"/>
    <s v="Hyderabad"/>
  </r>
  <r>
    <s v="B-25909"/>
    <n v="1622"/>
    <n v="-448"/>
    <n v="3"/>
    <x v="0"/>
    <x v="1"/>
    <x v="1"/>
    <x v="45"/>
    <x v="2"/>
    <x v="43"/>
    <x v="3"/>
    <s v="Pune"/>
  </r>
  <r>
    <s v="B-25883"/>
    <n v="16"/>
    <n v="-15"/>
    <n v="4"/>
    <x v="1"/>
    <x v="10"/>
    <x v="4"/>
    <x v="46"/>
    <x v="2"/>
    <x v="44"/>
    <x v="9"/>
    <s v="Surat"/>
  </r>
  <r>
    <s v="B-25613"/>
    <n v="1603"/>
    <n v="0"/>
    <n v="9"/>
    <x v="1"/>
    <x v="3"/>
    <x v="3"/>
    <x v="47"/>
    <x v="0"/>
    <x v="18"/>
    <x v="14"/>
    <s v="Chandigarh"/>
  </r>
  <r>
    <s v="B-26097"/>
    <n v="663"/>
    <n v="-212"/>
    <n v="5"/>
    <x v="0"/>
    <x v="7"/>
    <x v="4"/>
    <x v="24"/>
    <x v="1"/>
    <x v="45"/>
    <x v="4"/>
    <s v="Bangalore"/>
  </r>
  <r>
    <s v="B-26097"/>
    <n v="671"/>
    <n v="-309"/>
    <n v="5"/>
    <x v="0"/>
    <x v="0"/>
    <x v="0"/>
    <x v="24"/>
    <x v="1"/>
    <x v="45"/>
    <x v="4"/>
    <s v="Bangalore"/>
  </r>
  <r>
    <s v="B-26097"/>
    <n v="185"/>
    <n v="-26"/>
    <n v="6"/>
    <x v="2"/>
    <x v="4"/>
    <x v="0"/>
    <x v="24"/>
    <x v="1"/>
    <x v="45"/>
    <x v="4"/>
    <s v="Bangalore"/>
  </r>
  <r>
    <s v="B-25710"/>
    <n v="10"/>
    <n v="-1"/>
    <n v="1"/>
    <x v="1"/>
    <x v="12"/>
    <x v="4"/>
    <x v="48"/>
    <x v="3"/>
    <x v="46"/>
    <x v="3"/>
    <s v="Pune"/>
  </r>
  <r>
    <s v="B-25710"/>
    <n v="216"/>
    <n v="-38"/>
    <n v="6"/>
    <x v="2"/>
    <x v="16"/>
    <x v="4"/>
    <x v="48"/>
    <x v="3"/>
    <x v="46"/>
    <x v="3"/>
    <s v="Pune"/>
  </r>
  <r>
    <s v="B-25710"/>
    <n v="25"/>
    <n v="0"/>
    <n v="4"/>
    <x v="1"/>
    <x v="11"/>
    <x v="4"/>
    <x v="48"/>
    <x v="3"/>
    <x v="46"/>
    <x v="3"/>
    <s v="Pune"/>
  </r>
  <r>
    <s v="B-25618"/>
    <n v="12"/>
    <n v="0"/>
    <n v="2"/>
    <x v="1"/>
    <x v="10"/>
    <x v="4"/>
    <x v="49"/>
    <x v="0"/>
    <x v="47"/>
    <x v="6"/>
    <s v="Hyderabad"/>
  </r>
  <r>
    <s v="B-25729"/>
    <n v="1549"/>
    <n v="-439"/>
    <n v="4"/>
    <x v="0"/>
    <x v="1"/>
    <x v="3"/>
    <x v="50"/>
    <x v="3"/>
    <x v="48"/>
    <x v="0"/>
    <s v="Bhopal"/>
  </r>
  <r>
    <s v="B-25723"/>
    <n v="12"/>
    <n v="-7"/>
    <n v="2"/>
    <x v="1"/>
    <x v="12"/>
    <x v="4"/>
    <x v="51"/>
    <x v="3"/>
    <x v="49"/>
    <x v="3"/>
    <s v="Mumbai"/>
  </r>
  <r>
    <s v="B-25943"/>
    <n v="1547"/>
    <n v="340"/>
    <n v="6"/>
    <x v="0"/>
    <x v="14"/>
    <x v="1"/>
    <x v="52"/>
    <x v="1"/>
    <x v="50"/>
    <x v="9"/>
    <s v="Ahmedabad"/>
  </r>
  <r>
    <s v="B-25943"/>
    <n v="48"/>
    <n v="20"/>
    <n v="4"/>
    <x v="1"/>
    <x v="6"/>
    <x v="4"/>
    <x v="52"/>
    <x v="1"/>
    <x v="50"/>
    <x v="9"/>
    <s v="Ahmedabad"/>
  </r>
  <r>
    <s v="B-25788"/>
    <n v="12"/>
    <n v="3"/>
    <n v="1"/>
    <x v="1"/>
    <x v="6"/>
    <x v="4"/>
    <x v="53"/>
    <x v="3"/>
    <x v="51"/>
    <x v="15"/>
    <s v="Chennai"/>
  </r>
  <r>
    <s v="B-26073"/>
    <n v="37"/>
    <n v="17"/>
    <n v="3"/>
    <x v="1"/>
    <x v="10"/>
    <x v="2"/>
    <x v="54"/>
    <x v="1"/>
    <x v="52"/>
    <x v="0"/>
    <s v="Indore"/>
  </r>
  <r>
    <s v="B-25991"/>
    <n v="13"/>
    <n v="5"/>
    <n v="2"/>
    <x v="1"/>
    <x v="10"/>
    <x v="4"/>
    <x v="2"/>
    <x v="1"/>
    <x v="53"/>
    <x v="0"/>
    <s v="Indore"/>
  </r>
  <r>
    <s v="B-25991"/>
    <n v="188"/>
    <n v="13"/>
    <n v="7"/>
    <x v="1"/>
    <x v="5"/>
    <x v="0"/>
    <x v="2"/>
    <x v="1"/>
    <x v="53"/>
    <x v="0"/>
    <s v="Indore"/>
  </r>
  <r>
    <s v="B-25717"/>
    <n v="561"/>
    <n v="212"/>
    <n v="3"/>
    <x v="1"/>
    <x v="3"/>
    <x v="3"/>
    <x v="55"/>
    <x v="3"/>
    <x v="54"/>
    <x v="1"/>
    <s v="Lucknow"/>
  </r>
  <r>
    <s v="B-25779"/>
    <n v="1361"/>
    <n v="980"/>
    <n v="3"/>
    <x v="2"/>
    <x v="15"/>
    <x v="0"/>
    <x v="56"/>
    <x v="3"/>
    <x v="55"/>
    <x v="3"/>
    <s v="Pune"/>
  </r>
  <r>
    <s v="B-26085"/>
    <n v="1487"/>
    <n v="624"/>
    <n v="3"/>
    <x v="1"/>
    <x v="2"/>
    <x v="3"/>
    <x v="57"/>
    <x v="1"/>
    <x v="31"/>
    <x v="12"/>
    <s v="Chandigarh"/>
  </r>
  <r>
    <s v="B-25793"/>
    <n v="60"/>
    <n v="-12"/>
    <n v="4"/>
    <x v="1"/>
    <x v="10"/>
    <x v="2"/>
    <x v="58"/>
    <x v="3"/>
    <x v="56"/>
    <x v="0"/>
    <s v="Indore"/>
  </r>
  <r>
    <s v="B-25656"/>
    <n v="24"/>
    <n v="-1"/>
    <n v="2"/>
    <x v="1"/>
    <x v="10"/>
    <x v="0"/>
    <x v="22"/>
    <x v="0"/>
    <x v="57"/>
    <x v="3"/>
    <s v="Pune"/>
  </r>
  <r>
    <s v="B-25656"/>
    <n v="6"/>
    <n v="3"/>
    <n v="1"/>
    <x v="1"/>
    <x v="10"/>
    <x v="0"/>
    <x v="22"/>
    <x v="0"/>
    <x v="57"/>
    <x v="3"/>
    <s v="Pune"/>
  </r>
  <r>
    <s v="B-25656"/>
    <n v="30"/>
    <n v="-5"/>
    <n v="5"/>
    <x v="1"/>
    <x v="6"/>
    <x v="4"/>
    <x v="22"/>
    <x v="0"/>
    <x v="57"/>
    <x v="3"/>
    <s v="Pune"/>
  </r>
  <r>
    <s v="B-25656"/>
    <n v="406"/>
    <n v="126"/>
    <n v="2"/>
    <x v="1"/>
    <x v="3"/>
    <x v="0"/>
    <x v="22"/>
    <x v="0"/>
    <x v="57"/>
    <x v="3"/>
    <s v="Pune"/>
  </r>
  <r>
    <s v="B-25656"/>
    <n v="56"/>
    <n v="18"/>
    <n v="2"/>
    <x v="1"/>
    <x v="10"/>
    <x v="2"/>
    <x v="22"/>
    <x v="0"/>
    <x v="57"/>
    <x v="3"/>
    <s v="Pune"/>
  </r>
  <r>
    <s v="B-25608"/>
    <n v="1364"/>
    <n v="1864"/>
    <n v="5"/>
    <x v="2"/>
    <x v="15"/>
    <x v="3"/>
    <x v="59"/>
    <x v="0"/>
    <x v="58"/>
    <x v="15"/>
    <s v="Chennai"/>
  </r>
  <r>
    <s v="B-25608"/>
    <n v="476"/>
    <n v="0"/>
    <n v="3"/>
    <x v="2"/>
    <x v="4"/>
    <x v="0"/>
    <x v="59"/>
    <x v="0"/>
    <x v="58"/>
    <x v="15"/>
    <s v="Chennai"/>
  </r>
  <r>
    <s v="B-25608"/>
    <n v="257"/>
    <n v="23"/>
    <n v="5"/>
    <x v="1"/>
    <x v="10"/>
    <x v="0"/>
    <x v="59"/>
    <x v="0"/>
    <x v="58"/>
    <x v="15"/>
    <s v="Chennai"/>
  </r>
  <r>
    <s v="B-25752"/>
    <n v="761"/>
    <n v="266"/>
    <n v="9"/>
    <x v="0"/>
    <x v="0"/>
    <x v="0"/>
    <x v="60"/>
    <x v="3"/>
    <x v="59"/>
    <x v="0"/>
    <s v="Indore"/>
  </r>
  <r>
    <s v="B-25752"/>
    <n v="735"/>
    <n v="-235"/>
    <n v="6"/>
    <x v="0"/>
    <x v="7"/>
    <x v="0"/>
    <x v="60"/>
    <x v="3"/>
    <x v="59"/>
    <x v="0"/>
    <s v="Indore"/>
  </r>
  <r>
    <s v="B-25752"/>
    <n v="76"/>
    <n v="27"/>
    <n v="5"/>
    <x v="1"/>
    <x v="6"/>
    <x v="0"/>
    <x v="60"/>
    <x v="3"/>
    <x v="59"/>
    <x v="0"/>
    <s v="Indore"/>
  </r>
  <r>
    <s v="B-25772"/>
    <n v="1183"/>
    <n v="106"/>
    <n v="4"/>
    <x v="0"/>
    <x v="7"/>
    <x v="1"/>
    <x v="61"/>
    <x v="3"/>
    <x v="60"/>
    <x v="13"/>
    <s v="Patna"/>
  </r>
  <r>
    <s v="B-25603"/>
    <n v="12"/>
    <n v="1"/>
    <n v="2"/>
    <x v="1"/>
    <x v="10"/>
    <x v="0"/>
    <x v="62"/>
    <x v="0"/>
    <x v="61"/>
    <x v="0"/>
    <s v="Bhopal"/>
  </r>
  <r>
    <s v="B-25603"/>
    <n v="107"/>
    <n v="36"/>
    <n v="6"/>
    <x v="1"/>
    <x v="6"/>
    <x v="0"/>
    <x v="62"/>
    <x v="0"/>
    <x v="61"/>
    <x v="0"/>
    <s v="Bhopal"/>
  </r>
  <r>
    <s v="B-25640"/>
    <n v="1499"/>
    <n v="239"/>
    <n v="13"/>
    <x v="1"/>
    <x v="3"/>
    <x v="3"/>
    <x v="63"/>
    <x v="0"/>
    <x v="62"/>
    <x v="8"/>
    <s v="Jaipur"/>
  </r>
  <r>
    <s v="B-25640"/>
    <n v="68"/>
    <n v="-62"/>
    <n v="2"/>
    <x v="1"/>
    <x v="2"/>
    <x v="2"/>
    <x v="63"/>
    <x v="0"/>
    <x v="62"/>
    <x v="8"/>
    <s v="Jaipur"/>
  </r>
  <r>
    <s v="B-26051"/>
    <n v="1337"/>
    <n v="147"/>
    <n v="7"/>
    <x v="0"/>
    <x v="7"/>
    <x v="3"/>
    <x v="64"/>
    <x v="1"/>
    <x v="63"/>
    <x v="16"/>
    <s v="Kolkata"/>
  </r>
  <r>
    <s v="B-26051"/>
    <n v="490"/>
    <n v="88"/>
    <n v="2"/>
    <x v="0"/>
    <x v="14"/>
    <x v="1"/>
    <x v="64"/>
    <x v="1"/>
    <x v="63"/>
    <x v="16"/>
    <s v="Kolkata"/>
  </r>
  <r>
    <s v="B-26051"/>
    <n v="382"/>
    <n v="119"/>
    <n v="2"/>
    <x v="1"/>
    <x v="3"/>
    <x v="3"/>
    <x v="64"/>
    <x v="1"/>
    <x v="63"/>
    <x v="16"/>
    <s v="Kolkata"/>
  </r>
  <r>
    <s v="B-26051"/>
    <n v="216"/>
    <n v="50"/>
    <n v="4"/>
    <x v="1"/>
    <x v="6"/>
    <x v="0"/>
    <x v="64"/>
    <x v="1"/>
    <x v="63"/>
    <x v="16"/>
    <s v="Kolkata"/>
  </r>
  <r>
    <s v="B-25810"/>
    <n v="1120"/>
    <n v="199"/>
    <n v="6"/>
    <x v="1"/>
    <x v="3"/>
    <x v="1"/>
    <x v="65"/>
    <x v="2"/>
    <x v="64"/>
    <x v="12"/>
    <s v="Chandigarh"/>
  </r>
  <r>
    <s v="B-25810"/>
    <n v="29"/>
    <n v="8"/>
    <n v="5"/>
    <x v="1"/>
    <x v="10"/>
    <x v="4"/>
    <x v="65"/>
    <x v="2"/>
    <x v="64"/>
    <x v="12"/>
    <s v="Chandigarh"/>
  </r>
  <r>
    <s v="B-25810"/>
    <n v="307"/>
    <n v="74"/>
    <n v="3"/>
    <x v="0"/>
    <x v="14"/>
    <x v="1"/>
    <x v="65"/>
    <x v="2"/>
    <x v="64"/>
    <x v="12"/>
    <s v="Chandigarh"/>
  </r>
  <r>
    <s v="B-25653"/>
    <n v="1279"/>
    <n v="-640"/>
    <n v="8"/>
    <x v="0"/>
    <x v="7"/>
    <x v="1"/>
    <x v="66"/>
    <x v="0"/>
    <x v="65"/>
    <x v="7"/>
    <s v="Kohima"/>
  </r>
  <r>
    <s v="B-25653"/>
    <n v="668"/>
    <n v="-31"/>
    <n v="3"/>
    <x v="0"/>
    <x v="7"/>
    <x v="3"/>
    <x v="66"/>
    <x v="0"/>
    <x v="65"/>
    <x v="7"/>
    <s v="Kohima"/>
  </r>
  <r>
    <s v="B-25653"/>
    <n v="427"/>
    <n v="-50"/>
    <n v="7"/>
    <x v="0"/>
    <x v="1"/>
    <x v="0"/>
    <x v="66"/>
    <x v="0"/>
    <x v="65"/>
    <x v="7"/>
    <s v="Kohima"/>
  </r>
  <r>
    <s v="B-25653"/>
    <n v="195"/>
    <n v="-117"/>
    <n v="5"/>
    <x v="0"/>
    <x v="1"/>
    <x v="0"/>
    <x v="66"/>
    <x v="0"/>
    <x v="65"/>
    <x v="7"/>
    <s v="Kohima"/>
  </r>
  <r>
    <s v="B-25801"/>
    <n v="15"/>
    <n v="-2"/>
    <n v="1"/>
    <x v="1"/>
    <x v="9"/>
    <x v="2"/>
    <x v="14"/>
    <x v="2"/>
    <x v="66"/>
    <x v="0"/>
    <s v="Bhopal"/>
  </r>
  <r>
    <s v="B-25855"/>
    <n v="829"/>
    <n v="19"/>
    <n v="4"/>
    <x v="0"/>
    <x v="7"/>
    <x v="3"/>
    <x v="26"/>
    <x v="2"/>
    <x v="67"/>
    <x v="0"/>
    <s v="Bhopal"/>
  </r>
  <r>
    <s v="B-25762"/>
    <n v="1316"/>
    <n v="527"/>
    <n v="7"/>
    <x v="0"/>
    <x v="0"/>
    <x v="3"/>
    <x v="67"/>
    <x v="3"/>
    <x v="68"/>
    <x v="0"/>
    <s v="Indore"/>
  </r>
  <r>
    <s v="B-25868"/>
    <n v="1118"/>
    <n v="206"/>
    <n v="2"/>
    <x v="2"/>
    <x v="15"/>
    <x v="3"/>
    <x v="68"/>
    <x v="2"/>
    <x v="69"/>
    <x v="17"/>
    <s v="Goa"/>
  </r>
  <r>
    <s v="B-25995"/>
    <n v="1314"/>
    <n v="342"/>
    <n v="3"/>
    <x v="2"/>
    <x v="8"/>
    <x v="3"/>
    <x v="20"/>
    <x v="1"/>
    <x v="70"/>
    <x v="2"/>
    <s v="Delhi"/>
  </r>
  <r>
    <s v="B-25714"/>
    <n v="11"/>
    <n v="-5"/>
    <n v="2"/>
    <x v="1"/>
    <x v="10"/>
    <x v="0"/>
    <x v="69"/>
    <x v="3"/>
    <x v="71"/>
    <x v="4"/>
    <s v="Bangalore"/>
  </r>
  <r>
    <s v="B-25714"/>
    <n v="340"/>
    <n v="20"/>
    <n v="7"/>
    <x v="1"/>
    <x v="5"/>
    <x v="3"/>
    <x v="69"/>
    <x v="3"/>
    <x v="71"/>
    <x v="4"/>
    <s v="Bangalore"/>
  </r>
  <r>
    <s v="B-25929"/>
    <n v="1308"/>
    <n v="536"/>
    <n v="3"/>
    <x v="2"/>
    <x v="8"/>
    <x v="3"/>
    <x v="70"/>
    <x v="1"/>
    <x v="72"/>
    <x v="11"/>
    <s v="Thiruvananthapuram"/>
  </r>
  <r>
    <s v="B-25784"/>
    <n v="15"/>
    <n v="4"/>
    <n v="1"/>
    <x v="1"/>
    <x v="10"/>
    <x v="2"/>
    <x v="71"/>
    <x v="3"/>
    <x v="73"/>
    <x v="8"/>
    <s v="Jaipur"/>
  </r>
  <r>
    <s v="B-26006"/>
    <n v="1301"/>
    <n v="573"/>
    <n v="5"/>
    <x v="0"/>
    <x v="14"/>
    <x v="3"/>
    <x v="72"/>
    <x v="1"/>
    <x v="74"/>
    <x v="4"/>
    <s v="Bangalore"/>
  </r>
  <r>
    <s v="B-25697"/>
    <n v="1300"/>
    <n v="-16"/>
    <n v="8"/>
    <x v="0"/>
    <x v="7"/>
    <x v="3"/>
    <x v="73"/>
    <x v="0"/>
    <x v="75"/>
    <x v="5"/>
    <s v="Kashmir"/>
  </r>
  <r>
    <s v="B-25836"/>
    <n v="1298"/>
    <n v="65"/>
    <n v="9"/>
    <x v="0"/>
    <x v="7"/>
    <x v="1"/>
    <x v="74"/>
    <x v="2"/>
    <x v="76"/>
    <x v="3"/>
    <s v="Pune"/>
  </r>
  <r>
    <s v="B-25900"/>
    <n v="15"/>
    <n v="2"/>
    <n v="1"/>
    <x v="1"/>
    <x v="12"/>
    <x v="2"/>
    <x v="75"/>
    <x v="2"/>
    <x v="77"/>
    <x v="12"/>
    <s v="Amritsar"/>
  </r>
  <r>
    <s v="B-25900"/>
    <n v="210"/>
    <n v="62"/>
    <n v="2"/>
    <x v="0"/>
    <x v="1"/>
    <x v="0"/>
    <x v="75"/>
    <x v="2"/>
    <x v="77"/>
    <x v="12"/>
    <s v="Amritsar"/>
  </r>
  <r>
    <s v="B-25760"/>
    <n v="322"/>
    <n v="-193"/>
    <n v="5"/>
    <x v="0"/>
    <x v="7"/>
    <x v="4"/>
    <x v="76"/>
    <x v="3"/>
    <x v="29"/>
    <x v="17"/>
    <s v="Goa"/>
  </r>
  <r>
    <s v="B-25873"/>
    <n v="42"/>
    <n v="12"/>
    <n v="2"/>
    <x v="1"/>
    <x v="13"/>
    <x v="0"/>
    <x v="77"/>
    <x v="2"/>
    <x v="78"/>
    <x v="0"/>
    <s v="Indore"/>
  </r>
  <r>
    <s v="B-25873"/>
    <n v="1275"/>
    <n v="357"/>
    <n v="2"/>
    <x v="0"/>
    <x v="1"/>
    <x v="4"/>
    <x v="77"/>
    <x v="2"/>
    <x v="78"/>
    <x v="0"/>
    <s v="Indore"/>
  </r>
  <r>
    <s v="B-26028"/>
    <n v="1272"/>
    <n v="547"/>
    <n v="2"/>
    <x v="0"/>
    <x v="1"/>
    <x v="0"/>
    <x v="78"/>
    <x v="1"/>
    <x v="47"/>
    <x v="6"/>
    <s v="Hyderabad"/>
  </r>
  <r>
    <s v="B-25964"/>
    <n v="346"/>
    <n v="108"/>
    <n v="3"/>
    <x v="2"/>
    <x v="4"/>
    <x v="0"/>
    <x v="79"/>
    <x v="1"/>
    <x v="79"/>
    <x v="3"/>
    <s v="Pune"/>
  </r>
  <r>
    <s v="B-25965"/>
    <n v="17"/>
    <n v="7"/>
    <n v="3"/>
    <x v="1"/>
    <x v="10"/>
    <x v="2"/>
    <x v="10"/>
    <x v="1"/>
    <x v="80"/>
    <x v="16"/>
    <s v="Kolkata"/>
  </r>
  <r>
    <s v="B-25676"/>
    <n v="674"/>
    <n v="-187"/>
    <n v="2"/>
    <x v="2"/>
    <x v="15"/>
    <x v="0"/>
    <x v="80"/>
    <x v="0"/>
    <x v="81"/>
    <x v="8"/>
    <s v="Jaipur"/>
  </r>
  <r>
    <s v="B-25676"/>
    <n v="342"/>
    <n v="-103"/>
    <n v="4"/>
    <x v="0"/>
    <x v="0"/>
    <x v="0"/>
    <x v="80"/>
    <x v="0"/>
    <x v="81"/>
    <x v="8"/>
    <s v="Jaipur"/>
  </r>
  <r>
    <s v="B-25839"/>
    <n v="1250"/>
    <n v="486"/>
    <n v="7"/>
    <x v="1"/>
    <x v="3"/>
    <x v="1"/>
    <x v="81"/>
    <x v="2"/>
    <x v="82"/>
    <x v="16"/>
    <s v="Kolkata"/>
  </r>
  <r>
    <s v="B-25674"/>
    <n v="17"/>
    <n v="-12"/>
    <n v="5"/>
    <x v="1"/>
    <x v="11"/>
    <x v="2"/>
    <x v="82"/>
    <x v="0"/>
    <x v="83"/>
    <x v="3"/>
    <s v="Pune"/>
  </r>
  <r>
    <s v="B-25925"/>
    <n v="27"/>
    <n v="12"/>
    <n v="1"/>
    <x v="1"/>
    <x v="6"/>
    <x v="2"/>
    <x v="83"/>
    <x v="2"/>
    <x v="27"/>
    <x v="3"/>
    <s v="Mumbai"/>
  </r>
  <r>
    <s v="B-25925"/>
    <n v="314"/>
    <n v="-41"/>
    <n v="3"/>
    <x v="0"/>
    <x v="0"/>
    <x v="3"/>
    <x v="83"/>
    <x v="2"/>
    <x v="27"/>
    <x v="3"/>
    <s v="Mumbai"/>
  </r>
  <r>
    <s v="B-25777"/>
    <n v="1076"/>
    <n v="-38"/>
    <n v="4"/>
    <x v="0"/>
    <x v="7"/>
    <x v="3"/>
    <x v="84"/>
    <x v="3"/>
    <x v="84"/>
    <x v="0"/>
    <s v="Indore"/>
  </r>
  <r>
    <s v="B-25777"/>
    <n v="59"/>
    <n v="-46"/>
    <n v="7"/>
    <x v="1"/>
    <x v="9"/>
    <x v="4"/>
    <x v="84"/>
    <x v="3"/>
    <x v="84"/>
    <x v="0"/>
    <s v="Indore"/>
  </r>
  <r>
    <s v="B-25953"/>
    <n v="744"/>
    <n v="119"/>
    <n v="6"/>
    <x v="0"/>
    <x v="7"/>
    <x v="0"/>
    <x v="85"/>
    <x v="1"/>
    <x v="85"/>
    <x v="6"/>
    <s v="Hyderabad"/>
  </r>
  <r>
    <s v="B-25957"/>
    <n v="147"/>
    <n v="73"/>
    <n v="3"/>
    <x v="1"/>
    <x v="6"/>
    <x v="0"/>
    <x v="86"/>
    <x v="1"/>
    <x v="83"/>
    <x v="0"/>
    <s v="Indore"/>
  </r>
  <r>
    <s v="B-25957"/>
    <n v="1157"/>
    <n v="-13"/>
    <n v="9"/>
    <x v="2"/>
    <x v="8"/>
    <x v="3"/>
    <x v="86"/>
    <x v="1"/>
    <x v="83"/>
    <x v="0"/>
    <s v="Indore"/>
  </r>
  <r>
    <s v="B-25957"/>
    <n v="209"/>
    <n v="2"/>
    <n v="1"/>
    <x v="1"/>
    <x v="3"/>
    <x v="0"/>
    <x v="86"/>
    <x v="1"/>
    <x v="83"/>
    <x v="0"/>
    <s v="Indore"/>
  </r>
  <r>
    <s v="B-25667"/>
    <n v="11"/>
    <n v="-2"/>
    <n v="4"/>
    <x v="1"/>
    <x v="10"/>
    <x v="0"/>
    <x v="87"/>
    <x v="0"/>
    <x v="86"/>
    <x v="14"/>
    <s v="Chandigarh"/>
  </r>
  <r>
    <s v="B-25730"/>
    <n v="1145"/>
    <n v="-706"/>
    <n v="3"/>
    <x v="0"/>
    <x v="1"/>
    <x v="3"/>
    <x v="50"/>
    <x v="3"/>
    <x v="87"/>
    <x v="8"/>
    <s v="Jaipur"/>
  </r>
  <r>
    <s v="B-25730"/>
    <n v="18"/>
    <n v="8"/>
    <n v="2"/>
    <x v="1"/>
    <x v="10"/>
    <x v="2"/>
    <x v="50"/>
    <x v="3"/>
    <x v="87"/>
    <x v="8"/>
    <s v="Jaipur"/>
  </r>
  <r>
    <s v="B-25730"/>
    <n v="473"/>
    <n v="42"/>
    <n v="4"/>
    <x v="2"/>
    <x v="4"/>
    <x v="0"/>
    <x v="50"/>
    <x v="3"/>
    <x v="87"/>
    <x v="8"/>
    <s v="Jaipur"/>
  </r>
  <r>
    <s v="B-25877"/>
    <n v="24"/>
    <n v="8"/>
    <n v="2"/>
    <x v="1"/>
    <x v="11"/>
    <x v="2"/>
    <x v="88"/>
    <x v="2"/>
    <x v="88"/>
    <x v="9"/>
    <s v="Surat"/>
  </r>
  <r>
    <s v="B-25984"/>
    <n v="304"/>
    <n v="97"/>
    <n v="6"/>
    <x v="1"/>
    <x v="6"/>
    <x v="4"/>
    <x v="89"/>
    <x v="1"/>
    <x v="89"/>
    <x v="2"/>
    <s v="Delhi"/>
  </r>
  <r>
    <s v="B-26067"/>
    <n v="1137"/>
    <n v="-14"/>
    <n v="7"/>
    <x v="0"/>
    <x v="7"/>
    <x v="1"/>
    <x v="90"/>
    <x v="1"/>
    <x v="90"/>
    <x v="0"/>
    <s v="Bhopal"/>
  </r>
  <r>
    <s v="B-26067"/>
    <n v="1120"/>
    <n v="199"/>
    <n v="6"/>
    <x v="1"/>
    <x v="3"/>
    <x v="1"/>
    <x v="90"/>
    <x v="1"/>
    <x v="90"/>
    <x v="0"/>
    <s v="Bhopal"/>
  </r>
  <r>
    <s v="B-26067"/>
    <n v="53"/>
    <n v="2"/>
    <n v="4"/>
    <x v="1"/>
    <x v="10"/>
    <x v="0"/>
    <x v="90"/>
    <x v="1"/>
    <x v="90"/>
    <x v="0"/>
    <s v="Bhopal"/>
  </r>
  <r>
    <s v="B-26067"/>
    <n v="618"/>
    <n v="27"/>
    <n v="4"/>
    <x v="2"/>
    <x v="8"/>
    <x v="3"/>
    <x v="90"/>
    <x v="1"/>
    <x v="90"/>
    <x v="0"/>
    <s v="Bhopal"/>
  </r>
  <r>
    <s v="B-25728"/>
    <n v="1055"/>
    <n v="264"/>
    <n v="4"/>
    <x v="0"/>
    <x v="7"/>
    <x v="1"/>
    <x v="50"/>
    <x v="3"/>
    <x v="91"/>
    <x v="3"/>
    <s v="Pune"/>
  </r>
  <r>
    <s v="B-25728"/>
    <n v="771"/>
    <n v="-424"/>
    <n v="2"/>
    <x v="0"/>
    <x v="1"/>
    <x v="3"/>
    <x v="50"/>
    <x v="3"/>
    <x v="91"/>
    <x v="3"/>
    <s v="Pune"/>
  </r>
  <r>
    <s v="B-25728"/>
    <n v="322"/>
    <n v="-113"/>
    <n v="4"/>
    <x v="1"/>
    <x v="3"/>
    <x v="3"/>
    <x v="50"/>
    <x v="3"/>
    <x v="91"/>
    <x v="3"/>
    <s v="Pune"/>
  </r>
  <r>
    <s v="B-26023"/>
    <n v="66"/>
    <n v="22"/>
    <n v="3"/>
    <x v="1"/>
    <x v="6"/>
    <x v="4"/>
    <x v="91"/>
    <x v="1"/>
    <x v="92"/>
    <x v="14"/>
    <s v="Chandigarh"/>
  </r>
  <r>
    <s v="B-26023"/>
    <n v="59"/>
    <n v="21"/>
    <n v="2"/>
    <x v="1"/>
    <x v="6"/>
    <x v="2"/>
    <x v="91"/>
    <x v="1"/>
    <x v="92"/>
    <x v="14"/>
    <s v="Chandigarh"/>
  </r>
  <r>
    <s v="B-26061"/>
    <n v="965"/>
    <n v="-68"/>
    <n v="3"/>
    <x v="0"/>
    <x v="7"/>
    <x v="0"/>
    <x v="92"/>
    <x v="1"/>
    <x v="93"/>
    <x v="0"/>
    <s v="Indore"/>
  </r>
  <r>
    <s v="B-26061"/>
    <n v="27"/>
    <n v="8"/>
    <n v="2"/>
    <x v="1"/>
    <x v="9"/>
    <x v="2"/>
    <x v="92"/>
    <x v="1"/>
    <x v="93"/>
    <x v="0"/>
    <s v="Indore"/>
  </r>
  <r>
    <s v="B-25616"/>
    <n v="14"/>
    <n v="-2"/>
    <n v="3"/>
    <x v="1"/>
    <x v="10"/>
    <x v="4"/>
    <x v="93"/>
    <x v="0"/>
    <x v="94"/>
    <x v="17"/>
    <s v="Goa"/>
  </r>
  <r>
    <s v="B-25610"/>
    <n v="43"/>
    <n v="0"/>
    <n v="3"/>
    <x v="1"/>
    <x v="3"/>
    <x v="2"/>
    <x v="94"/>
    <x v="0"/>
    <x v="19"/>
    <x v="13"/>
    <s v="Patna"/>
  </r>
  <r>
    <s v="B-25666"/>
    <n v="934"/>
    <n v="-916"/>
    <n v="7"/>
    <x v="0"/>
    <x v="0"/>
    <x v="0"/>
    <x v="95"/>
    <x v="0"/>
    <x v="95"/>
    <x v="12"/>
    <s v="Chandigarh"/>
  </r>
  <r>
    <s v="B-25675"/>
    <n v="929"/>
    <n v="-93"/>
    <n v="9"/>
    <x v="1"/>
    <x v="3"/>
    <x v="0"/>
    <x v="96"/>
    <x v="0"/>
    <x v="96"/>
    <x v="0"/>
    <s v="Bhopal"/>
  </r>
  <r>
    <s v="B-26079"/>
    <n v="18"/>
    <n v="3"/>
    <n v="2"/>
    <x v="1"/>
    <x v="10"/>
    <x v="2"/>
    <x v="97"/>
    <x v="1"/>
    <x v="97"/>
    <x v="4"/>
    <s v="Bangalore"/>
  </r>
  <r>
    <s v="B-25850"/>
    <n v="916"/>
    <n v="192"/>
    <n v="11"/>
    <x v="0"/>
    <x v="1"/>
    <x v="0"/>
    <x v="98"/>
    <x v="2"/>
    <x v="98"/>
    <x v="17"/>
    <s v="Goa"/>
  </r>
  <r>
    <s v="B-25850"/>
    <n v="93"/>
    <n v="-1"/>
    <n v="2"/>
    <x v="1"/>
    <x v="10"/>
    <x v="0"/>
    <x v="98"/>
    <x v="2"/>
    <x v="98"/>
    <x v="17"/>
    <s v="Goa"/>
  </r>
  <r>
    <s v="B-25850"/>
    <n v="24"/>
    <n v="1"/>
    <n v="4"/>
    <x v="1"/>
    <x v="10"/>
    <x v="0"/>
    <x v="98"/>
    <x v="2"/>
    <x v="98"/>
    <x v="17"/>
    <s v="Goa"/>
  </r>
  <r>
    <s v="B-25850"/>
    <n v="485"/>
    <n v="199"/>
    <n v="4"/>
    <x v="1"/>
    <x v="3"/>
    <x v="1"/>
    <x v="98"/>
    <x v="2"/>
    <x v="98"/>
    <x v="17"/>
    <s v="Goa"/>
  </r>
  <r>
    <s v="B-25850"/>
    <n v="45"/>
    <n v="1"/>
    <n v="3"/>
    <x v="1"/>
    <x v="9"/>
    <x v="2"/>
    <x v="98"/>
    <x v="2"/>
    <x v="98"/>
    <x v="17"/>
    <s v="Goa"/>
  </r>
  <r>
    <s v="B-25850"/>
    <n v="148"/>
    <n v="24"/>
    <n v="3"/>
    <x v="1"/>
    <x v="6"/>
    <x v="0"/>
    <x v="98"/>
    <x v="2"/>
    <x v="98"/>
    <x v="17"/>
    <s v="Goa"/>
  </r>
  <r>
    <s v="B-25850"/>
    <n v="52"/>
    <n v="18"/>
    <n v="5"/>
    <x v="1"/>
    <x v="12"/>
    <x v="2"/>
    <x v="98"/>
    <x v="2"/>
    <x v="98"/>
    <x v="17"/>
    <s v="Goa"/>
  </r>
  <r>
    <s v="B-25693"/>
    <n v="76"/>
    <n v="-72"/>
    <n v="9"/>
    <x v="1"/>
    <x v="10"/>
    <x v="0"/>
    <x v="99"/>
    <x v="0"/>
    <x v="99"/>
    <x v="0"/>
    <s v="Bhopal"/>
  </r>
  <r>
    <s v="B-25693"/>
    <n v="632"/>
    <n v="316"/>
    <n v="6"/>
    <x v="1"/>
    <x v="3"/>
    <x v="0"/>
    <x v="99"/>
    <x v="0"/>
    <x v="99"/>
    <x v="0"/>
    <s v="Bhopal"/>
  </r>
  <r>
    <s v="B-25693"/>
    <n v="32"/>
    <n v="-16"/>
    <n v="6"/>
    <x v="1"/>
    <x v="3"/>
    <x v="4"/>
    <x v="99"/>
    <x v="0"/>
    <x v="99"/>
    <x v="0"/>
    <s v="Bhopal"/>
  </r>
  <r>
    <s v="B-25693"/>
    <n v="68"/>
    <n v="-30"/>
    <n v="1"/>
    <x v="0"/>
    <x v="1"/>
    <x v="4"/>
    <x v="99"/>
    <x v="0"/>
    <x v="99"/>
    <x v="0"/>
    <s v="Bhopal"/>
  </r>
  <r>
    <s v="B-25852"/>
    <n v="869"/>
    <n v="67"/>
    <n v="4"/>
    <x v="2"/>
    <x v="15"/>
    <x v="0"/>
    <x v="100"/>
    <x v="2"/>
    <x v="100"/>
    <x v="6"/>
    <s v="Hyderabad"/>
  </r>
  <r>
    <s v="B-25852"/>
    <n v="24"/>
    <n v="1"/>
    <n v="2"/>
    <x v="1"/>
    <x v="10"/>
    <x v="0"/>
    <x v="100"/>
    <x v="2"/>
    <x v="100"/>
    <x v="6"/>
    <s v="Hyderabad"/>
  </r>
  <r>
    <s v="B-25749"/>
    <n v="1052"/>
    <n v="-82"/>
    <n v="3"/>
    <x v="2"/>
    <x v="8"/>
    <x v="4"/>
    <x v="101"/>
    <x v="3"/>
    <x v="101"/>
    <x v="3"/>
    <s v="Mumbai"/>
  </r>
  <r>
    <s v="B-25860"/>
    <n v="112"/>
    <n v="24"/>
    <n v="3"/>
    <x v="1"/>
    <x v="13"/>
    <x v="0"/>
    <x v="102"/>
    <x v="2"/>
    <x v="40"/>
    <x v="15"/>
    <s v="Chennai"/>
  </r>
  <r>
    <s v="B-25657"/>
    <n v="1021"/>
    <n v="-48"/>
    <n v="4"/>
    <x v="0"/>
    <x v="0"/>
    <x v="1"/>
    <x v="103"/>
    <x v="0"/>
    <x v="90"/>
    <x v="0"/>
    <s v="Bhopal"/>
  </r>
  <r>
    <s v="B-25898"/>
    <n v="857"/>
    <n v="-274"/>
    <n v="2"/>
    <x v="2"/>
    <x v="15"/>
    <x v="0"/>
    <x v="104"/>
    <x v="2"/>
    <x v="98"/>
    <x v="8"/>
    <s v="Udaipur"/>
  </r>
  <r>
    <s v="B-25898"/>
    <n v="33"/>
    <n v="13"/>
    <n v="3"/>
    <x v="1"/>
    <x v="12"/>
    <x v="4"/>
    <x v="104"/>
    <x v="2"/>
    <x v="98"/>
    <x v="8"/>
    <s v="Udaipur"/>
  </r>
  <r>
    <s v="B-25898"/>
    <n v="171"/>
    <n v="2"/>
    <n v="2"/>
    <x v="0"/>
    <x v="0"/>
    <x v="0"/>
    <x v="104"/>
    <x v="2"/>
    <x v="98"/>
    <x v="8"/>
    <s v="Udaipur"/>
  </r>
  <r>
    <s v="B-25753"/>
    <n v="341"/>
    <n v="-85"/>
    <n v="6"/>
    <x v="1"/>
    <x v="2"/>
    <x v="3"/>
    <x v="105"/>
    <x v="3"/>
    <x v="102"/>
    <x v="1"/>
    <s v="Lucknow"/>
  </r>
  <r>
    <s v="B-26100"/>
    <n v="828"/>
    <n v="230"/>
    <n v="2"/>
    <x v="2"/>
    <x v="4"/>
    <x v="0"/>
    <x v="106"/>
    <x v="1"/>
    <x v="103"/>
    <x v="0"/>
    <s v="Indore"/>
  </r>
  <r>
    <s v="B-26100"/>
    <n v="34"/>
    <n v="10"/>
    <n v="2"/>
    <x v="1"/>
    <x v="9"/>
    <x v="2"/>
    <x v="106"/>
    <x v="1"/>
    <x v="103"/>
    <x v="0"/>
    <s v="Indore"/>
  </r>
  <r>
    <s v="B-25651"/>
    <n v="823"/>
    <n v="-18"/>
    <n v="7"/>
    <x v="2"/>
    <x v="4"/>
    <x v="0"/>
    <x v="107"/>
    <x v="0"/>
    <x v="93"/>
    <x v="0"/>
    <s v="Indore"/>
  </r>
  <r>
    <s v="B-25651"/>
    <n v="457"/>
    <n v="-41"/>
    <n v="4"/>
    <x v="1"/>
    <x v="3"/>
    <x v="0"/>
    <x v="107"/>
    <x v="0"/>
    <x v="93"/>
    <x v="0"/>
    <s v="Indore"/>
  </r>
  <r>
    <s v="B-25952"/>
    <n v="14"/>
    <n v="0"/>
    <n v="4"/>
    <x v="1"/>
    <x v="10"/>
    <x v="4"/>
    <x v="30"/>
    <x v="1"/>
    <x v="57"/>
    <x v="0"/>
    <s v="Indore"/>
  </r>
  <r>
    <s v="B-25952"/>
    <n v="173"/>
    <n v="69"/>
    <n v="3"/>
    <x v="2"/>
    <x v="4"/>
    <x v="0"/>
    <x v="30"/>
    <x v="1"/>
    <x v="57"/>
    <x v="0"/>
    <s v="Indore"/>
  </r>
  <r>
    <s v="B-25704"/>
    <n v="126"/>
    <n v="-63"/>
    <n v="3"/>
    <x v="0"/>
    <x v="14"/>
    <x v="4"/>
    <x v="108"/>
    <x v="0"/>
    <x v="104"/>
    <x v="3"/>
    <s v="Mumbai"/>
  </r>
  <r>
    <s v="B-25650"/>
    <n v="512"/>
    <n v="-225"/>
    <n v="5"/>
    <x v="1"/>
    <x v="3"/>
    <x v="0"/>
    <x v="109"/>
    <x v="0"/>
    <x v="105"/>
    <x v="3"/>
    <s v="Mumbai"/>
  </r>
  <r>
    <s v="B-25650"/>
    <n v="351"/>
    <n v="-47"/>
    <n v="8"/>
    <x v="0"/>
    <x v="1"/>
    <x v="0"/>
    <x v="109"/>
    <x v="0"/>
    <x v="105"/>
    <x v="3"/>
    <s v="Mumbai"/>
  </r>
  <r>
    <s v="B-25650"/>
    <n v="238"/>
    <n v="20"/>
    <n v="2"/>
    <x v="1"/>
    <x v="3"/>
    <x v="0"/>
    <x v="109"/>
    <x v="0"/>
    <x v="105"/>
    <x v="3"/>
    <s v="Mumbai"/>
  </r>
  <r>
    <s v="B-25650"/>
    <n v="269"/>
    <n v="111"/>
    <n v="3"/>
    <x v="1"/>
    <x v="2"/>
    <x v="1"/>
    <x v="109"/>
    <x v="0"/>
    <x v="105"/>
    <x v="3"/>
    <s v="Mumbai"/>
  </r>
  <r>
    <s v="B-26052"/>
    <n v="774"/>
    <n v="170"/>
    <n v="3"/>
    <x v="0"/>
    <x v="14"/>
    <x v="0"/>
    <x v="110"/>
    <x v="1"/>
    <x v="106"/>
    <x v="4"/>
    <s v="Bangalore"/>
  </r>
  <r>
    <s v="B-26052"/>
    <n v="78"/>
    <n v="-28"/>
    <n v="6"/>
    <x v="1"/>
    <x v="13"/>
    <x v="4"/>
    <x v="110"/>
    <x v="1"/>
    <x v="106"/>
    <x v="4"/>
    <s v="Bangalore"/>
  </r>
  <r>
    <s v="B-26052"/>
    <n v="145"/>
    <n v="0"/>
    <n v="3"/>
    <x v="1"/>
    <x v="3"/>
    <x v="4"/>
    <x v="110"/>
    <x v="1"/>
    <x v="106"/>
    <x v="4"/>
    <s v="Bangalore"/>
  </r>
  <r>
    <s v="B-25986"/>
    <n v="749"/>
    <n v="-307"/>
    <n v="7"/>
    <x v="2"/>
    <x v="16"/>
    <x v="0"/>
    <x v="111"/>
    <x v="1"/>
    <x v="107"/>
    <x v="8"/>
    <s v="Udaipur"/>
  </r>
  <r>
    <s v="B-25986"/>
    <n v="71"/>
    <n v="4"/>
    <n v="5"/>
    <x v="1"/>
    <x v="12"/>
    <x v="2"/>
    <x v="111"/>
    <x v="1"/>
    <x v="107"/>
    <x v="8"/>
    <s v="Udaipur"/>
  </r>
  <r>
    <s v="B-26033"/>
    <n v="774"/>
    <n v="170"/>
    <n v="3"/>
    <x v="0"/>
    <x v="14"/>
    <x v="0"/>
    <x v="112"/>
    <x v="1"/>
    <x v="108"/>
    <x v="16"/>
    <s v="Kolkata"/>
  </r>
  <r>
    <s v="B-25945"/>
    <n v="765"/>
    <n v="-36"/>
    <n v="3"/>
    <x v="0"/>
    <x v="0"/>
    <x v="0"/>
    <x v="113"/>
    <x v="1"/>
    <x v="109"/>
    <x v="0"/>
    <s v="Indore"/>
  </r>
  <r>
    <s v="B-26086"/>
    <n v="762"/>
    <n v="101"/>
    <n v="6"/>
    <x v="0"/>
    <x v="7"/>
    <x v="0"/>
    <x v="57"/>
    <x v="1"/>
    <x v="92"/>
    <x v="14"/>
    <s v="Chandigarh"/>
  </r>
  <r>
    <s v="B-26086"/>
    <n v="25"/>
    <n v="2"/>
    <n v="2"/>
    <x v="1"/>
    <x v="10"/>
    <x v="2"/>
    <x v="57"/>
    <x v="1"/>
    <x v="92"/>
    <x v="14"/>
    <s v="Chandigarh"/>
  </r>
  <r>
    <s v="B-26098"/>
    <n v="96"/>
    <n v="-48"/>
    <n v="5"/>
    <x v="1"/>
    <x v="12"/>
    <x v="4"/>
    <x v="114"/>
    <x v="1"/>
    <x v="110"/>
    <x v="5"/>
    <s v="Kashmir"/>
  </r>
  <r>
    <s v="B-26098"/>
    <n v="409"/>
    <n v="86"/>
    <n v="3"/>
    <x v="1"/>
    <x v="3"/>
    <x v="0"/>
    <x v="114"/>
    <x v="1"/>
    <x v="110"/>
    <x v="5"/>
    <s v="Kashmir"/>
  </r>
  <r>
    <s v="B-25747"/>
    <n v="877"/>
    <n v="395"/>
    <n v="2"/>
    <x v="2"/>
    <x v="8"/>
    <x v="3"/>
    <x v="115"/>
    <x v="3"/>
    <x v="111"/>
    <x v="0"/>
    <s v="Bhopal"/>
  </r>
  <r>
    <s v="B-25981"/>
    <n v="867"/>
    <n v="251"/>
    <n v="5"/>
    <x v="0"/>
    <x v="1"/>
    <x v="0"/>
    <x v="116"/>
    <x v="1"/>
    <x v="112"/>
    <x v="2"/>
    <s v="Delhi"/>
  </r>
  <r>
    <s v="B-25981"/>
    <n v="54"/>
    <n v="12"/>
    <n v="3"/>
    <x v="1"/>
    <x v="3"/>
    <x v="2"/>
    <x v="116"/>
    <x v="1"/>
    <x v="112"/>
    <x v="2"/>
    <s v="Delhi"/>
  </r>
  <r>
    <s v="B-25981"/>
    <n v="62"/>
    <n v="8"/>
    <n v="2"/>
    <x v="1"/>
    <x v="9"/>
    <x v="4"/>
    <x v="116"/>
    <x v="1"/>
    <x v="112"/>
    <x v="2"/>
    <s v="Delhi"/>
  </r>
  <r>
    <s v="B-25899"/>
    <n v="22"/>
    <n v="9"/>
    <n v="2"/>
    <x v="1"/>
    <x v="12"/>
    <x v="2"/>
    <x v="117"/>
    <x v="2"/>
    <x v="113"/>
    <x v="1"/>
    <s v="Prayagraj"/>
  </r>
  <r>
    <s v="B-25870"/>
    <n v="845"/>
    <n v="84"/>
    <n v="7"/>
    <x v="1"/>
    <x v="3"/>
    <x v="3"/>
    <x v="118"/>
    <x v="2"/>
    <x v="114"/>
    <x v="6"/>
    <s v="Hyderabad"/>
  </r>
  <r>
    <s v="B-25870"/>
    <n v="10"/>
    <n v="4"/>
    <n v="1"/>
    <x v="1"/>
    <x v="13"/>
    <x v="4"/>
    <x v="118"/>
    <x v="2"/>
    <x v="114"/>
    <x v="6"/>
    <s v="Hyderabad"/>
  </r>
  <r>
    <s v="B-25903"/>
    <n v="19"/>
    <n v="8"/>
    <n v="2"/>
    <x v="1"/>
    <x v="10"/>
    <x v="2"/>
    <x v="38"/>
    <x v="2"/>
    <x v="115"/>
    <x v="0"/>
    <s v="Indore"/>
  </r>
  <r>
    <s v="B-25903"/>
    <n v="25"/>
    <n v="11"/>
    <n v="3"/>
    <x v="1"/>
    <x v="12"/>
    <x v="2"/>
    <x v="38"/>
    <x v="2"/>
    <x v="115"/>
    <x v="0"/>
    <s v="Indore"/>
  </r>
  <r>
    <s v="B-25903"/>
    <n v="455"/>
    <n v="77"/>
    <n v="8"/>
    <x v="0"/>
    <x v="14"/>
    <x v="0"/>
    <x v="38"/>
    <x v="2"/>
    <x v="115"/>
    <x v="0"/>
    <s v="Indore"/>
  </r>
  <r>
    <s v="B-25903"/>
    <n v="336"/>
    <n v="57"/>
    <n v="2"/>
    <x v="0"/>
    <x v="1"/>
    <x v="0"/>
    <x v="38"/>
    <x v="2"/>
    <x v="115"/>
    <x v="0"/>
    <s v="Indore"/>
  </r>
  <r>
    <s v="B-25903"/>
    <n v="37"/>
    <n v="17"/>
    <n v="3"/>
    <x v="1"/>
    <x v="10"/>
    <x v="2"/>
    <x v="38"/>
    <x v="2"/>
    <x v="115"/>
    <x v="0"/>
    <s v="Indore"/>
  </r>
  <r>
    <s v="B-25970"/>
    <n v="742"/>
    <n v="198"/>
    <n v="2"/>
    <x v="2"/>
    <x v="8"/>
    <x v="0"/>
    <x v="119"/>
    <x v="1"/>
    <x v="116"/>
    <x v="3"/>
    <s v="Mumbai"/>
  </r>
  <r>
    <s v="B-25970"/>
    <n v="365"/>
    <n v="107"/>
    <n v="3"/>
    <x v="0"/>
    <x v="1"/>
    <x v="0"/>
    <x v="119"/>
    <x v="1"/>
    <x v="116"/>
    <x v="3"/>
    <s v="Mumbai"/>
  </r>
  <r>
    <s v="B-26062"/>
    <n v="44"/>
    <n v="-40"/>
    <n v="3"/>
    <x v="1"/>
    <x v="6"/>
    <x v="0"/>
    <x v="120"/>
    <x v="1"/>
    <x v="117"/>
    <x v="17"/>
    <s v="Goa"/>
  </r>
  <r>
    <s v="B-25632"/>
    <n v="19"/>
    <n v="-2"/>
    <n v="2"/>
    <x v="1"/>
    <x v="12"/>
    <x v="2"/>
    <x v="121"/>
    <x v="0"/>
    <x v="118"/>
    <x v="10"/>
    <s v="Simla"/>
  </r>
  <r>
    <s v="B-26019"/>
    <n v="585"/>
    <n v="175"/>
    <n v="13"/>
    <x v="1"/>
    <x v="9"/>
    <x v="0"/>
    <x v="122"/>
    <x v="1"/>
    <x v="119"/>
    <x v="1"/>
    <s v="Lucknow"/>
  </r>
  <r>
    <s v="B-25821"/>
    <n v="17"/>
    <n v="0"/>
    <n v="1"/>
    <x v="1"/>
    <x v="10"/>
    <x v="0"/>
    <x v="123"/>
    <x v="2"/>
    <x v="106"/>
    <x v="16"/>
    <s v="Kolkata"/>
  </r>
  <r>
    <s v="B-25664"/>
    <n v="444"/>
    <n v="-200"/>
    <n v="4"/>
    <x v="0"/>
    <x v="1"/>
    <x v="1"/>
    <x v="124"/>
    <x v="0"/>
    <x v="120"/>
    <x v="13"/>
    <s v="Patna"/>
  </r>
  <r>
    <s v="B-25878"/>
    <n v="741"/>
    <n v="267"/>
    <n v="5"/>
    <x v="2"/>
    <x v="8"/>
    <x v="0"/>
    <x v="88"/>
    <x v="2"/>
    <x v="121"/>
    <x v="3"/>
    <s v="Mumbai"/>
  </r>
  <r>
    <s v="B-25878"/>
    <n v="719"/>
    <n v="303"/>
    <n v="6"/>
    <x v="2"/>
    <x v="4"/>
    <x v="0"/>
    <x v="88"/>
    <x v="2"/>
    <x v="121"/>
    <x v="3"/>
    <s v="Mumbai"/>
  </r>
  <r>
    <s v="B-25750"/>
    <n v="19"/>
    <n v="-1"/>
    <n v="1"/>
    <x v="1"/>
    <x v="5"/>
    <x v="2"/>
    <x v="60"/>
    <x v="3"/>
    <x v="122"/>
    <x v="0"/>
    <s v="Indore"/>
  </r>
  <r>
    <s v="B-25750"/>
    <n v="208"/>
    <n v="-25"/>
    <n v="2"/>
    <x v="1"/>
    <x v="3"/>
    <x v="0"/>
    <x v="60"/>
    <x v="3"/>
    <x v="122"/>
    <x v="0"/>
    <s v="Indore"/>
  </r>
  <r>
    <s v="B-25750"/>
    <n v="212"/>
    <n v="-24"/>
    <n v="2"/>
    <x v="2"/>
    <x v="4"/>
    <x v="0"/>
    <x v="60"/>
    <x v="3"/>
    <x v="122"/>
    <x v="0"/>
    <s v="Indore"/>
  </r>
  <r>
    <s v="B-25750"/>
    <n v="199"/>
    <n v="-18"/>
    <n v="2"/>
    <x v="1"/>
    <x v="3"/>
    <x v="0"/>
    <x v="60"/>
    <x v="3"/>
    <x v="122"/>
    <x v="0"/>
    <s v="Indore"/>
  </r>
  <r>
    <s v="B-25999"/>
    <n v="223"/>
    <n v="62"/>
    <n v="7"/>
    <x v="1"/>
    <x v="5"/>
    <x v="0"/>
    <x v="125"/>
    <x v="1"/>
    <x v="123"/>
    <x v="2"/>
    <s v="Delhi"/>
  </r>
  <r>
    <s v="B-25999"/>
    <n v="215"/>
    <n v="-30"/>
    <n v="2"/>
    <x v="1"/>
    <x v="3"/>
    <x v="0"/>
    <x v="125"/>
    <x v="1"/>
    <x v="123"/>
    <x v="2"/>
    <s v="Delhi"/>
  </r>
  <r>
    <s v="B-25781"/>
    <n v="45"/>
    <n v="-28"/>
    <n v="2"/>
    <x v="1"/>
    <x v="6"/>
    <x v="2"/>
    <x v="126"/>
    <x v="3"/>
    <x v="124"/>
    <x v="9"/>
    <s v="Ahmedabad"/>
  </r>
  <r>
    <s v="B-25787"/>
    <n v="556"/>
    <n v="-209"/>
    <n v="7"/>
    <x v="1"/>
    <x v="3"/>
    <x v="0"/>
    <x v="127"/>
    <x v="3"/>
    <x v="125"/>
    <x v="5"/>
    <s v="Kashmir"/>
  </r>
  <r>
    <s v="B-25787"/>
    <n v="40"/>
    <n v="-12"/>
    <n v="3"/>
    <x v="1"/>
    <x v="5"/>
    <x v="0"/>
    <x v="127"/>
    <x v="3"/>
    <x v="125"/>
    <x v="5"/>
    <s v="Kashmir"/>
  </r>
  <r>
    <s v="B-25808"/>
    <n v="63"/>
    <n v="-17"/>
    <n v="6"/>
    <x v="1"/>
    <x v="12"/>
    <x v="0"/>
    <x v="128"/>
    <x v="2"/>
    <x v="126"/>
    <x v="13"/>
    <s v="Patna"/>
  </r>
  <r>
    <s v="B-25803"/>
    <n v="765"/>
    <n v="8"/>
    <n v="6"/>
    <x v="1"/>
    <x v="3"/>
    <x v="1"/>
    <x v="129"/>
    <x v="2"/>
    <x v="127"/>
    <x v="0"/>
    <s v="Indore"/>
  </r>
  <r>
    <s v="B-25803"/>
    <n v="757"/>
    <n v="371"/>
    <n v="2"/>
    <x v="0"/>
    <x v="7"/>
    <x v="3"/>
    <x v="129"/>
    <x v="2"/>
    <x v="127"/>
    <x v="0"/>
    <s v="Indore"/>
  </r>
  <r>
    <s v="B-25803"/>
    <n v="536"/>
    <n v="91"/>
    <n v="1"/>
    <x v="1"/>
    <x v="2"/>
    <x v="0"/>
    <x v="129"/>
    <x v="2"/>
    <x v="127"/>
    <x v="0"/>
    <s v="Indore"/>
  </r>
  <r>
    <s v="B-25803"/>
    <n v="269"/>
    <n v="91"/>
    <n v="1"/>
    <x v="0"/>
    <x v="0"/>
    <x v="0"/>
    <x v="129"/>
    <x v="2"/>
    <x v="127"/>
    <x v="0"/>
    <s v="Indore"/>
  </r>
  <r>
    <s v="B-25885"/>
    <n v="734"/>
    <n v="248"/>
    <n v="2"/>
    <x v="2"/>
    <x v="4"/>
    <x v="0"/>
    <x v="130"/>
    <x v="2"/>
    <x v="128"/>
    <x v="0"/>
    <s v="Indore"/>
  </r>
  <r>
    <s v="B-25885"/>
    <n v="349"/>
    <n v="0"/>
    <n v="7"/>
    <x v="1"/>
    <x v="6"/>
    <x v="3"/>
    <x v="130"/>
    <x v="2"/>
    <x v="128"/>
    <x v="0"/>
    <s v="Indore"/>
  </r>
  <r>
    <s v="B-25759"/>
    <n v="20"/>
    <n v="-9"/>
    <n v="6"/>
    <x v="1"/>
    <x v="10"/>
    <x v="2"/>
    <x v="131"/>
    <x v="3"/>
    <x v="129"/>
    <x v="18"/>
    <s v="Gangtok"/>
  </r>
  <r>
    <s v="B-25951"/>
    <n v="742"/>
    <n v="198"/>
    <n v="2"/>
    <x v="2"/>
    <x v="8"/>
    <x v="3"/>
    <x v="30"/>
    <x v="1"/>
    <x v="130"/>
    <x v="16"/>
    <s v="Kolkata"/>
  </r>
  <r>
    <s v="B-25951"/>
    <n v="250"/>
    <n v="100"/>
    <n v="3"/>
    <x v="1"/>
    <x v="2"/>
    <x v="0"/>
    <x v="30"/>
    <x v="1"/>
    <x v="130"/>
    <x v="16"/>
    <s v="Kolkata"/>
  </r>
  <r>
    <s v="B-25691"/>
    <n v="714"/>
    <n v="56"/>
    <n v="4"/>
    <x v="1"/>
    <x v="3"/>
    <x v="0"/>
    <x v="132"/>
    <x v="0"/>
    <x v="131"/>
    <x v="3"/>
    <s v="Mumbai"/>
  </r>
  <r>
    <s v="B-25607"/>
    <n v="50"/>
    <n v="-15"/>
    <n v="4"/>
    <x v="1"/>
    <x v="12"/>
    <x v="0"/>
    <x v="133"/>
    <x v="0"/>
    <x v="132"/>
    <x v="5"/>
    <s v="Kashmir"/>
  </r>
  <r>
    <s v="B-26057"/>
    <n v="659"/>
    <n v="-37"/>
    <n v="2"/>
    <x v="2"/>
    <x v="8"/>
    <x v="3"/>
    <x v="1"/>
    <x v="1"/>
    <x v="133"/>
    <x v="11"/>
    <s v="Thiruvananthapuram"/>
  </r>
  <r>
    <s v="B-26057"/>
    <n v="54"/>
    <n v="8"/>
    <n v="4"/>
    <x v="1"/>
    <x v="9"/>
    <x v="2"/>
    <x v="1"/>
    <x v="1"/>
    <x v="133"/>
    <x v="11"/>
    <s v="Thiruvananthapuram"/>
  </r>
  <r>
    <s v="B-26057"/>
    <n v="224"/>
    <n v="87"/>
    <n v="3"/>
    <x v="1"/>
    <x v="2"/>
    <x v="0"/>
    <x v="1"/>
    <x v="1"/>
    <x v="133"/>
    <x v="11"/>
    <s v="Thiruvananthapuram"/>
  </r>
  <r>
    <s v="B-25708"/>
    <n v="709"/>
    <n v="-100"/>
    <n v="5"/>
    <x v="0"/>
    <x v="1"/>
    <x v="0"/>
    <x v="134"/>
    <x v="3"/>
    <x v="134"/>
    <x v="0"/>
    <s v="Indore"/>
  </r>
  <r>
    <s v="B-26021"/>
    <n v="21"/>
    <n v="-12"/>
    <n v="3"/>
    <x v="1"/>
    <x v="10"/>
    <x v="2"/>
    <x v="135"/>
    <x v="1"/>
    <x v="135"/>
    <x v="11"/>
    <s v="Thiruvananthapuram"/>
  </r>
  <r>
    <s v="B-26021"/>
    <n v="49"/>
    <n v="21"/>
    <n v="1"/>
    <x v="1"/>
    <x v="6"/>
    <x v="4"/>
    <x v="135"/>
    <x v="1"/>
    <x v="135"/>
    <x v="11"/>
    <s v="Thiruvananthapuram"/>
  </r>
  <r>
    <s v="B-25897"/>
    <n v="734"/>
    <n v="213"/>
    <n v="6"/>
    <x v="0"/>
    <x v="0"/>
    <x v="3"/>
    <x v="136"/>
    <x v="2"/>
    <x v="22"/>
    <x v="0"/>
    <s v="Indore"/>
  </r>
  <r>
    <s v="B-25897"/>
    <n v="24"/>
    <n v="11"/>
    <n v="5"/>
    <x v="1"/>
    <x v="10"/>
    <x v="2"/>
    <x v="136"/>
    <x v="2"/>
    <x v="22"/>
    <x v="0"/>
    <s v="Indore"/>
  </r>
  <r>
    <s v="B-25831"/>
    <n v="693"/>
    <n v="254"/>
    <n v="6"/>
    <x v="1"/>
    <x v="3"/>
    <x v="0"/>
    <x v="137"/>
    <x v="2"/>
    <x v="83"/>
    <x v="18"/>
    <s v="Gangtok"/>
  </r>
  <r>
    <s v="B-25670"/>
    <n v="24"/>
    <n v="1"/>
    <n v="2"/>
    <x v="1"/>
    <x v="10"/>
    <x v="4"/>
    <x v="138"/>
    <x v="0"/>
    <x v="136"/>
    <x v="17"/>
    <s v="Goa"/>
  </r>
  <r>
    <s v="B-25670"/>
    <n v="656"/>
    <n v="-36"/>
    <n v="2"/>
    <x v="2"/>
    <x v="8"/>
    <x v="3"/>
    <x v="138"/>
    <x v="0"/>
    <x v="136"/>
    <x v="17"/>
    <s v="Goa"/>
  </r>
  <r>
    <s v="B-25633"/>
    <n v="496"/>
    <n v="-79"/>
    <n v="2"/>
    <x v="1"/>
    <x v="2"/>
    <x v="0"/>
    <x v="139"/>
    <x v="0"/>
    <x v="137"/>
    <x v="18"/>
    <s v="Gangtok"/>
  </r>
  <r>
    <s v="B-26029"/>
    <n v="21"/>
    <n v="10"/>
    <n v="1"/>
    <x v="1"/>
    <x v="9"/>
    <x v="2"/>
    <x v="78"/>
    <x v="1"/>
    <x v="138"/>
    <x v="9"/>
    <s v="Ahmedabad"/>
  </r>
  <r>
    <s v="B-25959"/>
    <n v="681"/>
    <n v="259"/>
    <n v="4"/>
    <x v="2"/>
    <x v="4"/>
    <x v="0"/>
    <x v="86"/>
    <x v="1"/>
    <x v="139"/>
    <x v="0"/>
    <s v="Indore"/>
  </r>
  <r>
    <s v="B-25959"/>
    <n v="23"/>
    <n v="8"/>
    <n v="2"/>
    <x v="1"/>
    <x v="10"/>
    <x v="2"/>
    <x v="86"/>
    <x v="1"/>
    <x v="139"/>
    <x v="0"/>
    <s v="Indore"/>
  </r>
  <r>
    <s v="B-25959"/>
    <n v="32"/>
    <n v="2"/>
    <n v="2"/>
    <x v="1"/>
    <x v="13"/>
    <x v="4"/>
    <x v="86"/>
    <x v="1"/>
    <x v="139"/>
    <x v="0"/>
    <s v="Indore"/>
  </r>
  <r>
    <s v="B-25856"/>
    <n v="257"/>
    <n v="3"/>
    <n v="2"/>
    <x v="1"/>
    <x v="3"/>
    <x v="0"/>
    <x v="140"/>
    <x v="2"/>
    <x v="67"/>
    <x v="3"/>
    <s v="Mumbai"/>
  </r>
  <r>
    <s v="B-25856"/>
    <n v="10"/>
    <n v="2"/>
    <n v="2"/>
    <x v="1"/>
    <x v="11"/>
    <x v="0"/>
    <x v="140"/>
    <x v="2"/>
    <x v="67"/>
    <x v="3"/>
    <s v="Mumbai"/>
  </r>
  <r>
    <s v="B-25893"/>
    <n v="61"/>
    <n v="11"/>
    <n v="3"/>
    <x v="1"/>
    <x v="13"/>
    <x v="0"/>
    <x v="141"/>
    <x v="2"/>
    <x v="7"/>
    <x v="1"/>
    <s v="Mathura"/>
  </r>
  <r>
    <s v="B-25893"/>
    <n v="355"/>
    <n v="-114"/>
    <n v="7"/>
    <x v="1"/>
    <x v="6"/>
    <x v="3"/>
    <x v="141"/>
    <x v="2"/>
    <x v="7"/>
    <x v="1"/>
    <s v="Mathura"/>
  </r>
  <r>
    <s v="B-25888"/>
    <n v="646"/>
    <n v="-213"/>
    <n v="3"/>
    <x v="0"/>
    <x v="0"/>
    <x v="0"/>
    <x v="142"/>
    <x v="2"/>
    <x v="22"/>
    <x v="12"/>
    <s v="Amritsar"/>
  </r>
  <r>
    <s v="B-25911"/>
    <n v="40"/>
    <n v="15"/>
    <n v="1"/>
    <x v="1"/>
    <x v="13"/>
    <x v="0"/>
    <x v="143"/>
    <x v="2"/>
    <x v="140"/>
    <x v="0"/>
    <s v="Bhopal"/>
  </r>
  <r>
    <s v="B-26000"/>
    <n v="676"/>
    <n v="151"/>
    <n v="3"/>
    <x v="0"/>
    <x v="7"/>
    <x v="3"/>
    <x v="144"/>
    <x v="1"/>
    <x v="141"/>
    <x v="2"/>
    <s v="Delhi"/>
  </r>
  <r>
    <s v="B-25662"/>
    <n v="24"/>
    <n v="-2"/>
    <n v="2"/>
    <x v="1"/>
    <x v="9"/>
    <x v="0"/>
    <x v="145"/>
    <x v="0"/>
    <x v="142"/>
    <x v="3"/>
    <s v="Mumbai"/>
  </r>
  <r>
    <s v="B-25662"/>
    <n v="385"/>
    <n v="-77"/>
    <n v="11"/>
    <x v="2"/>
    <x v="16"/>
    <x v="4"/>
    <x v="145"/>
    <x v="0"/>
    <x v="142"/>
    <x v="3"/>
    <s v="Mumbai"/>
  </r>
  <r>
    <s v="B-25745"/>
    <n v="296"/>
    <n v="225"/>
    <n v="11"/>
    <x v="1"/>
    <x v="3"/>
    <x v="0"/>
    <x v="146"/>
    <x v="3"/>
    <x v="143"/>
    <x v="9"/>
    <s v="Ahmedabad"/>
  </r>
  <r>
    <s v="B-25847"/>
    <n v="643"/>
    <n v="225"/>
    <n v="2"/>
    <x v="0"/>
    <x v="7"/>
    <x v="0"/>
    <x v="32"/>
    <x v="2"/>
    <x v="144"/>
    <x v="14"/>
    <s v="Chandigarh"/>
  </r>
  <r>
    <s v="B-25796"/>
    <n v="632"/>
    <n v="-316"/>
    <n v="6"/>
    <x v="1"/>
    <x v="3"/>
    <x v="0"/>
    <x v="58"/>
    <x v="3"/>
    <x v="145"/>
    <x v="3"/>
    <s v="Mumbai"/>
  </r>
  <r>
    <s v="B-25796"/>
    <n v="239"/>
    <n v="-162"/>
    <n v="5"/>
    <x v="2"/>
    <x v="4"/>
    <x v="0"/>
    <x v="58"/>
    <x v="3"/>
    <x v="145"/>
    <x v="3"/>
    <s v="Mumbai"/>
  </r>
  <r>
    <s v="B-25848"/>
    <n v="648"/>
    <n v="50"/>
    <n v="6"/>
    <x v="0"/>
    <x v="0"/>
    <x v="3"/>
    <x v="32"/>
    <x v="2"/>
    <x v="22"/>
    <x v="10"/>
    <s v="Simla"/>
  </r>
  <r>
    <s v="B-25942"/>
    <n v="646"/>
    <n v="-23"/>
    <n v="2"/>
    <x v="0"/>
    <x v="7"/>
    <x v="3"/>
    <x v="147"/>
    <x v="1"/>
    <x v="146"/>
    <x v="6"/>
    <s v="Hyderabad"/>
  </r>
  <r>
    <s v="B-25930"/>
    <n v="595"/>
    <n v="119"/>
    <n v="4"/>
    <x v="2"/>
    <x v="8"/>
    <x v="0"/>
    <x v="148"/>
    <x v="1"/>
    <x v="147"/>
    <x v="12"/>
    <s v="Chandigarh"/>
  </r>
  <r>
    <s v="B-25785"/>
    <n v="595"/>
    <n v="292"/>
    <n v="3"/>
    <x v="1"/>
    <x v="3"/>
    <x v="0"/>
    <x v="71"/>
    <x v="3"/>
    <x v="101"/>
    <x v="16"/>
    <s v="Kolkata"/>
  </r>
  <r>
    <s v="B-25785"/>
    <n v="192"/>
    <n v="-146"/>
    <n v="3"/>
    <x v="1"/>
    <x v="3"/>
    <x v="0"/>
    <x v="71"/>
    <x v="3"/>
    <x v="101"/>
    <x v="16"/>
    <s v="Kolkata"/>
  </r>
  <r>
    <s v="B-25785"/>
    <n v="268"/>
    <n v="-25"/>
    <n v="3"/>
    <x v="1"/>
    <x v="3"/>
    <x v="0"/>
    <x v="71"/>
    <x v="3"/>
    <x v="101"/>
    <x v="16"/>
    <s v="Kolkata"/>
  </r>
  <r>
    <s v="B-26053"/>
    <n v="594"/>
    <n v="89"/>
    <n v="3"/>
    <x v="2"/>
    <x v="8"/>
    <x v="0"/>
    <x v="149"/>
    <x v="1"/>
    <x v="13"/>
    <x v="5"/>
    <s v="Kashmir"/>
  </r>
  <r>
    <s v="B-26053"/>
    <n v="85"/>
    <n v="2"/>
    <n v="6"/>
    <x v="1"/>
    <x v="6"/>
    <x v="0"/>
    <x v="149"/>
    <x v="1"/>
    <x v="13"/>
    <x v="5"/>
    <s v="Kashmir"/>
  </r>
  <r>
    <s v="B-26053"/>
    <n v="246"/>
    <n v="61"/>
    <n v="2"/>
    <x v="2"/>
    <x v="8"/>
    <x v="0"/>
    <x v="149"/>
    <x v="1"/>
    <x v="13"/>
    <x v="5"/>
    <s v="Kashmir"/>
  </r>
  <r>
    <s v="B-26053"/>
    <n v="27"/>
    <n v="6"/>
    <n v="3"/>
    <x v="1"/>
    <x v="11"/>
    <x v="0"/>
    <x v="149"/>
    <x v="1"/>
    <x v="13"/>
    <x v="5"/>
    <s v="Kashmir"/>
  </r>
  <r>
    <s v="B-26081"/>
    <n v="24"/>
    <n v="11"/>
    <n v="3"/>
    <x v="1"/>
    <x v="10"/>
    <x v="2"/>
    <x v="97"/>
    <x v="1"/>
    <x v="58"/>
    <x v="15"/>
    <s v="Chennai"/>
  </r>
  <r>
    <s v="B-26081"/>
    <n v="169"/>
    <n v="0"/>
    <n v="3"/>
    <x v="0"/>
    <x v="14"/>
    <x v="0"/>
    <x v="97"/>
    <x v="1"/>
    <x v="58"/>
    <x v="15"/>
    <s v="Chennai"/>
  </r>
  <r>
    <s v="B-26081"/>
    <n v="359"/>
    <n v="-338"/>
    <n v="5"/>
    <x v="2"/>
    <x v="8"/>
    <x v="0"/>
    <x v="97"/>
    <x v="1"/>
    <x v="58"/>
    <x v="15"/>
    <s v="Chennai"/>
  </r>
  <r>
    <s v="B-25625"/>
    <n v="59"/>
    <n v="-30"/>
    <n v="3"/>
    <x v="1"/>
    <x v="12"/>
    <x v="2"/>
    <x v="150"/>
    <x v="0"/>
    <x v="110"/>
    <x v="5"/>
    <s v="Kashmir"/>
  </r>
  <r>
    <s v="B-26070"/>
    <n v="582"/>
    <n v="262"/>
    <n v="5"/>
    <x v="2"/>
    <x v="16"/>
    <x v="0"/>
    <x v="151"/>
    <x v="1"/>
    <x v="27"/>
    <x v="4"/>
    <s v="Bangalore"/>
  </r>
  <r>
    <s v="B-25996"/>
    <n v="31"/>
    <n v="2"/>
    <n v="2"/>
    <x v="1"/>
    <x v="10"/>
    <x v="0"/>
    <x v="20"/>
    <x v="1"/>
    <x v="148"/>
    <x v="2"/>
    <s v="Delhi"/>
  </r>
  <r>
    <s v="B-25996"/>
    <n v="333"/>
    <n v="50"/>
    <n v="2"/>
    <x v="0"/>
    <x v="1"/>
    <x v="0"/>
    <x v="20"/>
    <x v="1"/>
    <x v="148"/>
    <x v="2"/>
    <s v="Delhi"/>
  </r>
  <r>
    <s v="B-25857"/>
    <n v="324"/>
    <n v="39"/>
    <n v="8"/>
    <x v="0"/>
    <x v="14"/>
    <x v="3"/>
    <x v="140"/>
    <x v="2"/>
    <x v="77"/>
    <x v="0"/>
    <s v="Indore"/>
  </r>
  <r>
    <s v="B-26078"/>
    <n v="557"/>
    <n v="-111"/>
    <n v="2"/>
    <x v="0"/>
    <x v="0"/>
    <x v="0"/>
    <x v="97"/>
    <x v="1"/>
    <x v="149"/>
    <x v="16"/>
    <s v="Kolkata"/>
  </r>
  <r>
    <s v="B-25682"/>
    <n v="545"/>
    <n v="-73"/>
    <n v="11"/>
    <x v="0"/>
    <x v="1"/>
    <x v="0"/>
    <x v="152"/>
    <x v="0"/>
    <x v="85"/>
    <x v="13"/>
    <s v="Patna"/>
  </r>
  <r>
    <s v="B-25962"/>
    <n v="544"/>
    <n v="-152"/>
    <n v="3"/>
    <x v="2"/>
    <x v="8"/>
    <x v="0"/>
    <x v="153"/>
    <x v="1"/>
    <x v="150"/>
    <x v="3"/>
    <s v="Pune"/>
  </r>
  <r>
    <s v="B-25962"/>
    <n v="312"/>
    <n v="62"/>
    <n v="1"/>
    <x v="0"/>
    <x v="0"/>
    <x v="0"/>
    <x v="153"/>
    <x v="1"/>
    <x v="150"/>
    <x v="3"/>
    <s v="Pune"/>
  </r>
  <r>
    <s v="B-25962"/>
    <n v="260"/>
    <n v="68"/>
    <n v="2"/>
    <x v="0"/>
    <x v="7"/>
    <x v="0"/>
    <x v="153"/>
    <x v="1"/>
    <x v="150"/>
    <x v="3"/>
    <s v="Pune"/>
  </r>
  <r>
    <s v="B-25791"/>
    <n v="565"/>
    <n v="66"/>
    <n v="7"/>
    <x v="1"/>
    <x v="3"/>
    <x v="3"/>
    <x v="58"/>
    <x v="3"/>
    <x v="151"/>
    <x v="11"/>
    <s v="Thiruvananthapuram"/>
  </r>
  <r>
    <s v="B-25791"/>
    <n v="253"/>
    <n v="-63"/>
    <n v="2"/>
    <x v="1"/>
    <x v="3"/>
    <x v="4"/>
    <x v="58"/>
    <x v="3"/>
    <x v="151"/>
    <x v="11"/>
    <s v="Thiruvananthapuram"/>
  </r>
  <r>
    <s v="B-25791"/>
    <n v="175"/>
    <n v="77"/>
    <n v="3"/>
    <x v="1"/>
    <x v="3"/>
    <x v="0"/>
    <x v="58"/>
    <x v="3"/>
    <x v="151"/>
    <x v="11"/>
    <s v="Thiruvananthapuram"/>
  </r>
  <r>
    <s v="B-25983"/>
    <n v="561"/>
    <n v="118"/>
    <n v="5"/>
    <x v="2"/>
    <x v="8"/>
    <x v="3"/>
    <x v="89"/>
    <x v="1"/>
    <x v="152"/>
    <x v="2"/>
    <s v="Delhi"/>
  </r>
  <r>
    <s v="B-25979"/>
    <n v="284"/>
    <n v="45"/>
    <n v="2"/>
    <x v="2"/>
    <x v="8"/>
    <x v="1"/>
    <x v="154"/>
    <x v="1"/>
    <x v="153"/>
    <x v="0"/>
    <s v="Indore"/>
  </r>
  <r>
    <s v="B-26054"/>
    <n v="246"/>
    <n v="98"/>
    <n v="5"/>
    <x v="1"/>
    <x v="10"/>
    <x v="0"/>
    <x v="1"/>
    <x v="1"/>
    <x v="154"/>
    <x v="3"/>
    <s v="Mumbai"/>
  </r>
  <r>
    <s v="B-25828"/>
    <n v="537"/>
    <n v="107"/>
    <n v="3"/>
    <x v="1"/>
    <x v="3"/>
    <x v="0"/>
    <x v="155"/>
    <x v="2"/>
    <x v="155"/>
    <x v="12"/>
    <s v="Chandigarh"/>
  </r>
  <r>
    <s v="B-25658"/>
    <n v="27"/>
    <n v="9"/>
    <n v="2"/>
    <x v="1"/>
    <x v="9"/>
    <x v="4"/>
    <x v="156"/>
    <x v="0"/>
    <x v="156"/>
    <x v="8"/>
    <s v="Jaipur"/>
  </r>
  <r>
    <s v="B-25698"/>
    <n v="516"/>
    <n v="392"/>
    <n v="8"/>
    <x v="2"/>
    <x v="4"/>
    <x v="0"/>
    <x v="157"/>
    <x v="0"/>
    <x v="157"/>
    <x v="15"/>
    <s v="Chennai"/>
  </r>
  <r>
    <s v="B-25698"/>
    <n v="65"/>
    <n v="-16"/>
    <n v="2"/>
    <x v="0"/>
    <x v="1"/>
    <x v="2"/>
    <x v="157"/>
    <x v="0"/>
    <x v="157"/>
    <x v="15"/>
    <s v="Chennai"/>
  </r>
  <r>
    <s v="B-25832"/>
    <n v="504"/>
    <n v="116"/>
    <n v="3"/>
    <x v="2"/>
    <x v="8"/>
    <x v="0"/>
    <x v="158"/>
    <x v="2"/>
    <x v="158"/>
    <x v="3"/>
    <s v="Mumbai"/>
  </r>
  <r>
    <s v="B-25886"/>
    <n v="502"/>
    <n v="84"/>
    <n v="4"/>
    <x v="0"/>
    <x v="1"/>
    <x v="0"/>
    <x v="130"/>
    <x v="2"/>
    <x v="159"/>
    <x v="8"/>
    <s v="Udaipur"/>
  </r>
  <r>
    <s v="B-25886"/>
    <n v="89"/>
    <n v="17"/>
    <n v="2"/>
    <x v="1"/>
    <x v="6"/>
    <x v="4"/>
    <x v="130"/>
    <x v="2"/>
    <x v="159"/>
    <x v="8"/>
    <s v="Udaipur"/>
  </r>
  <r>
    <s v="B-25751"/>
    <n v="32"/>
    <n v="7"/>
    <n v="3"/>
    <x v="1"/>
    <x v="10"/>
    <x v="0"/>
    <x v="60"/>
    <x v="3"/>
    <x v="160"/>
    <x v="3"/>
    <s v="Mumbai"/>
  </r>
  <r>
    <s v="B-26010"/>
    <n v="55"/>
    <n v="3"/>
    <n v="3"/>
    <x v="1"/>
    <x v="9"/>
    <x v="0"/>
    <x v="159"/>
    <x v="1"/>
    <x v="161"/>
    <x v="13"/>
    <s v="Patna"/>
  </r>
  <r>
    <s v="B-26010"/>
    <n v="176"/>
    <n v="-13"/>
    <n v="5"/>
    <x v="2"/>
    <x v="16"/>
    <x v="0"/>
    <x v="159"/>
    <x v="1"/>
    <x v="161"/>
    <x v="13"/>
    <s v="Patna"/>
  </r>
  <r>
    <s v="B-26035"/>
    <n v="520"/>
    <n v="151"/>
    <n v="3"/>
    <x v="0"/>
    <x v="1"/>
    <x v="3"/>
    <x v="160"/>
    <x v="1"/>
    <x v="110"/>
    <x v="5"/>
    <s v="Kashmir"/>
  </r>
  <r>
    <s v="B-26035"/>
    <n v="291"/>
    <n v="119"/>
    <n v="11"/>
    <x v="1"/>
    <x v="3"/>
    <x v="0"/>
    <x v="160"/>
    <x v="1"/>
    <x v="110"/>
    <x v="5"/>
    <s v="Kashmir"/>
  </r>
  <r>
    <s v="B-25867"/>
    <n v="240"/>
    <n v="12"/>
    <n v="6"/>
    <x v="1"/>
    <x v="13"/>
    <x v="4"/>
    <x v="161"/>
    <x v="2"/>
    <x v="162"/>
    <x v="18"/>
    <s v="Gangtok"/>
  </r>
  <r>
    <s v="B-25867"/>
    <n v="31"/>
    <n v="14"/>
    <n v="3"/>
    <x v="1"/>
    <x v="6"/>
    <x v="4"/>
    <x v="161"/>
    <x v="2"/>
    <x v="162"/>
    <x v="18"/>
    <s v="Gangtok"/>
  </r>
  <r>
    <s v="B-25966"/>
    <n v="510"/>
    <n v="234"/>
    <n v="6"/>
    <x v="0"/>
    <x v="0"/>
    <x v="1"/>
    <x v="10"/>
    <x v="1"/>
    <x v="129"/>
    <x v="8"/>
    <s v="Udaipur"/>
  </r>
  <r>
    <s v="B-25609"/>
    <n v="485"/>
    <n v="29"/>
    <n v="4"/>
    <x v="0"/>
    <x v="0"/>
    <x v="0"/>
    <x v="94"/>
    <x v="0"/>
    <x v="119"/>
    <x v="1"/>
    <s v="Lucknow"/>
  </r>
  <r>
    <s v="B-25896"/>
    <n v="31"/>
    <n v="-11"/>
    <n v="3"/>
    <x v="1"/>
    <x v="11"/>
    <x v="4"/>
    <x v="162"/>
    <x v="2"/>
    <x v="163"/>
    <x v="3"/>
    <s v="Mumbai"/>
  </r>
  <r>
    <s v="B-25896"/>
    <n v="287"/>
    <n v="-66"/>
    <n v="6"/>
    <x v="1"/>
    <x v="13"/>
    <x v="0"/>
    <x v="162"/>
    <x v="2"/>
    <x v="163"/>
    <x v="3"/>
    <s v="Mumbai"/>
  </r>
  <r>
    <s v="B-25743"/>
    <n v="503"/>
    <n v="-56"/>
    <n v="2"/>
    <x v="1"/>
    <x v="2"/>
    <x v="0"/>
    <x v="163"/>
    <x v="3"/>
    <x v="163"/>
    <x v="7"/>
    <s v="Kohima"/>
  </r>
  <r>
    <s v="B-25940"/>
    <n v="13"/>
    <n v="3"/>
    <n v="2"/>
    <x v="1"/>
    <x v="10"/>
    <x v="0"/>
    <x v="164"/>
    <x v="1"/>
    <x v="164"/>
    <x v="17"/>
    <s v="Goa"/>
  </r>
  <r>
    <s v="B-26087"/>
    <n v="180"/>
    <n v="0"/>
    <n v="8"/>
    <x v="1"/>
    <x v="6"/>
    <x v="0"/>
    <x v="57"/>
    <x v="1"/>
    <x v="165"/>
    <x v="10"/>
    <s v="Simla"/>
  </r>
  <r>
    <s v="B-26087"/>
    <n v="311"/>
    <n v="40"/>
    <n v="1"/>
    <x v="0"/>
    <x v="0"/>
    <x v="1"/>
    <x v="57"/>
    <x v="1"/>
    <x v="165"/>
    <x v="10"/>
    <s v="Simla"/>
  </r>
  <r>
    <s v="B-25980"/>
    <n v="22"/>
    <n v="11"/>
    <n v="3"/>
    <x v="1"/>
    <x v="13"/>
    <x v="0"/>
    <x v="154"/>
    <x v="1"/>
    <x v="107"/>
    <x v="8"/>
    <s v="Udaipur"/>
  </r>
  <r>
    <s v="B-26050"/>
    <n v="32"/>
    <n v="6"/>
    <n v="3"/>
    <x v="1"/>
    <x v="5"/>
    <x v="4"/>
    <x v="165"/>
    <x v="1"/>
    <x v="62"/>
    <x v="8"/>
    <s v="Jaipur"/>
  </r>
  <r>
    <s v="B-26050"/>
    <n v="487"/>
    <n v="143"/>
    <n v="4"/>
    <x v="0"/>
    <x v="1"/>
    <x v="1"/>
    <x v="165"/>
    <x v="1"/>
    <x v="62"/>
    <x v="8"/>
    <s v="Jaipur"/>
  </r>
  <r>
    <s v="B-26050"/>
    <n v="325"/>
    <n v="32"/>
    <n v="7"/>
    <x v="1"/>
    <x v="9"/>
    <x v="0"/>
    <x v="165"/>
    <x v="1"/>
    <x v="62"/>
    <x v="8"/>
    <s v="Jaipur"/>
  </r>
  <r>
    <s v="B-25741"/>
    <n v="482"/>
    <n v="-6"/>
    <n v="7"/>
    <x v="0"/>
    <x v="0"/>
    <x v="1"/>
    <x v="166"/>
    <x v="3"/>
    <x v="166"/>
    <x v="0"/>
    <s v="Indore"/>
  </r>
  <r>
    <s v="B-25689"/>
    <n v="469"/>
    <n v="-459"/>
    <n v="3"/>
    <x v="0"/>
    <x v="0"/>
    <x v="0"/>
    <x v="167"/>
    <x v="0"/>
    <x v="167"/>
    <x v="3"/>
    <s v="Mumbai"/>
  </r>
  <r>
    <s v="B-25905"/>
    <n v="152"/>
    <n v="50"/>
    <n v="6"/>
    <x v="1"/>
    <x v="6"/>
    <x v="4"/>
    <x v="168"/>
    <x v="2"/>
    <x v="168"/>
    <x v="2"/>
    <s v="Delhi"/>
  </r>
  <r>
    <s v="B-25818"/>
    <n v="32"/>
    <n v="11"/>
    <n v="2"/>
    <x v="1"/>
    <x v="12"/>
    <x v="4"/>
    <x v="169"/>
    <x v="2"/>
    <x v="169"/>
    <x v="0"/>
    <s v="Indore"/>
  </r>
  <r>
    <s v="B-25835"/>
    <n v="52"/>
    <n v="11"/>
    <n v="5"/>
    <x v="1"/>
    <x v="12"/>
    <x v="0"/>
    <x v="74"/>
    <x v="2"/>
    <x v="170"/>
    <x v="9"/>
    <s v="Ahmedabad"/>
  </r>
  <r>
    <s v="B-25835"/>
    <n v="27"/>
    <n v="2"/>
    <n v="2"/>
    <x v="1"/>
    <x v="12"/>
    <x v="4"/>
    <x v="74"/>
    <x v="2"/>
    <x v="170"/>
    <x v="9"/>
    <s v="Ahmedabad"/>
  </r>
  <r>
    <s v="B-26096"/>
    <n v="451"/>
    <n v="25"/>
    <n v="3"/>
    <x v="0"/>
    <x v="1"/>
    <x v="1"/>
    <x v="24"/>
    <x v="1"/>
    <x v="108"/>
    <x v="16"/>
    <s v="Kolkata"/>
  </r>
  <r>
    <s v="B-26096"/>
    <n v="264"/>
    <n v="-26"/>
    <n v="3"/>
    <x v="1"/>
    <x v="2"/>
    <x v="0"/>
    <x v="24"/>
    <x v="1"/>
    <x v="108"/>
    <x v="16"/>
    <s v="Kolkata"/>
  </r>
  <r>
    <s v="B-26096"/>
    <n v="45"/>
    <n v="9"/>
    <n v="3"/>
    <x v="1"/>
    <x v="12"/>
    <x v="4"/>
    <x v="24"/>
    <x v="1"/>
    <x v="108"/>
    <x v="16"/>
    <s v="Kolkata"/>
  </r>
  <r>
    <s v="B-25837"/>
    <n v="263"/>
    <n v="50"/>
    <n v="5"/>
    <x v="1"/>
    <x v="6"/>
    <x v="0"/>
    <x v="74"/>
    <x v="2"/>
    <x v="171"/>
    <x v="3"/>
    <s v="Mumbai"/>
  </r>
  <r>
    <s v="B-25654"/>
    <n v="450"/>
    <n v="-90"/>
    <n v="3"/>
    <x v="0"/>
    <x v="7"/>
    <x v="0"/>
    <x v="170"/>
    <x v="0"/>
    <x v="172"/>
    <x v="3"/>
    <s v="Mumbai"/>
  </r>
  <r>
    <s v="B-25654"/>
    <n v="269"/>
    <n v="-86"/>
    <n v="2"/>
    <x v="0"/>
    <x v="0"/>
    <x v="1"/>
    <x v="170"/>
    <x v="0"/>
    <x v="172"/>
    <x v="3"/>
    <s v="Mumbai"/>
  </r>
  <r>
    <s v="B-26076"/>
    <n v="219"/>
    <n v="4"/>
    <n v="2"/>
    <x v="1"/>
    <x v="3"/>
    <x v="0"/>
    <x v="54"/>
    <x v="1"/>
    <x v="61"/>
    <x v="0"/>
    <s v="Bhopal"/>
  </r>
  <r>
    <s v="B-25961"/>
    <n v="446"/>
    <n v="53"/>
    <n v="3"/>
    <x v="0"/>
    <x v="7"/>
    <x v="0"/>
    <x v="86"/>
    <x v="1"/>
    <x v="173"/>
    <x v="9"/>
    <s v="Ahmedabad"/>
  </r>
  <r>
    <s v="B-25961"/>
    <n v="366"/>
    <n v="84"/>
    <n v="3"/>
    <x v="2"/>
    <x v="8"/>
    <x v="0"/>
    <x v="86"/>
    <x v="1"/>
    <x v="173"/>
    <x v="9"/>
    <s v="Ahmedabad"/>
  </r>
  <r>
    <s v="B-25961"/>
    <n v="48"/>
    <n v="16"/>
    <n v="3"/>
    <x v="1"/>
    <x v="5"/>
    <x v="0"/>
    <x v="86"/>
    <x v="1"/>
    <x v="173"/>
    <x v="9"/>
    <s v="Ahmedabad"/>
  </r>
  <r>
    <s v="B-25854"/>
    <n v="381"/>
    <n v="144"/>
    <n v="2"/>
    <x v="1"/>
    <x v="3"/>
    <x v="0"/>
    <x v="26"/>
    <x v="2"/>
    <x v="141"/>
    <x v="3"/>
    <s v="Pune"/>
  </r>
  <r>
    <s v="B-25854"/>
    <n v="53"/>
    <n v="-2"/>
    <n v="3"/>
    <x v="1"/>
    <x v="3"/>
    <x v="2"/>
    <x v="26"/>
    <x v="2"/>
    <x v="141"/>
    <x v="3"/>
    <s v="Pune"/>
  </r>
  <r>
    <s v="B-25642"/>
    <n v="434"/>
    <n v="26"/>
    <n v="11"/>
    <x v="1"/>
    <x v="5"/>
    <x v="3"/>
    <x v="171"/>
    <x v="0"/>
    <x v="106"/>
    <x v="4"/>
    <s v="Bangalore"/>
  </r>
  <r>
    <s v="B-26016"/>
    <n v="202"/>
    <n v="4"/>
    <n v="4"/>
    <x v="1"/>
    <x v="10"/>
    <x v="0"/>
    <x v="172"/>
    <x v="1"/>
    <x v="97"/>
    <x v="4"/>
    <s v="Bangalore"/>
  </r>
  <r>
    <s v="B-26016"/>
    <n v="429"/>
    <n v="61"/>
    <n v="3"/>
    <x v="0"/>
    <x v="0"/>
    <x v="3"/>
    <x v="172"/>
    <x v="1"/>
    <x v="97"/>
    <x v="4"/>
    <s v="Bangalore"/>
  </r>
  <r>
    <s v="B-26056"/>
    <n v="424"/>
    <n v="161"/>
    <n v="2"/>
    <x v="1"/>
    <x v="3"/>
    <x v="0"/>
    <x v="1"/>
    <x v="1"/>
    <x v="174"/>
    <x v="13"/>
    <s v="Patna"/>
  </r>
  <r>
    <s v="B-26056"/>
    <n v="15"/>
    <n v="6"/>
    <n v="2"/>
    <x v="1"/>
    <x v="10"/>
    <x v="0"/>
    <x v="1"/>
    <x v="1"/>
    <x v="174"/>
    <x v="13"/>
    <s v="Patna"/>
  </r>
  <r>
    <s v="B-25819"/>
    <n v="417"/>
    <n v="49"/>
    <n v="3"/>
    <x v="0"/>
    <x v="0"/>
    <x v="0"/>
    <x v="173"/>
    <x v="2"/>
    <x v="146"/>
    <x v="0"/>
    <s v="Bhopal"/>
  </r>
  <r>
    <s v="B-25720"/>
    <n v="30"/>
    <n v="-35"/>
    <n v="1"/>
    <x v="2"/>
    <x v="4"/>
    <x v="0"/>
    <x v="174"/>
    <x v="3"/>
    <x v="175"/>
    <x v="12"/>
    <s v="Chandigarh"/>
  </r>
  <r>
    <s v="B-25933"/>
    <n v="412"/>
    <n v="412"/>
    <n v="6"/>
    <x v="1"/>
    <x v="3"/>
    <x v="0"/>
    <x v="40"/>
    <x v="1"/>
    <x v="176"/>
    <x v="3"/>
    <s v="Mumbai"/>
  </r>
  <r>
    <s v="B-25933"/>
    <n v="207"/>
    <n v="-100"/>
    <n v="2"/>
    <x v="1"/>
    <x v="3"/>
    <x v="4"/>
    <x v="40"/>
    <x v="1"/>
    <x v="176"/>
    <x v="3"/>
    <s v="Mumbai"/>
  </r>
  <r>
    <s v="B-26014"/>
    <n v="406"/>
    <n v="97"/>
    <n v="7"/>
    <x v="2"/>
    <x v="4"/>
    <x v="3"/>
    <x v="175"/>
    <x v="1"/>
    <x v="177"/>
    <x v="8"/>
    <s v="Jaipur"/>
  </r>
  <r>
    <s v="B-25701"/>
    <n v="98"/>
    <n v="-45"/>
    <n v="2"/>
    <x v="2"/>
    <x v="4"/>
    <x v="4"/>
    <x v="176"/>
    <x v="0"/>
    <x v="178"/>
    <x v="0"/>
    <s v="Indore"/>
  </r>
  <r>
    <s v="B-25701"/>
    <n v="33"/>
    <n v="-29"/>
    <n v="3"/>
    <x v="1"/>
    <x v="5"/>
    <x v="4"/>
    <x v="176"/>
    <x v="0"/>
    <x v="178"/>
    <x v="0"/>
    <s v="Indore"/>
  </r>
  <r>
    <s v="B-25895"/>
    <n v="388"/>
    <n v="93"/>
    <n v="2"/>
    <x v="2"/>
    <x v="8"/>
    <x v="0"/>
    <x v="141"/>
    <x v="2"/>
    <x v="179"/>
    <x v="9"/>
    <s v="Surat"/>
  </r>
  <r>
    <s v="B-25635"/>
    <n v="40"/>
    <n v="16"/>
    <n v="3"/>
    <x v="1"/>
    <x v="10"/>
    <x v="2"/>
    <x v="139"/>
    <x v="0"/>
    <x v="180"/>
    <x v="7"/>
    <s v="Kohima"/>
  </r>
  <r>
    <s v="B-25635"/>
    <n v="382"/>
    <n v="30"/>
    <n v="3"/>
    <x v="1"/>
    <x v="3"/>
    <x v="3"/>
    <x v="139"/>
    <x v="0"/>
    <x v="180"/>
    <x v="7"/>
    <s v="Kohima"/>
  </r>
  <r>
    <s v="B-25635"/>
    <n v="23"/>
    <n v="2"/>
    <n v="2"/>
    <x v="1"/>
    <x v="11"/>
    <x v="4"/>
    <x v="139"/>
    <x v="0"/>
    <x v="180"/>
    <x v="7"/>
    <s v="Kohima"/>
  </r>
  <r>
    <s v="B-26060"/>
    <n v="382"/>
    <n v="68"/>
    <n v="3"/>
    <x v="1"/>
    <x v="3"/>
    <x v="0"/>
    <x v="177"/>
    <x v="1"/>
    <x v="105"/>
    <x v="3"/>
    <s v="Mumbai"/>
  </r>
  <r>
    <s v="B-26045"/>
    <n v="376"/>
    <n v="0"/>
    <n v="7"/>
    <x v="1"/>
    <x v="6"/>
    <x v="3"/>
    <x v="178"/>
    <x v="1"/>
    <x v="180"/>
    <x v="7"/>
    <s v="Kohima"/>
  </r>
  <r>
    <s v="B-25770"/>
    <n v="299"/>
    <n v="113"/>
    <n v="2"/>
    <x v="2"/>
    <x v="8"/>
    <x v="0"/>
    <x v="61"/>
    <x v="3"/>
    <x v="181"/>
    <x v="0"/>
    <s v="Indore"/>
  </r>
  <r>
    <s v="B-25770"/>
    <n v="375"/>
    <n v="180"/>
    <n v="3"/>
    <x v="2"/>
    <x v="8"/>
    <x v="3"/>
    <x v="61"/>
    <x v="3"/>
    <x v="181"/>
    <x v="0"/>
    <s v="Indore"/>
  </r>
  <r>
    <s v="B-25688"/>
    <n v="352"/>
    <n v="-345"/>
    <n v="5"/>
    <x v="1"/>
    <x v="3"/>
    <x v="3"/>
    <x v="12"/>
    <x v="0"/>
    <x v="182"/>
    <x v="0"/>
    <s v="Indore"/>
  </r>
  <r>
    <s v="B-25678"/>
    <n v="27"/>
    <n v="-25"/>
    <n v="2"/>
    <x v="1"/>
    <x v="5"/>
    <x v="2"/>
    <x v="179"/>
    <x v="0"/>
    <x v="183"/>
    <x v="4"/>
    <s v="Bangalore"/>
  </r>
  <r>
    <s v="B-25678"/>
    <n v="327"/>
    <n v="-39"/>
    <n v="1"/>
    <x v="0"/>
    <x v="1"/>
    <x v="0"/>
    <x v="179"/>
    <x v="0"/>
    <x v="183"/>
    <x v="4"/>
    <s v="Bangalore"/>
  </r>
  <r>
    <s v="B-25977"/>
    <n v="27"/>
    <n v="1"/>
    <n v="1"/>
    <x v="1"/>
    <x v="6"/>
    <x v="4"/>
    <x v="154"/>
    <x v="1"/>
    <x v="184"/>
    <x v="9"/>
    <s v="Surat"/>
  </r>
  <r>
    <s v="B-25977"/>
    <n v="74"/>
    <n v="29"/>
    <n v="3"/>
    <x v="1"/>
    <x v="6"/>
    <x v="0"/>
    <x v="154"/>
    <x v="1"/>
    <x v="184"/>
    <x v="9"/>
    <s v="Surat"/>
  </r>
  <r>
    <s v="B-25989"/>
    <n v="42"/>
    <n v="15"/>
    <n v="1"/>
    <x v="0"/>
    <x v="14"/>
    <x v="4"/>
    <x v="180"/>
    <x v="1"/>
    <x v="86"/>
    <x v="2"/>
    <s v="Delhi"/>
  </r>
  <r>
    <s v="B-25989"/>
    <n v="330"/>
    <n v="81"/>
    <n v="1"/>
    <x v="2"/>
    <x v="8"/>
    <x v="3"/>
    <x v="180"/>
    <x v="1"/>
    <x v="86"/>
    <x v="2"/>
    <s v="Delhi"/>
  </r>
  <r>
    <s v="B-25648"/>
    <n v="30"/>
    <n v="13"/>
    <n v="1"/>
    <x v="1"/>
    <x v="9"/>
    <x v="4"/>
    <x v="181"/>
    <x v="0"/>
    <x v="185"/>
    <x v="12"/>
    <s v="Chandigarh"/>
  </r>
  <r>
    <s v="B-25621"/>
    <n v="333"/>
    <n v="-15"/>
    <n v="3"/>
    <x v="0"/>
    <x v="1"/>
    <x v="0"/>
    <x v="182"/>
    <x v="0"/>
    <x v="186"/>
    <x v="0"/>
    <s v="Bhopal"/>
  </r>
  <r>
    <s v="B-25621"/>
    <n v="233"/>
    <n v="-10"/>
    <n v="5"/>
    <x v="0"/>
    <x v="0"/>
    <x v="0"/>
    <x v="182"/>
    <x v="0"/>
    <x v="186"/>
    <x v="0"/>
    <s v="Bhopal"/>
  </r>
  <r>
    <s v="B-25621"/>
    <n v="228"/>
    <n v="63"/>
    <n v="3"/>
    <x v="0"/>
    <x v="0"/>
    <x v="3"/>
    <x v="182"/>
    <x v="0"/>
    <x v="186"/>
    <x v="0"/>
    <s v="Bhopal"/>
  </r>
  <r>
    <s v="B-25727"/>
    <n v="327"/>
    <n v="114"/>
    <n v="4"/>
    <x v="1"/>
    <x v="2"/>
    <x v="0"/>
    <x v="50"/>
    <x v="3"/>
    <x v="187"/>
    <x v="0"/>
    <s v="Indore"/>
  </r>
  <r>
    <s v="B-25727"/>
    <n v="57"/>
    <n v="-48"/>
    <n v="6"/>
    <x v="1"/>
    <x v="12"/>
    <x v="2"/>
    <x v="50"/>
    <x v="3"/>
    <x v="187"/>
    <x v="0"/>
    <s v="Indore"/>
  </r>
  <r>
    <s v="B-26018"/>
    <n v="61"/>
    <n v="8"/>
    <n v="4"/>
    <x v="1"/>
    <x v="10"/>
    <x v="2"/>
    <x v="172"/>
    <x v="1"/>
    <x v="58"/>
    <x v="15"/>
    <s v="Chennai"/>
  </r>
  <r>
    <s v="B-25673"/>
    <n v="143"/>
    <n v="-124"/>
    <n v="5"/>
    <x v="1"/>
    <x v="3"/>
    <x v="4"/>
    <x v="82"/>
    <x v="0"/>
    <x v="188"/>
    <x v="9"/>
    <s v="Ahmedabad"/>
  </r>
  <r>
    <s v="B-25673"/>
    <n v="37"/>
    <n v="-5"/>
    <n v="3"/>
    <x v="1"/>
    <x v="9"/>
    <x v="2"/>
    <x v="82"/>
    <x v="0"/>
    <x v="188"/>
    <x v="9"/>
    <s v="Ahmedabad"/>
  </r>
  <r>
    <s v="B-25673"/>
    <n v="45"/>
    <n v="-2"/>
    <n v="4"/>
    <x v="1"/>
    <x v="5"/>
    <x v="0"/>
    <x v="82"/>
    <x v="0"/>
    <x v="188"/>
    <x v="9"/>
    <s v="Ahmedabad"/>
  </r>
  <r>
    <s v="B-26020"/>
    <n v="319"/>
    <n v="102"/>
    <n v="6"/>
    <x v="0"/>
    <x v="14"/>
    <x v="3"/>
    <x v="183"/>
    <x v="1"/>
    <x v="19"/>
    <x v="13"/>
    <s v="Patna"/>
  </r>
  <r>
    <s v="B-26007"/>
    <n v="311"/>
    <n v="72"/>
    <n v="2"/>
    <x v="2"/>
    <x v="8"/>
    <x v="0"/>
    <x v="72"/>
    <x v="1"/>
    <x v="141"/>
    <x v="5"/>
    <s v="Kashmir"/>
  </r>
  <r>
    <s v="B-25767"/>
    <n v="299"/>
    <n v="-28"/>
    <n v="3"/>
    <x v="0"/>
    <x v="0"/>
    <x v="4"/>
    <x v="184"/>
    <x v="3"/>
    <x v="189"/>
    <x v="16"/>
    <s v="Kolkata"/>
  </r>
  <r>
    <s v="B-25767"/>
    <n v="74"/>
    <n v="-59"/>
    <n v="2"/>
    <x v="0"/>
    <x v="14"/>
    <x v="2"/>
    <x v="184"/>
    <x v="3"/>
    <x v="189"/>
    <x v="16"/>
    <s v="Kolkata"/>
  </r>
  <r>
    <s v="B-25987"/>
    <n v="299"/>
    <n v="0"/>
    <n v="6"/>
    <x v="1"/>
    <x v="6"/>
    <x v="0"/>
    <x v="111"/>
    <x v="1"/>
    <x v="190"/>
    <x v="2"/>
    <s v="Delhi"/>
  </r>
  <r>
    <s v="B-25987"/>
    <n v="88"/>
    <n v="11"/>
    <n v="7"/>
    <x v="1"/>
    <x v="10"/>
    <x v="4"/>
    <x v="111"/>
    <x v="1"/>
    <x v="190"/>
    <x v="2"/>
    <s v="Delhi"/>
  </r>
  <r>
    <s v="B-26064"/>
    <n v="61"/>
    <n v="3"/>
    <n v="4"/>
    <x v="1"/>
    <x v="10"/>
    <x v="0"/>
    <x v="90"/>
    <x v="1"/>
    <x v="191"/>
    <x v="3"/>
    <s v="Mumbai"/>
  </r>
  <r>
    <s v="B-25840"/>
    <n v="298"/>
    <n v="74"/>
    <n v="2"/>
    <x v="2"/>
    <x v="8"/>
    <x v="0"/>
    <x v="185"/>
    <x v="2"/>
    <x v="192"/>
    <x v="4"/>
    <s v="Bangalore"/>
  </r>
  <r>
    <s v="B-25840"/>
    <n v="262"/>
    <n v="64"/>
    <n v="6"/>
    <x v="1"/>
    <x v="3"/>
    <x v="1"/>
    <x v="185"/>
    <x v="2"/>
    <x v="192"/>
    <x v="4"/>
    <s v="Bangalore"/>
  </r>
  <r>
    <s v="B-25840"/>
    <n v="246"/>
    <n v="61"/>
    <n v="2"/>
    <x v="2"/>
    <x v="8"/>
    <x v="3"/>
    <x v="185"/>
    <x v="2"/>
    <x v="192"/>
    <x v="4"/>
    <s v="Bangalore"/>
  </r>
  <r>
    <s v="B-25630"/>
    <n v="34"/>
    <n v="-22"/>
    <n v="4"/>
    <x v="1"/>
    <x v="9"/>
    <x v="0"/>
    <x v="186"/>
    <x v="0"/>
    <x v="193"/>
    <x v="12"/>
    <s v="Chandigarh"/>
  </r>
  <r>
    <s v="B-26030"/>
    <n v="291"/>
    <n v="93"/>
    <n v="2"/>
    <x v="0"/>
    <x v="7"/>
    <x v="0"/>
    <x v="187"/>
    <x v="1"/>
    <x v="5"/>
    <x v="3"/>
    <s v="Pune"/>
  </r>
  <r>
    <s v="B-26030"/>
    <n v="11"/>
    <n v="5"/>
    <n v="1"/>
    <x v="1"/>
    <x v="11"/>
    <x v="0"/>
    <x v="187"/>
    <x v="1"/>
    <x v="5"/>
    <x v="3"/>
    <s v="Pune"/>
  </r>
  <r>
    <s v="B-26030"/>
    <n v="50"/>
    <n v="25"/>
    <n v="5"/>
    <x v="1"/>
    <x v="6"/>
    <x v="0"/>
    <x v="187"/>
    <x v="1"/>
    <x v="5"/>
    <x v="3"/>
    <s v="Pune"/>
  </r>
  <r>
    <s v="B-26009"/>
    <n v="285"/>
    <n v="128"/>
    <n v="2"/>
    <x v="0"/>
    <x v="7"/>
    <x v="0"/>
    <x v="188"/>
    <x v="1"/>
    <x v="194"/>
    <x v="1"/>
    <s v="Lucknow"/>
  </r>
  <r>
    <s v="B-25915"/>
    <n v="277"/>
    <n v="3"/>
    <n v="1"/>
    <x v="0"/>
    <x v="0"/>
    <x v="0"/>
    <x v="189"/>
    <x v="2"/>
    <x v="195"/>
    <x v="12"/>
    <s v="Amritsar"/>
  </r>
  <r>
    <s v="B-25795"/>
    <n v="276"/>
    <n v="-21"/>
    <n v="2"/>
    <x v="0"/>
    <x v="1"/>
    <x v="1"/>
    <x v="58"/>
    <x v="3"/>
    <x v="196"/>
    <x v="18"/>
    <s v="Gangtok"/>
  </r>
  <r>
    <s v="B-26002"/>
    <n v="276"/>
    <n v="52"/>
    <n v="5"/>
    <x v="1"/>
    <x v="3"/>
    <x v="1"/>
    <x v="35"/>
    <x v="1"/>
    <x v="111"/>
    <x v="2"/>
    <s v="Delhi"/>
  </r>
  <r>
    <s v="B-25645"/>
    <n v="273"/>
    <n v="-87"/>
    <n v="4"/>
    <x v="0"/>
    <x v="1"/>
    <x v="0"/>
    <x v="190"/>
    <x v="0"/>
    <x v="197"/>
    <x v="0"/>
    <s v="Indore"/>
  </r>
  <r>
    <s v="B-25612"/>
    <n v="259"/>
    <n v="-55"/>
    <n v="2"/>
    <x v="2"/>
    <x v="4"/>
    <x v="0"/>
    <x v="47"/>
    <x v="0"/>
    <x v="31"/>
    <x v="12"/>
    <s v="Chandigarh"/>
  </r>
  <r>
    <s v="B-25843"/>
    <n v="18"/>
    <n v="6"/>
    <n v="3"/>
    <x v="1"/>
    <x v="10"/>
    <x v="4"/>
    <x v="32"/>
    <x v="2"/>
    <x v="198"/>
    <x v="3"/>
    <s v="Mumbai"/>
  </r>
  <r>
    <s v="B-26026"/>
    <n v="255"/>
    <n v="76"/>
    <n v="9"/>
    <x v="1"/>
    <x v="10"/>
    <x v="0"/>
    <x v="91"/>
    <x v="1"/>
    <x v="94"/>
    <x v="17"/>
    <s v="Goa"/>
  </r>
  <r>
    <s v="B-25773"/>
    <n v="224"/>
    <n v="-143"/>
    <n v="3"/>
    <x v="2"/>
    <x v="4"/>
    <x v="0"/>
    <x v="191"/>
    <x v="3"/>
    <x v="96"/>
    <x v="11"/>
    <s v="Thiruvananthapuram"/>
  </r>
  <r>
    <s v="B-25773"/>
    <n v="248"/>
    <n v="-70"/>
    <n v="3"/>
    <x v="2"/>
    <x v="4"/>
    <x v="3"/>
    <x v="191"/>
    <x v="3"/>
    <x v="96"/>
    <x v="11"/>
    <s v="Thiruvananthapuram"/>
  </r>
  <r>
    <s v="B-25875"/>
    <n v="248"/>
    <n v="8"/>
    <n v="2"/>
    <x v="1"/>
    <x v="3"/>
    <x v="3"/>
    <x v="88"/>
    <x v="2"/>
    <x v="199"/>
    <x v="1"/>
    <s v="Prayagraj"/>
  </r>
  <r>
    <s v="B-25660"/>
    <n v="245"/>
    <n v="-78"/>
    <n v="3"/>
    <x v="1"/>
    <x v="3"/>
    <x v="0"/>
    <x v="192"/>
    <x v="0"/>
    <x v="27"/>
    <x v="4"/>
    <s v="Bangalore"/>
  </r>
  <r>
    <s v="B-25918"/>
    <n v="244"/>
    <n v="-122"/>
    <n v="5"/>
    <x v="2"/>
    <x v="16"/>
    <x v="0"/>
    <x v="193"/>
    <x v="2"/>
    <x v="200"/>
    <x v="0"/>
    <s v="Indore"/>
  </r>
  <r>
    <s v="B-25971"/>
    <n v="244"/>
    <n v="83"/>
    <n v="2"/>
    <x v="2"/>
    <x v="8"/>
    <x v="0"/>
    <x v="119"/>
    <x v="1"/>
    <x v="201"/>
    <x v="0"/>
    <s v="Indore"/>
  </r>
  <r>
    <s v="B-26063"/>
    <n v="241"/>
    <n v="-77"/>
    <n v="4"/>
    <x v="0"/>
    <x v="0"/>
    <x v="0"/>
    <x v="120"/>
    <x v="1"/>
    <x v="65"/>
    <x v="7"/>
    <s v="Kohima"/>
  </r>
  <r>
    <s v="B-25661"/>
    <n v="55"/>
    <n v="-33"/>
    <n v="2"/>
    <x v="2"/>
    <x v="4"/>
    <x v="2"/>
    <x v="145"/>
    <x v="0"/>
    <x v="202"/>
    <x v="5"/>
    <s v="Kashmir"/>
  </r>
  <r>
    <s v="B-25661"/>
    <n v="58"/>
    <n v="-42"/>
    <n v="2"/>
    <x v="2"/>
    <x v="4"/>
    <x v="2"/>
    <x v="145"/>
    <x v="0"/>
    <x v="202"/>
    <x v="5"/>
    <s v="Kashmir"/>
  </r>
  <r>
    <s v="B-25628"/>
    <n v="35"/>
    <n v="-8"/>
    <n v="2"/>
    <x v="2"/>
    <x v="16"/>
    <x v="2"/>
    <x v="186"/>
    <x v="0"/>
    <x v="29"/>
    <x v="13"/>
    <s v="Patna"/>
  </r>
  <r>
    <s v="B-25891"/>
    <n v="121"/>
    <n v="41"/>
    <n v="4"/>
    <x v="1"/>
    <x v="6"/>
    <x v="4"/>
    <x v="141"/>
    <x v="2"/>
    <x v="203"/>
    <x v="0"/>
    <s v="Indore"/>
  </r>
  <r>
    <s v="B-25861"/>
    <n v="44"/>
    <n v="14"/>
    <n v="3"/>
    <x v="1"/>
    <x v="10"/>
    <x v="2"/>
    <x v="102"/>
    <x v="2"/>
    <x v="204"/>
    <x v="1"/>
    <s v="Lucknow"/>
  </r>
  <r>
    <s v="B-25861"/>
    <n v="216"/>
    <n v="-83"/>
    <n v="3"/>
    <x v="0"/>
    <x v="0"/>
    <x v="0"/>
    <x v="102"/>
    <x v="2"/>
    <x v="204"/>
    <x v="1"/>
    <s v="Lucknow"/>
  </r>
  <r>
    <s v="B-26089"/>
    <n v="27"/>
    <n v="4"/>
    <n v="1"/>
    <x v="1"/>
    <x v="10"/>
    <x v="0"/>
    <x v="57"/>
    <x v="1"/>
    <x v="94"/>
    <x v="17"/>
    <s v="Goa"/>
  </r>
  <r>
    <s v="B-26089"/>
    <n v="59"/>
    <n v="24"/>
    <n v="6"/>
    <x v="1"/>
    <x v="13"/>
    <x v="2"/>
    <x v="57"/>
    <x v="1"/>
    <x v="94"/>
    <x v="17"/>
    <s v="Goa"/>
  </r>
  <r>
    <s v="B-26084"/>
    <n v="209"/>
    <n v="-63"/>
    <n v="4"/>
    <x v="0"/>
    <x v="0"/>
    <x v="0"/>
    <x v="194"/>
    <x v="1"/>
    <x v="135"/>
    <x v="11"/>
    <s v="Thiruvananthapuram"/>
  </r>
  <r>
    <s v="B-25652"/>
    <n v="206"/>
    <n v="-206"/>
    <n v="3"/>
    <x v="1"/>
    <x v="3"/>
    <x v="0"/>
    <x v="66"/>
    <x v="0"/>
    <x v="117"/>
    <x v="17"/>
    <s v="Goa"/>
  </r>
  <r>
    <s v="B-25652"/>
    <n v="174"/>
    <n v="-70"/>
    <n v="3"/>
    <x v="0"/>
    <x v="14"/>
    <x v="0"/>
    <x v="66"/>
    <x v="0"/>
    <x v="117"/>
    <x v="17"/>
    <s v="Goa"/>
  </r>
  <r>
    <s v="B-25799"/>
    <n v="45"/>
    <n v="-15"/>
    <n v="2"/>
    <x v="2"/>
    <x v="4"/>
    <x v="0"/>
    <x v="14"/>
    <x v="2"/>
    <x v="205"/>
    <x v="9"/>
    <s v="Ahmedabad"/>
  </r>
  <r>
    <s v="B-25985"/>
    <n v="32"/>
    <n v="8"/>
    <n v="5"/>
    <x v="1"/>
    <x v="10"/>
    <x v="4"/>
    <x v="111"/>
    <x v="1"/>
    <x v="206"/>
    <x v="0"/>
    <s v="Indore"/>
  </r>
  <r>
    <s v="B-25994"/>
    <n v="196"/>
    <n v="-7"/>
    <n v="5"/>
    <x v="0"/>
    <x v="1"/>
    <x v="0"/>
    <x v="2"/>
    <x v="1"/>
    <x v="207"/>
    <x v="2"/>
    <s v="Delhi"/>
  </r>
  <r>
    <s v="B-25863"/>
    <n v="189"/>
    <n v="87"/>
    <n v="7"/>
    <x v="1"/>
    <x v="6"/>
    <x v="0"/>
    <x v="102"/>
    <x v="2"/>
    <x v="208"/>
    <x v="11"/>
    <s v="Thiruvananthapuram"/>
  </r>
  <r>
    <s v="B-26088"/>
    <n v="11"/>
    <n v="5"/>
    <n v="2"/>
    <x v="1"/>
    <x v="10"/>
    <x v="4"/>
    <x v="57"/>
    <x v="1"/>
    <x v="209"/>
    <x v="18"/>
    <s v="Gangtok"/>
  </r>
  <r>
    <s v="B-25737"/>
    <n v="187"/>
    <n v="-15"/>
    <n v="3"/>
    <x v="1"/>
    <x v="2"/>
    <x v="0"/>
    <x v="195"/>
    <x v="3"/>
    <x v="141"/>
    <x v="0"/>
    <s v="Indore"/>
  </r>
  <r>
    <s v="B-25908"/>
    <n v="179"/>
    <n v="-25"/>
    <n v="5"/>
    <x v="1"/>
    <x v="13"/>
    <x v="0"/>
    <x v="196"/>
    <x v="2"/>
    <x v="210"/>
    <x v="2"/>
    <s v="Delhi"/>
  </r>
  <r>
    <s v="B-25794"/>
    <n v="176"/>
    <n v="37"/>
    <n v="6"/>
    <x v="0"/>
    <x v="14"/>
    <x v="0"/>
    <x v="58"/>
    <x v="3"/>
    <x v="185"/>
    <x v="10"/>
    <s v="Simla"/>
  </r>
  <r>
    <s v="B-26041"/>
    <n v="176"/>
    <n v="-28"/>
    <n v="5"/>
    <x v="2"/>
    <x v="16"/>
    <x v="0"/>
    <x v="197"/>
    <x v="1"/>
    <x v="211"/>
    <x v="14"/>
    <s v="Chandigarh"/>
  </r>
  <r>
    <s v="B-25846"/>
    <n v="94"/>
    <n v="7"/>
    <n v="7"/>
    <x v="1"/>
    <x v="12"/>
    <x v="4"/>
    <x v="32"/>
    <x v="2"/>
    <x v="212"/>
    <x v="12"/>
    <s v="Chandigarh"/>
  </r>
  <r>
    <s v="B-25724"/>
    <n v="168"/>
    <n v="-51"/>
    <n v="2"/>
    <x v="2"/>
    <x v="8"/>
    <x v="0"/>
    <x v="198"/>
    <x v="3"/>
    <x v="35"/>
    <x v="0"/>
    <s v="Indore"/>
  </r>
  <r>
    <s v="B-26091"/>
    <n v="29"/>
    <n v="10"/>
    <n v="4"/>
    <x v="1"/>
    <x v="10"/>
    <x v="4"/>
    <x v="5"/>
    <x v="1"/>
    <x v="47"/>
    <x v="6"/>
    <s v="Hyderabad"/>
  </r>
  <r>
    <s v="B-25604"/>
    <n v="65"/>
    <n v="17"/>
    <n v="2"/>
    <x v="1"/>
    <x v="9"/>
    <x v="4"/>
    <x v="62"/>
    <x v="0"/>
    <x v="177"/>
    <x v="8"/>
    <s v="Jaipur"/>
  </r>
  <r>
    <s v="B-26038"/>
    <n v="41"/>
    <n v="19"/>
    <n v="2"/>
    <x v="1"/>
    <x v="9"/>
    <x v="2"/>
    <x v="199"/>
    <x v="1"/>
    <x v="29"/>
    <x v="13"/>
    <s v="Patna"/>
  </r>
  <r>
    <s v="B-26025"/>
    <n v="41"/>
    <n v="19"/>
    <n v="5"/>
    <x v="1"/>
    <x v="10"/>
    <x v="2"/>
    <x v="91"/>
    <x v="1"/>
    <x v="209"/>
    <x v="18"/>
    <s v="Gangtok"/>
  </r>
  <r>
    <s v="B-25809"/>
    <n v="53"/>
    <n v="24"/>
    <n v="1"/>
    <x v="1"/>
    <x v="10"/>
    <x v="2"/>
    <x v="200"/>
    <x v="2"/>
    <x v="213"/>
    <x v="11"/>
    <s v="Thiruvananthapuram"/>
  </r>
  <r>
    <s v="B-25733"/>
    <n v="43"/>
    <n v="-43"/>
    <n v="7"/>
    <x v="1"/>
    <x v="6"/>
    <x v="2"/>
    <x v="201"/>
    <x v="3"/>
    <x v="214"/>
    <x v="3"/>
    <s v="Mumbai"/>
  </r>
  <r>
    <s v="B-26083"/>
    <n v="43"/>
    <n v="8"/>
    <n v="3"/>
    <x v="1"/>
    <x v="12"/>
    <x v="0"/>
    <x v="202"/>
    <x v="1"/>
    <x v="19"/>
    <x v="13"/>
    <s v="Patna"/>
  </r>
  <r>
    <s v="B-25700"/>
    <n v="44"/>
    <n v="-32"/>
    <n v="3"/>
    <x v="1"/>
    <x v="6"/>
    <x v="2"/>
    <x v="203"/>
    <x v="0"/>
    <x v="215"/>
    <x v="3"/>
    <s v="Mumbai"/>
  </r>
  <r>
    <s v="B-25699"/>
    <n v="49"/>
    <n v="-31"/>
    <n v="2"/>
    <x v="1"/>
    <x v="6"/>
    <x v="4"/>
    <x v="204"/>
    <x v="0"/>
    <x v="216"/>
    <x v="1"/>
    <s v="Lucknow"/>
  </r>
  <r>
    <s v="B-25776"/>
    <n v="47"/>
    <n v="-20"/>
    <n v="2"/>
    <x v="1"/>
    <x v="13"/>
    <x v="2"/>
    <x v="205"/>
    <x v="3"/>
    <x v="217"/>
    <x v="3"/>
    <s v="Mumbai"/>
  </r>
  <r>
    <s v="B-26032"/>
    <n v="47"/>
    <n v="15"/>
    <n v="5"/>
    <x v="1"/>
    <x v="3"/>
    <x v="2"/>
    <x v="112"/>
    <x v="1"/>
    <x v="21"/>
    <x v="8"/>
    <s v="Jaipur"/>
  </r>
  <r>
    <s v="B-25913"/>
    <n v="103"/>
    <n v="21"/>
    <n v="7"/>
    <x v="1"/>
    <x v="6"/>
    <x v="4"/>
    <x v="206"/>
    <x v="2"/>
    <x v="218"/>
    <x v="2"/>
    <s v="Delhi"/>
  </r>
  <r>
    <s v="B-25926"/>
    <n v="57"/>
    <n v="6"/>
    <n v="5"/>
    <x v="1"/>
    <x v="12"/>
    <x v="2"/>
    <x v="207"/>
    <x v="2"/>
    <x v="219"/>
    <x v="0"/>
    <s v="Indore"/>
  </r>
  <r>
    <s v="B-25680"/>
    <n v="73"/>
    <n v="-25"/>
    <n v="3"/>
    <x v="1"/>
    <x v="3"/>
    <x v="0"/>
    <x v="0"/>
    <x v="0"/>
    <x v="184"/>
    <x v="0"/>
    <s v="Indore"/>
  </r>
  <r>
    <s v="B-25990"/>
    <n v="71"/>
    <n v="32"/>
    <n v="3"/>
    <x v="1"/>
    <x v="3"/>
    <x v="2"/>
    <x v="208"/>
    <x v="1"/>
    <x v="220"/>
    <x v="2"/>
    <s v="Delhi"/>
  </r>
  <r>
    <s v="B-25615"/>
    <n v="68"/>
    <n v="20"/>
    <n v="5"/>
    <x v="1"/>
    <x v="10"/>
    <x v="2"/>
    <x v="93"/>
    <x v="0"/>
    <x v="209"/>
    <x v="18"/>
    <s v="Gangtok"/>
  </r>
  <r>
    <s v="B-26031"/>
    <n v="67"/>
    <n v="9"/>
    <n v="4"/>
    <x v="1"/>
    <x v="12"/>
    <x v="2"/>
    <x v="112"/>
    <x v="1"/>
    <x v="186"/>
    <x v="0"/>
    <s v="Bhopal"/>
  </r>
  <r>
    <s v="B-25872"/>
    <n v="57"/>
    <n v="27"/>
    <n v="2"/>
    <x v="1"/>
    <x v="5"/>
    <x v="0"/>
    <x v="209"/>
    <x v="2"/>
    <x v="221"/>
    <x v="3"/>
    <s v="Mumbai"/>
  </r>
  <r>
    <s v="B-25998"/>
    <n v="50"/>
    <n v="-28"/>
    <n v="5"/>
    <x v="2"/>
    <x v="16"/>
    <x v="0"/>
    <x v="20"/>
    <x v="1"/>
    <x v="222"/>
    <x v="8"/>
    <s v="Udaipur"/>
  </r>
  <r>
    <s v="B-25967"/>
    <n v="119"/>
    <n v="-24"/>
    <n v="4"/>
    <x v="2"/>
    <x v="16"/>
    <x v="0"/>
    <x v="10"/>
    <x v="1"/>
    <x v="10"/>
    <x v="1"/>
    <s v="Prayagraj"/>
  </r>
  <r>
    <s v="B-25691"/>
    <n v="75"/>
    <n v="-25"/>
    <n v="3"/>
    <x v="1"/>
    <x v="6"/>
    <x v="4"/>
    <x v="132"/>
    <x v="0"/>
    <x v="131"/>
    <x v="3"/>
    <s v="Mumbai"/>
  </r>
  <r>
    <s v="B-25953"/>
    <n v="67"/>
    <n v="20"/>
    <n v="4"/>
    <x v="1"/>
    <x v="9"/>
    <x v="4"/>
    <x v="85"/>
    <x v="1"/>
    <x v="85"/>
    <x v="6"/>
    <s v="Hyderabad"/>
  </r>
  <r>
    <s v="B-25651"/>
    <n v="7"/>
    <n v="0"/>
    <n v="1"/>
    <x v="1"/>
    <x v="12"/>
    <x v="0"/>
    <x v="107"/>
    <x v="0"/>
    <x v="93"/>
    <x v="0"/>
    <s v="Indore"/>
  </r>
  <r>
    <s v="B-25828"/>
    <n v="222"/>
    <n v="35"/>
    <n v="5"/>
    <x v="1"/>
    <x v="3"/>
    <x v="3"/>
    <x v="155"/>
    <x v="2"/>
    <x v="155"/>
    <x v="12"/>
    <s v="Chandigarh"/>
  </r>
  <r>
    <s v="B-25628"/>
    <n v="219"/>
    <n v="-9"/>
    <n v="4"/>
    <x v="1"/>
    <x v="3"/>
    <x v="3"/>
    <x v="186"/>
    <x v="0"/>
    <x v="29"/>
    <x v="13"/>
    <s v="Patna"/>
  </r>
  <r>
    <s v="B-25703"/>
    <n v="42"/>
    <n v="-23"/>
    <n v="2"/>
    <x v="2"/>
    <x v="16"/>
    <x v="4"/>
    <x v="16"/>
    <x v="0"/>
    <x v="16"/>
    <x v="0"/>
    <s v="Indore"/>
  </r>
  <r>
    <s v="B-25929"/>
    <n v="216"/>
    <n v="-135"/>
    <n v="3"/>
    <x v="2"/>
    <x v="4"/>
    <x v="3"/>
    <x v="70"/>
    <x v="1"/>
    <x v="72"/>
    <x v="11"/>
    <s v="Thiruvananthapuram"/>
  </r>
  <r>
    <s v="B-25748"/>
    <n v="47"/>
    <n v="-21"/>
    <n v="2"/>
    <x v="0"/>
    <x v="0"/>
    <x v="0"/>
    <x v="210"/>
    <x v="3"/>
    <x v="223"/>
    <x v="8"/>
    <s v="Jaipur"/>
  </r>
  <r>
    <s v="B-25610"/>
    <n v="68"/>
    <n v="-55"/>
    <n v="5"/>
    <x v="0"/>
    <x v="14"/>
    <x v="4"/>
    <x v="94"/>
    <x v="0"/>
    <x v="19"/>
    <x v="13"/>
    <s v="Patna"/>
  </r>
  <r>
    <s v="B-25903"/>
    <n v="74"/>
    <n v="33"/>
    <n v="2"/>
    <x v="1"/>
    <x v="5"/>
    <x v="2"/>
    <x v="38"/>
    <x v="2"/>
    <x v="115"/>
    <x v="0"/>
    <s v="Indore"/>
  </r>
  <r>
    <s v="B-25878"/>
    <n v="165"/>
    <n v="46"/>
    <n v="3"/>
    <x v="2"/>
    <x v="16"/>
    <x v="0"/>
    <x v="88"/>
    <x v="2"/>
    <x v="121"/>
    <x v="3"/>
    <s v="Mumbai"/>
  </r>
  <r>
    <s v="B-26056"/>
    <n v="101"/>
    <n v="11"/>
    <n v="2"/>
    <x v="1"/>
    <x v="10"/>
    <x v="4"/>
    <x v="1"/>
    <x v="1"/>
    <x v="174"/>
    <x v="13"/>
    <s v="Patna"/>
  </r>
  <r>
    <s v="B-26004"/>
    <n v="162"/>
    <n v="73"/>
    <n v="2"/>
    <x v="0"/>
    <x v="0"/>
    <x v="0"/>
    <x v="35"/>
    <x v="1"/>
    <x v="224"/>
    <x v="8"/>
    <s v="Jaipur"/>
  </r>
  <r>
    <s v="B-25699"/>
    <n v="20"/>
    <n v="-22"/>
    <n v="1"/>
    <x v="2"/>
    <x v="16"/>
    <x v="4"/>
    <x v="204"/>
    <x v="0"/>
    <x v="216"/>
    <x v="1"/>
    <s v="Lucknow"/>
  </r>
  <r>
    <s v="B-26053"/>
    <n v="162"/>
    <n v="55"/>
    <n v="3"/>
    <x v="1"/>
    <x v="6"/>
    <x v="0"/>
    <x v="149"/>
    <x v="1"/>
    <x v="13"/>
    <x v="5"/>
    <s v="Kashmir"/>
  </r>
  <r>
    <s v="B-25654"/>
    <n v="229"/>
    <n v="-23"/>
    <n v="2"/>
    <x v="1"/>
    <x v="3"/>
    <x v="4"/>
    <x v="170"/>
    <x v="0"/>
    <x v="172"/>
    <x v="3"/>
    <s v="Mumbai"/>
  </r>
  <r>
    <s v="B-25954"/>
    <n v="27"/>
    <n v="0"/>
    <n v="2"/>
    <x v="1"/>
    <x v="12"/>
    <x v="0"/>
    <x v="85"/>
    <x v="1"/>
    <x v="225"/>
    <x v="9"/>
    <s v="Ahmedabad"/>
  </r>
  <r>
    <s v="B-25910"/>
    <n v="685"/>
    <n v="7"/>
    <n v="7"/>
    <x v="1"/>
    <x v="2"/>
    <x v="4"/>
    <x v="28"/>
    <x v="2"/>
    <x v="25"/>
    <x v="2"/>
    <s v="Delhi"/>
  </r>
  <r>
    <s v="B-26064"/>
    <n v="75"/>
    <n v="2"/>
    <n v="5"/>
    <x v="1"/>
    <x v="12"/>
    <x v="2"/>
    <x v="90"/>
    <x v="1"/>
    <x v="191"/>
    <x v="3"/>
    <s v="Mumbai"/>
  </r>
  <r>
    <s v="B-25983"/>
    <n v="161"/>
    <n v="-229"/>
    <n v="8"/>
    <x v="2"/>
    <x v="16"/>
    <x v="0"/>
    <x v="89"/>
    <x v="1"/>
    <x v="152"/>
    <x v="2"/>
    <s v="Delhi"/>
  </r>
  <r>
    <s v="B-26002"/>
    <n v="71"/>
    <n v="19"/>
    <n v="3"/>
    <x v="1"/>
    <x v="9"/>
    <x v="0"/>
    <x v="35"/>
    <x v="1"/>
    <x v="111"/>
    <x v="2"/>
    <s v="Delhi"/>
  </r>
  <r>
    <s v="B-25650"/>
    <n v="211"/>
    <n v="-105"/>
    <n v="2"/>
    <x v="1"/>
    <x v="3"/>
    <x v="3"/>
    <x v="109"/>
    <x v="0"/>
    <x v="105"/>
    <x v="3"/>
    <s v="Mumbai"/>
  </r>
  <r>
    <s v="B-26043"/>
    <n v="79"/>
    <n v="5"/>
    <n v="6"/>
    <x v="1"/>
    <x v="10"/>
    <x v="2"/>
    <x v="211"/>
    <x v="1"/>
    <x v="137"/>
    <x v="18"/>
    <s v="Gangtok"/>
  </r>
  <r>
    <s v="B-25657"/>
    <n v="32"/>
    <n v="-22"/>
    <n v="5"/>
    <x v="1"/>
    <x v="3"/>
    <x v="4"/>
    <x v="103"/>
    <x v="0"/>
    <x v="90"/>
    <x v="0"/>
    <s v="Bhopal"/>
  </r>
  <r>
    <s v="B-25838"/>
    <n v="161"/>
    <n v="40"/>
    <n v="3"/>
    <x v="1"/>
    <x v="6"/>
    <x v="0"/>
    <x v="74"/>
    <x v="2"/>
    <x v="60"/>
    <x v="0"/>
    <s v="Indore"/>
  </r>
  <r>
    <s v="B-25651"/>
    <n v="159"/>
    <n v="4"/>
    <n v="1"/>
    <x v="1"/>
    <x v="3"/>
    <x v="0"/>
    <x v="107"/>
    <x v="0"/>
    <x v="93"/>
    <x v="0"/>
    <s v="Indore"/>
  </r>
  <r>
    <s v="B-25808"/>
    <n v="210"/>
    <n v="-50"/>
    <n v="4"/>
    <x v="1"/>
    <x v="10"/>
    <x v="3"/>
    <x v="128"/>
    <x v="2"/>
    <x v="126"/>
    <x v="13"/>
    <s v="Patna"/>
  </r>
  <r>
    <s v="B-25973"/>
    <n v="79"/>
    <n v="39"/>
    <n v="2"/>
    <x v="1"/>
    <x v="5"/>
    <x v="2"/>
    <x v="4"/>
    <x v="1"/>
    <x v="4"/>
    <x v="1"/>
    <s v="Mathura"/>
  </r>
  <r>
    <s v="B-25698"/>
    <n v="207"/>
    <n v="153"/>
    <n v="3"/>
    <x v="1"/>
    <x v="3"/>
    <x v="3"/>
    <x v="157"/>
    <x v="0"/>
    <x v="157"/>
    <x v="15"/>
    <s v="Chennai"/>
  </r>
  <r>
    <s v="B-25818"/>
    <n v="36"/>
    <n v="0"/>
    <n v="4"/>
    <x v="1"/>
    <x v="13"/>
    <x v="0"/>
    <x v="169"/>
    <x v="2"/>
    <x v="169"/>
    <x v="0"/>
    <s v="Indore"/>
  </r>
  <r>
    <s v="B-26061"/>
    <n v="206"/>
    <n v="12"/>
    <n v="1"/>
    <x v="0"/>
    <x v="7"/>
    <x v="3"/>
    <x v="92"/>
    <x v="1"/>
    <x v="93"/>
    <x v="0"/>
    <s v="Indore"/>
  </r>
  <r>
    <s v="B-25878"/>
    <n v="46"/>
    <n v="0"/>
    <n v="4"/>
    <x v="1"/>
    <x v="12"/>
    <x v="0"/>
    <x v="88"/>
    <x v="2"/>
    <x v="121"/>
    <x v="3"/>
    <s v="Mumbai"/>
  </r>
  <r>
    <s v="B-26054"/>
    <n v="156"/>
    <n v="23"/>
    <n v="3"/>
    <x v="1"/>
    <x v="6"/>
    <x v="0"/>
    <x v="1"/>
    <x v="1"/>
    <x v="154"/>
    <x v="3"/>
    <s v="Mumbai"/>
  </r>
  <r>
    <s v="B-25809"/>
    <n v="154"/>
    <n v="54"/>
    <n v="3"/>
    <x v="1"/>
    <x v="10"/>
    <x v="0"/>
    <x v="200"/>
    <x v="2"/>
    <x v="213"/>
    <x v="11"/>
    <s v="Thiruvananthapuram"/>
  </r>
  <r>
    <s v="B-26042"/>
    <n v="36"/>
    <n v="15"/>
    <n v="3"/>
    <x v="1"/>
    <x v="6"/>
    <x v="4"/>
    <x v="212"/>
    <x v="1"/>
    <x v="118"/>
    <x v="10"/>
    <s v="Simla"/>
  </r>
  <r>
    <s v="B-26008"/>
    <n v="206"/>
    <n v="51"/>
    <n v="4"/>
    <x v="1"/>
    <x v="10"/>
    <x v="3"/>
    <x v="72"/>
    <x v="1"/>
    <x v="226"/>
    <x v="15"/>
    <s v="Chennai"/>
  </r>
  <r>
    <s v="B-25927"/>
    <n v="200"/>
    <n v="7"/>
    <n v="4"/>
    <x v="0"/>
    <x v="0"/>
    <x v="3"/>
    <x v="213"/>
    <x v="2"/>
    <x v="96"/>
    <x v="1"/>
    <s v="Lucknow"/>
  </r>
  <r>
    <s v="B-26008"/>
    <n v="199"/>
    <n v="-1"/>
    <n v="1"/>
    <x v="1"/>
    <x v="3"/>
    <x v="3"/>
    <x v="72"/>
    <x v="1"/>
    <x v="226"/>
    <x v="15"/>
    <s v="Chennai"/>
  </r>
  <r>
    <s v="B-25753"/>
    <n v="154"/>
    <n v="22"/>
    <n v="7"/>
    <x v="1"/>
    <x v="9"/>
    <x v="0"/>
    <x v="105"/>
    <x v="3"/>
    <x v="102"/>
    <x v="1"/>
    <s v="Lucknow"/>
  </r>
  <r>
    <s v="B-25948"/>
    <n v="152"/>
    <n v="23"/>
    <n v="3"/>
    <x v="2"/>
    <x v="16"/>
    <x v="0"/>
    <x v="30"/>
    <x v="1"/>
    <x v="227"/>
    <x v="3"/>
    <s v="Pune"/>
  </r>
  <r>
    <s v="B-26094"/>
    <n v="152"/>
    <n v="50"/>
    <n v="6"/>
    <x v="1"/>
    <x v="6"/>
    <x v="0"/>
    <x v="5"/>
    <x v="1"/>
    <x v="186"/>
    <x v="0"/>
    <s v="Bhopal"/>
  </r>
  <r>
    <s v="B-25654"/>
    <n v="122"/>
    <n v="-21"/>
    <n v="3"/>
    <x v="2"/>
    <x v="16"/>
    <x v="4"/>
    <x v="170"/>
    <x v="0"/>
    <x v="172"/>
    <x v="3"/>
    <s v="Mumbai"/>
  </r>
  <r>
    <s v="B-25854"/>
    <n v="149"/>
    <n v="48"/>
    <n v="6"/>
    <x v="1"/>
    <x v="6"/>
    <x v="0"/>
    <x v="26"/>
    <x v="2"/>
    <x v="141"/>
    <x v="3"/>
    <s v="Pune"/>
  </r>
  <r>
    <s v="B-25623"/>
    <n v="149"/>
    <n v="-87"/>
    <n v="4"/>
    <x v="1"/>
    <x v="3"/>
    <x v="0"/>
    <x v="214"/>
    <x v="0"/>
    <x v="108"/>
    <x v="16"/>
    <s v="Kolkata"/>
  </r>
  <r>
    <s v="B-25985"/>
    <n v="197"/>
    <n v="20"/>
    <n v="4"/>
    <x v="1"/>
    <x v="13"/>
    <x v="3"/>
    <x v="111"/>
    <x v="1"/>
    <x v="206"/>
    <x v="0"/>
    <s v="Indore"/>
  </r>
  <r>
    <s v="B-25723"/>
    <n v="76"/>
    <n v="-54"/>
    <n v="3"/>
    <x v="0"/>
    <x v="0"/>
    <x v="0"/>
    <x v="51"/>
    <x v="3"/>
    <x v="49"/>
    <x v="3"/>
    <s v="Mumbai"/>
  </r>
  <r>
    <s v="B-25751"/>
    <n v="221"/>
    <n v="-15"/>
    <n v="2"/>
    <x v="0"/>
    <x v="0"/>
    <x v="0"/>
    <x v="60"/>
    <x v="3"/>
    <x v="160"/>
    <x v="3"/>
    <s v="Mumbai"/>
  </r>
  <r>
    <s v="B-26050"/>
    <n v="79"/>
    <n v="32"/>
    <n v="3"/>
    <x v="1"/>
    <x v="3"/>
    <x v="2"/>
    <x v="165"/>
    <x v="1"/>
    <x v="62"/>
    <x v="8"/>
    <s v="Jaipur"/>
  </r>
  <r>
    <s v="B-25800"/>
    <n v="45"/>
    <n v="12"/>
    <n v="7"/>
    <x v="1"/>
    <x v="10"/>
    <x v="4"/>
    <x v="14"/>
    <x v="2"/>
    <x v="228"/>
    <x v="3"/>
    <s v="Pune"/>
  </r>
  <r>
    <s v="B-25673"/>
    <n v="149"/>
    <n v="-1"/>
    <n v="1"/>
    <x v="1"/>
    <x v="3"/>
    <x v="0"/>
    <x v="82"/>
    <x v="0"/>
    <x v="188"/>
    <x v="9"/>
    <s v="Ahmedabad"/>
  </r>
  <r>
    <s v="B-26002"/>
    <n v="80"/>
    <n v="22"/>
    <n v="3"/>
    <x v="1"/>
    <x v="6"/>
    <x v="2"/>
    <x v="35"/>
    <x v="1"/>
    <x v="111"/>
    <x v="2"/>
    <s v="Delhi"/>
  </r>
  <r>
    <s v="B-26009"/>
    <n v="195"/>
    <n v="12"/>
    <n v="9"/>
    <x v="1"/>
    <x v="5"/>
    <x v="3"/>
    <x v="188"/>
    <x v="1"/>
    <x v="194"/>
    <x v="1"/>
    <s v="Lucknow"/>
  </r>
  <r>
    <s v="B-25754"/>
    <n v="19"/>
    <n v="0"/>
    <n v="3"/>
    <x v="1"/>
    <x v="11"/>
    <x v="4"/>
    <x v="42"/>
    <x v="3"/>
    <x v="40"/>
    <x v="13"/>
    <s v="Patna"/>
  </r>
  <r>
    <s v="B-25953"/>
    <n v="81"/>
    <n v="41"/>
    <n v="3"/>
    <x v="1"/>
    <x v="6"/>
    <x v="2"/>
    <x v="85"/>
    <x v="1"/>
    <x v="85"/>
    <x v="6"/>
    <s v="Hyderabad"/>
  </r>
  <r>
    <s v="B-26039"/>
    <n v="83"/>
    <n v="34"/>
    <n v="5"/>
    <x v="1"/>
    <x v="5"/>
    <x v="2"/>
    <x v="215"/>
    <x v="1"/>
    <x v="229"/>
    <x v="11"/>
    <s v="Thiruvananthapuram"/>
  </r>
  <r>
    <s v="B-26001"/>
    <n v="149"/>
    <n v="17"/>
    <n v="4"/>
    <x v="2"/>
    <x v="16"/>
    <x v="0"/>
    <x v="34"/>
    <x v="1"/>
    <x v="32"/>
    <x v="2"/>
    <s v="Delhi"/>
  </r>
  <r>
    <s v="B-25620"/>
    <n v="193"/>
    <n v="46"/>
    <n v="1"/>
    <x v="0"/>
    <x v="7"/>
    <x v="3"/>
    <x v="182"/>
    <x v="0"/>
    <x v="5"/>
    <x v="3"/>
    <s v="Pune"/>
  </r>
  <r>
    <s v="B-26051"/>
    <n v="85"/>
    <n v="24"/>
    <n v="10"/>
    <x v="1"/>
    <x v="10"/>
    <x v="2"/>
    <x v="64"/>
    <x v="1"/>
    <x v="63"/>
    <x v="16"/>
    <s v="Kolkata"/>
  </r>
  <r>
    <s v="B-25673"/>
    <n v="44"/>
    <n v="-17"/>
    <n v="5"/>
    <x v="1"/>
    <x v="3"/>
    <x v="4"/>
    <x v="82"/>
    <x v="0"/>
    <x v="188"/>
    <x v="9"/>
    <s v="Ahmedabad"/>
  </r>
  <r>
    <s v="B-25721"/>
    <n v="149"/>
    <n v="-40"/>
    <n v="2"/>
    <x v="0"/>
    <x v="1"/>
    <x v="0"/>
    <x v="216"/>
    <x v="3"/>
    <x v="230"/>
    <x v="14"/>
    <s v="Chandigarh"/>
  </r>
  <r>
    <s v="B-25764"/>
    <n v="26"/>
    <n v="0"/>
    <n v="2"/>
    <x v="1"/>
    <x v="13"/>
    <x v="0"/>
    <x v="217"/>
    <x v="3"/>
    <x v="231"/>
    <x v="3"/>
    <s v="Pune"/>
  </r>
  <r>
    <s v="B-25645"/>
    <n v="86"/>
    <n v="0"/>
    <n v="4"/>
    <x v="1"/>
    <x v="9"/>
    <x v="2"/>
    <x v="190"/>
    <x v="0"/>
    <x v="197"/>
    <x v="0"/>
    <s v="Indore"/>
  </r>
  <r>
    <s v="B-26066"/>
    <n v="86"/>
    <n v="22"/>
    <n v="2"/>
    <x v="1"/>
    <x v="3"/>
    <x v="2"/>
    <x v="90"/>
    <x v="1"/>
    <x v="57"/>
    <x v="3"/>
    <s v="Pune"/>
  </r>
  <r>
    <s v="B-26003"/>
    <n v="79"/>
    <n v="16"/>
    <n v="3"/>
    <x v="1"/>
    <x v="9"/>
    <x v="0"/>
    <x v="35"/>
    <x v="1"/>
    <x v="33"/>
    <x v="0"/>
    <s v="Bhopal"/>
  </r>
  <r>
    <s v="B-25712"/>
    <n v="193"/>
    <n v="-275"/>
    <n v="3"/>
    <x v="0"/>
    <x v="1"/>
    <x v="3"/>
    <x v="218"/>
    <x v="3"/>
    <x v="232"/>
    <x v="8"/>
    <s v="Jaipur"/>
  </r>
  <r>
    <s v="B-25796"/>
    <n v="148"/>
    <n v="0"/>
    <n v="3"/>
    <x v="1"/>
    <x v="3"/>
    <x v="0"/>
    <x v="58"/>
    <x v="3"/>
    <x v="145"/>
    <x v="3"/>
    <s v="Mumbai"/>
  </r>
  <r>
    <s v="B-25738"/>
    <n v="70"/>
    <n v="-14"/>
    <n v="2"/>
    <x v="2"/>
    <x v="16"/>
    <x v="4"/>
    <x v="219"/>
    <x v="3"/>
    <x v="101"/>
    <x v="12"/>
    <s v="Chandigarh"/>
  </r>
  <r>
    <s v="B-25771"/>
    <n v="148"/>
    <n v="59"/>
    <n v="3"/>
    <x v="1"/>
    <x v="10"/>
    <x v="0"/>
    <x v="61"/>
    <x v="3"/>
    <x v="233"/>
    <x v="1"/>
    <s v="Lucknow"/>
  </r>
  <r>
    <s v="B-25950"/>
    <n v="190"/>
    <n v="19"/>
    <n v="9"/>
    <x v="2"/>
    <x v="16"/>
    <x v="3"/>
    <x v="30"/>
    <x v="1"/>
    <x v="27"/>
    <x v="0"/>
    <s v="Indore"/>
  </r>
  <r>
    <s v="B-26038"/>
    <n v="52"/>
    <n v="14"/>
    <n v="2"/>
    <x v="1"/>
    <x v="6"/>
    <x v="0"/>
    <x v="199"/>
    <x v="1"/>
    <x v="29"/>
    <x v="13"/>
    <s v="Patna"/>
  </r>
  <r>
    <s v="B-26004"/>
    <n v="147"/>
    <n v="44"/>
    <n v="3"/>
    <x v="1"/>
    <x v="3"/>
    <x v="0"/>
    <x v="35"/>
    <x v="1"/>
    <x v="224"/>
    <x v="8"/>
    <s v="Jaipur"/>
  </r>
  <r>
    <s v="B-25896"/>
    <n v="190"/>
    <n v="68"/>
    <n v="8"/>
    <x v="1"/>
    <x v="9"/>
    <x v="3"/>
    <x v="162"/>
    <x v="2"/>
    <x v="163"/>
    <x v="3"/>
    <s v="Mumbai"/>
  </r>
  <r>
    <s v="B-25601"/>
    <n v="80"/>
    <n v="-56"/>
    <n v="4"/>
    <x v="0"/>
    <x v="0"/>
    <x v="4"/>
    <x v="7"/>
    <x v="0"/>
    <x v="234"/>
    <x v="9"/>
    <s v="Ahmedabad"/>
  </r>
  <r>
    <s v="B-25952"/>
    <n v="147"/>
    <n v="48"/>
    <n v="3"/>
    <x v="1"/>
    <x v="3"/>
    <x v="0"/>
    <x v="30"/>
    <x v="1"/>
    <x v="57"/>
    <x v="0"/>
    <s v="Indore"/>
  </r>
  <r>
    <s v="B-25873"/>
    <n v="66"/>
    <n v="12"/>
    <n v="3"/>
    <x v="1"/>
    <x v="6"/>
    <x v="0"/>
    <x v="77"/>
    <x v="2"/>
    <x v="78"/>
    <x v="0"/>
    <s v="Indore"/>
  </r>
  <r>
    <s v="B-25844"/>
    <n v="86"/>
    <n v="8"/>
    <n v="2"/>
    <x v="1"/>
    <x v="3"/>
    <x v="2"/>
    <x v="32"/>
    <x v="2"/>
    <x v="235"/>
    <x v="0"/>
    <s v="Indore"/>
  </r>
  <r>
    <s v="B-26054"/>
    <n v="88"/>
    <n v="19"/>
    <n v="2"/>
    <x v="1"/>
    <x v="5"/>
    <x v="2"/>
    <x v="1"/>
    <x v="1"/>
    <x v="154"/>
    <x v="3"/>
    <s v="Mumbai"/>
  </r>
  <r>
    <s v="B-25953"/>
    <n v="188"/>
    <n v="-193"/>
    <n v="2"/>
    <x v="0"/>
    <x v="0"/>
    <x v="3"/>
    <x v="85"/>
    <x v="1"/>
    <x v="85"/>
    <x v="6"/>
    <s v="Hyderabad"/>
  </r>
  <r>
    <s v="B-25951"/>
    <n v="89"/>
    <n v="29"/>
    <n v="2"/>
    <x v="1"/>
    <x v="6"/>
    <x v="4"/>
    <x v="30"/>
    <x v="1"/>
    <x v="130"/>
    <x v="16"/>
    <s v="Kolkata"/>
  </r>
  <r>
    <s v="B-26065"/>
    <n v="146"/>
    <n v="19"/>
    <n v="5"/>
    <x v="1"/>
    <x v="6"/>
    <x v="0"/>
    <x v="90"/>
    <x v="1"/>
    <x v="20"/>
    <x v="0"/>
    <s v="Indore"/>
  </r>
  <r>
    <s v="B-26033"/>
    <n v="143"/>
    <n v="32"/>
    <n v="1"/>
    <x v="2"/>
    <x v="8"/>
    <x v="0"/>
    <x v="112"/>
    <x v="1"/>
    <x v="108"/>
    <x v="16"/>
    <s v="Kolkata"/>
  </r>
  <r>
    <s v="B-25781"/>
    <n v="25"/>
    <n v="-1"/>
    <n v="4"/>
    <x v="1"/>
    <x v="13"/>
    <x v="0"/>
    <x v="126"/>
    <x v="3"/>
    <x v="124"/>
    <x v="9"/>
    <s v="Ahmedabad"/>
  </r>
  <r>
    <s v="B-26043"/>
    <n v="30"/>
    <n v="12"/>
    <n v="3"/>
    <x v="1"/>
    <x v="11"/>
    <x v="4"/>
    <x v="211"/>
    <x v="1"/>
    <x v="137"/>
    <x v="18"/>
    <s v="Gangtok"/>
  </r>
  <r>
    <s v="B-25787"/>
    <n v="140"/>
    <n v="-58"/>
    <n v="4"/>
    <x v="2"/>
    <x v="16"/>
    <x v="0"/>
    <x v="127"/>
    <x v="3"/>
    <x v="125"/>
    <x v="5"/>
    <s v="Kashmir"/>
  </r>
  <r>
    <s v="B-25664"/>
    <n v="83"/>
    <n v="-48"/>
    <n v="1"/>
    <x v="2"/>
    <x v="8"/>
    <x v="4"/>
    <x v="124"/>
    <x v="0"/>
    <x v="120"/>
    <x v="13"/>
    <s v="Patna"/>
  </r>
  <r>
    <s v="B-25825"/>
    <n v="140"/>
    <n v="6"/>
    <n v="5"/>
    <x v="1"/>
    <x v="3"/>
    <x v="0"/>
    <x v="220"/>
    <x v="2"/>
    <x v="143"/>
    <x v="0"/>
    <s v="Indore"/>
  </r>
  <r>
    <s v="B-25818"/>
    <n v="28"/>
    <n v="14"/>
    <n v="4"/>
    <x v="1"/>
    <x v="10"/>
    <x v="0"/>
    <x v="169"/>
    <x v="2"/>
    <x v="169"/>
    <x v="0"/>
    <s v="Indore"/>
  </r>
  <r>
    <s v="B-25765"/>
    <n v="139"/>
    <n v="14"/>
    <n v="3"/>
    <x v="1"/>
    <x v="6"/>
    <x v="0"/>
    <x v="221"/>
    <x v="3"/>
    <x v="236"/>
    <x v="0"/>
    <s v="Bhopal"/>
  </r>
  <r>
    <s v="B-25853"/>
    <n v="30"/>
    <n v="14"/>
    <n v="3"/>
    <x v="1"/>
    <x v="10"/>
    <x v="4"/>
    <x v="26"/>
    <x v="2"/>
    <x v="23"/>
    <x v="9"/>
    <s v="Ahmedabad"/>
  </r>
  <r>
    <s v="B-26030"/>
    <n v="89"/>
    <n v="36"/>
    <n v="3"/>
    <x v="1"/>
    <x v="5"/>
    <x v="4"/>
    <x v="187"/>
    <x v="1"/>
    <x v="5"/>
    <x v="3"/>
    <s v="Pune"/>
  </r>
  <r>
    <s v="B-25730"/>
    <n v="187"/>
    <n v="30"/>
    <n v="4"/>
    <x v="0"/>
    <x v="14"/>
    <x v="3"/>
    <x v="50"/>
    <x v="3"/>
    <x v="87"/>
    <x v="8"/>
    <s v="Jaipur"/>
  </r>
  <r>
    <s v="B-26054"/>
    <n v="139"/>
    <n v="21"/>
    <n v="3"/>
    <x v="0"/>
    <x v="14"/>
    <x v="0"/>
    <x v="1"/>
    <x v="1"/>
    <x v="154"/>
    <x v="3"/>
    <s v="Mumbai"/>
  </r>
  <r>
    <s v="B-25773"/>
    <n v="437"/>
    <n v="-14"/>
    <n v="2"/>
    <x v="1"/>
    <x v="3"/>
    <x v="4"/>
    <x v="191"/>
    <x v="3"/>
    <x v="96"/>
    <x v="11"/>
    <s v="Thiruvananthapuram"/>
  </r>
  <r>
    <s v="B-25717"/>
    <n v="138"/>
    <n v="-3"/>
    <n v="5"/>
    <x v="1"/>
    <x v="3"/>
    <x v="0"/>
    <x v="55"/>
    <x v="3"/>
    <x v="54"/>
    <x v="1"/>
    <s v="Lucknow"/>
  </r>
  <r>
    <s v="B-26010"/>
    <n v="85"/>
    <n v="13"/>
    <n v="2"/>
    <x v="1"/>
    <x v="5"/>
    <x v="4"/>
    <x v="159"/>
    <x v="1"/>
    <x v="161"/>
    <x v="13"/>
    <s v="Patna"/>
  </r>
  <r>
    <s v="B-25893"/>
    <n v="83"/>
    <n v="12"/>
    <n v="3"/>
    <x v="1"/>
    <x v="6"/>
    <x v="4"/>
    <x v="141"/>
    <x v="2"/>
    <x v="7"/>
    <x v="1"/>
    <s v="Mathura"/>
  </r>
  <r>
    <s v="B-26076"/>
    <n v="91"/>
    <n v="22"/>
    <n v="2"/>
    <x v="1"/>
    <x v="6"/>
    <x v="4"/>
    <x v="54"/>
    <x v="1"/>
    <x v="61"/>
    <x v="0"/>
    <s v="Bhopal"/>
  </r>
  <r>
    <s v="B-25803"/>
    <n v="137"/>
    <n v="5"/>
    <n v="5"/>
    <x v="1"/>
    <x v="5"/>
    <x v="0"/>
    <x v="129"/>
    <x v="2"/>
    <x v="127"/>
    <x v="0"/>
    <s v="Indore"/>
  </r>
  <r>
    <s v="B-25709"/>
    <n v="33"/>
    <n v="-12"/>
    <n v="7"/>
    <x v="1"/>
    <x v="3"/>
    <x v="4"/>
    <x v="134"/>
    <x v="3"/>
    <x v="237"/>
    <x v="0"/>
    <s v="Indore"/>
  </r>
  <r>
    <s v="B-25755"/>
    <n v="134"/>
    <n v="-34"/>
    <n v="2"/>
    <x v="2"/>
    <x v="4"/>
    <x v="0"/>
    <x v="36"/>
    <x v="3"/>
    <x v="34"/>
    <x v="11"/>
    <s v="Thiruvananthapuram"/>
  </r>
  <r>
    <s v="B-25684"/>
    <n v="134"/>
    <n v="42"/>
    <n v="2"/>
    <x v="2"/>
    <x v="4"/>
    <x v="0"/>
    <x v="222"/>
    <x v="0"/>
    <x v="238"/>
    <x v="3"/>
    <s v="Mumbai"/>
  </r>
  <r>
    <s v="B-25739"/>
    <n v="133"/>
    <n v="-56"/>
    <n v="2"/>
    <x v="2"/>
    <x v="4"/>
    <x v="0"/>
    <x v="166"/>
    <x v="3"/>
    <x v="239"/>
    <x v="14"/>
    <s v="Chandigarh"/>
  </r>
  <r>
    <s v="B-26081"/>
    <n v="93"/>
    <n v="-84"/>
    <n v="3"/>
    <x v="1"/>
    <x v="3"/>
    <x v="4"/>
    <x v="97"/>
    <x v="1"/>
    <x v="58"/>
    <x v="15"/>
    <s v="Chennai"/>
  </r>
  <r>
    <s v="B-25662"/>
    <n v="86"/>
    <n v="-21"/>
    <n v="1"/>
    <x v="0"/>
    <x v="0"/>
    <x v="4"/>
    <x v="145"/>
    <x v="0"/>
    <x v="142"/>
    <x v="3"/>
    <s v="Mumbai"/>
  </r>
  <r>
    <s v="B-25845"/>
    <n v="132"/>
    <n v="54"/>
    <n v="5"/>
    <x v="1"/>
    <x v="6"/>
    <x v="0"/>
    <x v="32"/>
    <x v="2"/>
    <x v="30"/>
    <x v="11"/>
    <s v="Thiruvananthapuram"/>
  </r>
  <r>
    <s v="B-26085"/>
    <n v="132"/>
    <n v="-10"/>
    <n v="3"/>
    <x v="1"/>
    <x v="3"/>
    <x v="0"/>
    <x v="57"/>
    <x v="1"/>
    <x v="31"/>
    <x v="12"/>
    <s v="Chandigarh"/>
  </r>
  <r>
    <s v="B-25745"/>
    <n v="132"/>
    <n v="-79"/>
    <n v="5"/>
    <x v="2"/>
    <x v="16"/>
    <x v="0"/>
    <x v="146"/>
    <x v="3"/>
    <x v="143"/>
    <x v="9"/>
    <s v="Ahmedabad"/>
  </r>
  <r>
    <s v="B-25999"/>
    <n v="93"/>
    <n v="-65"/>
    <n v="4"/>
    <x v="1"/>
    <x v="6"/>
    <x v="4"/>
    <x v="125"/>
    <x v="1"/>
    <x v="123"/>
    <x v="2"/>
    <s v="Delhi"/>
  </r>
  <r>
    <s v="B-26082"/>
    <n v="95"/>
    <n v="5"/>
    <n v="2"/>
    <x v="1"/>
    <x v="6"/>
    <x v="4"/>
    <x v="223"/>
    <x v="1"/>
    <x v="119"/>
    <x v="1"/>
    <s v="Lucknow"/>
  </r>
  <r>
    <s v="B-26097"/>
    <n v="97"/>
    <n v="12"/>
    <n v="2"/>
    <x v="1"/>
    <x v="10"/>
    <x v="4"/>
    <x v="24"/>
    <x v="1"/>
    <x v="45"/>
    <x v="4"/>
    <s v="Bangalore"/>
  </r>
  <r>
    <s v="B-25731"/>
    <n v="131"/>
    <n v="-154"/>
    <n v="8"/>
    <x v="2"/>
    <x v="16"/>
    <x v="0"/>
    <x v="224"/>
    <x v="3"/>
    <x v="240"/>
    <x v="16"/>
    <s v="Kolkata"/>
  </r>
  <r>
    <s v="B-25625"/>
    <n v="97"/>
    <n v="29"/>
    <n v="2"/>
    <x v="1"/>
    <x v="10"/>
    <x v="4"/>
    <x v="150"/>
    <x v="0"/>
    <x v="110"/>
    <x v="5"/>
    <s v="Kashmir"/>
  </r>
  <r>
    <s v="B-25853"/>
    <n v="128"/>
    <n v="4"/>
    <n v="3"/>
    <x v="1"/>
    <x v="3"/>
    <x v="0"/>
    <x v="26"/>
    <x v="2"/>
    <x v="23"/>
    <x v="9"/>
    <s v="Ahmedabad"/>
  </r>
  <r>
    <s v="B-25703"/>
    <n v="186"/>
    <n v="241"/>
    <n v="9"/>
    <x v="1"/>
    <x v="5"/>
    <x v="3"/>
    <x v="16"/>
    <x v="0"/>
    <x v="16"/>
    <x v="0"/>
    <s v="Indore"/>
  </r>
  <r>
    <s v="B-26003"/>
    <n v="128"/>
    <n v="47"/>
    <n v="4"/>
    <x v="1"/>
    <x v="10"/>
    <x v="0"/>
    <x v="35"/>
    <x v="1"/>
    <x v="33"/>
    <x v="0"/>
    <s v="Bhopal"/>
  </r>
  <r>
    <s v="B-25803"/>
    <n v="185"/>
    <n v="48"/>
    <n v="4"/>
    <x v="1"/>
    <x v="6"/>
    <x v="3"/>
    <x v="129"/>
    <x v="2"/>
    <x v="127"/>
    <x v="0"/>
    <s v="Indore"/>
  </r>
  <r>
    <s v="B-25719"/>
    <n v="29"/>
    <n v="10"/>
    <n v="2"/>
    <x v="1"/>
    <x v="6"/>
    <x v="0"/>
    <x v="55"/>
    <x v="3"/>
    <x v="241"/>
    <x v="0"/>
    <s v="Indore"/>
  </r>
  <r>
    <s v="B-25883"/>
    <n v="127"/>
    <n v="29"/>
    <n v="3"/>
    <x v="2"/>
    <x v="16"/>
    <x v="0"/>
    <x v="46"/>
    <x v="2"/>
    <x v="44"/>
    <x v="9"/>
    <s v="Surat"/>
  </r>
  <r>
    <s v="B-25891"/>
    <n v="97"/>
    <n v="36"/>
    <n v="7"/>
    <x v="1"/>
    <x v="10"/>
    <x v="4"/>
    <x v="141"/>
    <x v="2"/>
    <x v="203"/>
    <x v="0"/>
    <s v="Indore"/>
  </r>
  <r>
    <s v="B-25821"/>
    <n v="125"/>
    <n v="0"/>
    <n v="3"/>
    <x v="0"/>
    <x v="14"/>
    <x v="0"/>
    <x v="123"/>
    <x v="2"/>
    <x v="106"/>
    <x v="16"/>
    <s v="Kolkata"/>
  </r>
  <r>
    <s v="B-25646"/>
    <n v="299"/>
    <n v="-8"/>
    <n v="2"/>
    <x v="1"/>
    <x v="3"/>
    <x v="0"/>
    <x v="190"/>
    <x v="0"/>
    <x v="174"/>
    <x v="13"/>
    <s v="Patna"/>
  </r>
  <r>
    <s v="B-25874"/>
    <n v="124"/>
    <n v="54"/>
    <n v="5"/>
    <x v="1"/>
    <x v="9"/>
    <x v="0"/>
    <x v="88"/>
    <x v="2"/>
    <x v="46"/>
    <x v="8"/>
    <s v="Udaipur"/>
  </r>
  <r>
    <s v="B-25717"/>
    <n v="90"/>
    <n v="17"/>
    <n v="3"/>
    <x v="1"/>
    <x v="5"/>
    <x v="0"/>
    <x v="55"/>
    <x v="3"/>
    <x v="54"/>
    <x v="1"/>
    <s v="Lucknow"/>
  </r>
  <r>
    <s v="B-26073"/>
    <n v="122"/>
    <n v="11"/>
    <n v="4"/>
    <x v="1"/>
    <x v="10"/>
    <x v="0"/>
    <x v="54"/>
    <x v="1"/>
    <x v="52"/>
    <x v="0"/>
    <s v="Indore"/>
  </r>
  <r>
    <s v="B-25800"/>
    <n v="122"/>
    <n v="-66"/>
    <n v="9"/>
    <x v="0"/>
    <x v="14"/>
    <x v="0"/>
    <x v="14"/>
    <x v="2"/>
    <x v="228"/>
    <x v="3"/>
    <s v="Pune"/>
  </r>
  <r>
    <s v="B-25991"/>
    <n v="90"/>
    <n v="30"/>
    <n v="2"/>
    <x v="2"/>
    <x v="4"/>
    <x v="4"/>
    <x v="2"/>
    <x v="1"/>
    <x v="53"/>
    <x v="0"/>
    <s v="Indore"/>
  </r>
  <r>
    <s v="B-25638"/>
    <n v="182"/>
    <n v="-11"/>
    <n v="3"/>
    <x v="2"/>
    <x v="8"/>
    <x v="3"/>
    <x v="139"/>
    <x v="0"/>
    <x v="41"/>
    <x v="3"/>
    <s v="Pune"/>
  </r>
  <r>
    <s v="B-26021"/>
    <n v="122"/>
    <n v="59"/>
    <n v="7"/>
    <x v="2"/>
    <x v="16"/>
    <x v="0"/>
    <x v="135"/>
    <x v="1"/>
    <x v="135"/>
    <x v="11"/>
    <s v="Thiruvananthapuram"/>
  </r>
  <r>
    <s v="B-25882"/>
    <n v="121"/>
    <n v="19"/>
    <n v="4"/>
    <x v="1"/>
    <x v="6"/>
    <x v="0"/>
    <x v="225"/>
    <x v="2"/>
    <x v="242"/>
    <x v="12"/>
    <s v="Amritsar"/>
  </r>
  <r>
    <s v="B-26053"/>
    <n v="120"/>
    <n v="1"/>
    <n v="1"/>
    <x v="2"/>
    <x v="4"/>
    <x v="0"/>
    <x v="149"/>
    <x v="1"/>
    <x v="13"/>
    <x v="5"/>
    <s v="Kashmir"/>
  </r>
  <r>
    <s v="B-25951"/>
    <n v="120"/>
    <n v="23"/>
    <n v="5"/>
    <x v="1"/>
    <x v="6"/>
    <x v="0"/>
    <x v="30"/>
    <x v="1"/>
    <x v="130"/>
    <x v="16"/>
    <s v="Kolkata"/>
  </r>
  <r>
    <s v="B-25757"/>
    <n v="34"/>
    <n v="-11"/>
    <n v="5"/>
    <x v="1"/>
    <x v="9"/>
    <x v="0"/>
    <x v="8"/>
    <x v="3"/>
    <x v="8"/>
    <x v="0"/>
    <s v="Indore"/>
  </r>
  <r>
    <s v="B-25777"/>
    <n v="117"/>
    <n v="17"/>
    <n v="6"/>
    <x v="1"/>
    <x v="13"/>
    <x v="0"/>
    <x v="84"/>
    <x v="3"/>
    <x v="84"/>
    <x v="0"/>
    <s v="Indore"/>
  </r>
  <r>
    <s v="B-26040"/>
    <n v="38"/>
    <n v="9"/>
    <n v="2"/>
    <x v="1"/>
    <x v="6"/>
    <x v="0"/>
    <x v="226"/>
    <x v="1"/>
    <x v="193"/>
    <x v="12"/>
    <s v="Chandigarh"/>
  </r>
  <r>
    <s v="B-25696"/>
    <n v="117"/>
    <n v="-6"/>
    <n v="3"/>
    <x v="0"/>
    <x v="1"/>
    <x v="0"/>
    <x v="11"/>
    <x v="0"/>
    <x v="11"/>
    <x v="4"/>
    <s v="Bangalore"/>
  </r>
  <r>
    <s v="B-25977"/>
    <n v="180"/>
    <n v="54"/>
    <n v="4"/>
    <x v="1"/>
    <x v="9"/>
    <x v="3"/>
    <x v="154"/>
    <x v="1"/>
    <x v="184"/>
    <x v="9"/>
    <s v="Surat"/>
  </r>
  <r>
    <s v="B-25743"/>
    <n v="99"/>
    <n v="-5"/>
    <n v="1"/>
    <x v="1"/>
    <x v="3"/>
    <x v="4"/>
    <x v="163"/>
    <x v="3"/>
    <x v="163"/>
    <x v="7"/>
    <s v="Kohima"/>
  </r>
  <r>
    <s v="B-25651"/>
    <n v="172"/>
    <n v="-103"/>
    <n v="3"/>
    <x v="2"/>
    <x v="4"/>
    <x v="1"/>
    <x v="107"/>
    <x v="0"/>
    <x v="93"/>
    <x v="0"/>
    <s v="Indore"/>
  </r>
  <r>
    <s v="B-25603"/>
    <n v="116"/>
    <n v="16"/>
    <n v="4"/>
    <x v="1"/>
    <x v="6"/>
    <x v="0"/>
    <x v="62"/>
    <x v="0"/>
    <x v="61"/>
    <x v="0"/>
    <s v="Bhopal"/>
  </r>
  <r>
    <s v="B-25696"/>
    <n v="116"/>
    <n v="-4"/>
    <n v="1"/>
    <x v="1"/>
    <x v="3"/>
    <x v="0"/>
    <x v="11"/>
    <x v="0"/>
    <x v="11"/>
    <x v="4"/>
    <s v="Bangalore"/>
  </r>
  <r>
    <s v="B-26037"/>
    <n v="171"/>
    <n v="68"/>
    <n v="7"/>
    <x v="1"/>
    <x v="6"/>
    <x v="1"/>
    <x v="160"/>
    <x v="1"/>
    <x v="103"/>
    <x v="0"/>
    <s v="Indore"/>
  </r>
  <r>
    <s v="B-26098"/>
    <n v="46"/>
    <n v="14"/>
    <n v="5"/>
    <x v="1"/>
    <x v="11"/>
    <x v="0"/>
    <x v="114"/>
    <x v="1"/>
    <x v="110"/>
    <x v="5"/>
    <s v="Kashmir"/>
  </r>
  <r>
    <s v="B-25697"/>
    <n v="115"/>
    <n v="-39"/>
    <n v="3"/>
    <x v="1"/>
    <x v="2"/>
    <x v="0"/>
    <x v="73"/>
    <x v="0"/>
    <x v="75"/>
    <x v="5"/>
    <s v="Kashmir"/>
  </r>
  <r>
    <s v="B-25920"/>
    <n v="100"/>
    <n v="7"/>
    <n v="2"/>
    <x v="1"/>
    <x v="9"/>
    <x v="4"/>
    <x v="227"/>
    <x v="2"/>
    <x v="243"/>
    <x v="1"/>
    <s v="Prayagraj"/>
  </r>
  <r>
    <s v="B-25993"/>
    <n v="44"/>
    <n v="8"/>
    <n v="2"/>
    <x v="1"/>
    <x v="6"/>
    <x v="0"/>
    <x v="2"/>
    <x v="1"/>
    <x v="2"/>
    <x v="2"/>
    <s v="Delhi"/>
  </r>
  <r>
    <s v="B-26089"/>
    <n v="139"/>
    <n v="14"/>
    <n v="3"/>
    <x v="1"/>
    <x v="13"/>
    <x v="0"/>
    <x v="57"/>
    <x v="1"/>
    <x v="94"/>
    <x v="17"/>
    <s v="Goa"/>
  </r>
  <r>
    <s v="B-25960"/>
    <n v="171"/>
    <n v="-140"/>
    <n v="2"/>
    <x v="2"/>
    <x v="8"/>
    <x v="1"/>
    <x v="86"/>
    <x v="1"/>
    <x v="96"/>
    <x v="6"/>
    <s v="Hyderabad"/>
  </r>
  <r>
    <s v="B-25917"/>
    <n v="100"/>
    <n v="12"/>
    <n v="2"/>
    <x v="1"/>
    <x v="9"/>
    <x v="4"/>
    <x v="228"/>
    <x v="2"/>
    <x v="244"/>
    <x v="3"/>
    <s v="Mumbai"/>
  </r>
  <r>
    <s v="B-25825"/>
    <n v="115"/>
    <n v="25"/>
    <n v="6"/>
    <x v="1"/>
    <x v="6"/>
    <x v="0"/>
    <x v="220"/>
    <x v="2"/>
    <x v="143"/>
    <x v="0"/>
    <s v="Indore"/>
  </r>
  <r>
    <s v="B-25696"/>
    <n v="168"/>
    <n v="-9"/>
    <n v="3"/>
    <x v="1"/>
    <x v="3"/>
    <x v="0"/>
    <x v="11"/>
    <x v="0"/>
    <x v="11"/>
    <x v="4"/>
    <s v="Bangalore"/>
  </r>
  <r>
    <s v="B-25972"/>
    <n v="115"/>
    <n v="47"/>
    <n v="2"/>
    <x v="0"/>
    <x v="14"/>
    <x v="0"/>
    <x v="229"/>
    <x v="1"/>
    <x v="245"/>
    <x v="8"/>
    <s v="Udaipur"/>
  </r>
  <r>
    <s v="B-25602"/>
    <n v="168"/>
    <n v="-111"/>
    <n v="2"/>
    <x v="0"/>
    <x v="1"/>
    <x v="1"/>
    <x v="7"/>
    <x v="0"/>
    <x v="7"/>
    <x v="3"/>
    <s v="Pune"/>
  </r>
  <r>
    <s v="B-25736"/>
    <n v="31"/>
    <n v="-7"/>
    <n v="5"/>
    <x v="1"/>
    <x v="11"/>
    <x v="4"/>
    <x v="230"/>
    <x v="3"/>
    <x v="246"/>
    <x v="3"/>
    <s v="Mumbai"/>
  </r>
  <r>
    <s v="B-26003"/>
    <n v="114"/>
    <n v="41"/>
    <n v="6"/>
    <x v="2"/>
    <x v="16"/>
    <x v="0"/>
    <x v="35"/>
    <x v="1"/>
    <x v="33"/>
    <x v="0"/>
    <s v="Bhopal"/>
  </r>
  <r>
    <s v="B-25970"/>
    <n v="111"/>
    <n v="9"/>
    <n v="4"/>
    <x v="1"/>
    <x v="6"/>
    <x v="0"/>
    <x v="119"/>
    <x v="1"/>
    <x v="116"/>
    <x v="3"/>
    <s v="Mumbai"/>
  </r>
  <r>
    <s v="B-25742"/>
    <n v="11"/>
    <n v="-8"/>
    <n v="2"/>
    <x v="1"/>
    <x v="11"/>
    <x v="4"/>
    <x v="166"/>
    <x v="3"/>
    <x v="247"/>
    <x v="17"/>
    <s v="Goa"/>
  </r>
  <r>
    <s v="B-25770"/>
    <n v="110"/>
    <n v="35"/>
    <n v="1"/>
    <x v="2"/>
    <x v="16"/>
    <x v="0"/>
    <x v="61"/>
    <x v="3"/>
    <x v="181"/>
    <x v="0"/>
    <s v="Indore"/>
  </r>
  <r>
    <s v="B-26098"/>
    <n v="59"/>
    <n v="15"/>
    <n v="2"/>
    <x v="1"/>
    <x v="9"/>
    <x v="4"/>
    <x v="114"/>
    <x v="1"/>
    <x v="110"/>
    <x v="5"/>
    <s v="Kashmir"/>
  </r>
  <r>
    <s v="B-26050"/>
    <n v="166"/>
    <n v="27"/>
    <n v="2"/>
    <x v="0"/>
    <x v="14"/>
    <x v="1"/>
    <x v="165"/>
    <x v="1"/>
    <x v="62"/>
    <x v="8"/>
    <s v="Jaipur"/>
  </r>
  <r>
    <s v="B-25778"/>
    <n v="109"/>
    <n v="-6"/>
    <n v="6"/>
    <x v="1"/>
    <x v="3"/>
    <x v="0"/>
    <x v="39"/>
    <x v="3"/>
    <x v="37"/>
    <x v="3"/>
    <s v="Mumbai"/>
  </r>
  <r>
    <s v="B-25652"/>
    <n v="34"/>
    <n v="-6"/>
    <n v="4"/>
    <x v="1"/>
    <x v="12"/>
    <x v="0"/>
    <x v="66"/>
    <x v="0"/>
    <x v="117"/>
    <x v="17"/>
    <s v="Goa"/>
  </r>
  <r>
    <s v="B-25999"/>
    <n v="109"/>
    <n v="40"/>
    <n v="1"/>
    <x v="2"/>
    <x v="16"/>
    <x v="0"/>
    <x v="125"/>
    <x v="1"/>
    <x v="123"/>
    <x v="2"/>
    <s v="Delhi"/>
  </r>
  <r>
    <s v="B-25909"/>
    <n v="108"/>
    <n v="22"/>
    <n v="3"/>
    <x v="0"/>
    <x v="14"/>
    <x v="0"/>
    <x v="45"/>
    <x v="2"/>
    <x v="43"/>
    <x v="3"/>
    <s v="Pune"/>
  </r>
  <r>
    <s v="B-25823"/>
    <n v="103"/>
    <n v="50"/>
    <n v="2"/>
    <x v="2"/>
    <x v="16"/>
    <x v="4"/>
    <x v="25"/>
    <x v="2"/>
    <x v="22"/>
    <x v="3"/>
    <s v="Mumbai"/>
  </r>
  <r>
    <s v="B-25701"/>
    <n v="10"/>
    <n v="-8"/>
    <n v="2"/>
    <x v="1"/>
    <x v="11"/>
    <x v="0"/>
    <x v="176"/>
    <x v="0"/>
    <x v="178"/>
    <x v="0"/>
    <s v="Indore"/>
  </r>
  <r>
    <s v="B-25855"/>
    <n v="90"/>
    <n v="17"/>
    <n v="3"/>
    <x v="1"/>
    <x v="10"/>
    <x v="0"/>
    <x v="26"/>
    <x v="2"/>
    <x v="67"/>
    <x v="0"/>
    <s v="Bhopal"/>
  </r>
  <r>
    <s v="B-25654"/>
    <n v="105"/>
    <n v="46"/>
    <n v="2"/>
    <x v="1"/>
    <x v="6"/>
    <x v="4"/>
    <x v="170"/>
    <x v="0"/>
    <x v="172"/>
    <x v="3"/>
    <s v="Mumbai"/>
  </r>
  <r>
    <s v="B-25623"/>
    <n v="105"/>
    <n v="20"/>
    <n v="2"/>
    <x v="1"/>
    <x v="6"/>
    <x v="2"/>
    <x v="214"/>
    <x v="0"/>
    <x v="108"/>
    <x v="16"/>
    <s v="Kolkata"/>
  </r>
  <r>
    <s v="B-25641"/>
    <n v="22"/>
    <n v="-6"/>
    <n v="1"/>
    <x v="2"/>
    <x v="16"/>
    <x v="0"/>
    <x v="63"/>
    <x v="0"/>
    <x v="63"/>
    <x v="16"/>
    <s v="Kolkata"/>
  </r>
  <r>
    <s v="B-25852"/>
    <n v="105"/>
    <n v="-33"/>
    <n v="5"/>
    <x v="1"/>
    <x v="13"/>
    <x v="0"/>
    <x v="100"/>
    <x v="2"/>
    <x v="100"/>
    <x v="6"/>
    <s v="Hyderabad"/>
  </r>
  <r>
    <s v="B-25958"/>
    <n v="105"/>
    <n v="25"/>
    <n v="2"/>
    <x v="1"/>
    <x v="10"/>
    <x v="1"/>
    <x v="86"/>
    <x v="1"/>
    <x v="248"/>
    <x v="16"/>
    <s v="Kolkata"/>
  </r>
  <r>
    <s v="B-25802"/>
    <n v="25"/>
    <n v="-7"/>
    <n v="5"/>
    <x v="1"/>
    <x v="3"/>
    <x v="4"/>
    <x v="129"/>
    <x v="2"/>
    <x v="249"/>
    <x v="3"/>
    <s v="Mumbai"/>
  </r>
  <r>
    <s v="B-25823"/>
    <n v="104"/>
    <n v="2"/>
    <n v="2"/>
    <x v="2"/>
    <x v="16"/>
    <x v="0"/>
    <x v="25"/>
    <x v="2"/>
    <x v="22"/>
    <x v="3"/>
    <s v="Mumbai"/>
  </r>
  <r>
    <s v="B-25834"/>
    <n v="16"/>
    <n v="5"/>
    <n v="1"/>
    <x v="1"/>
    <x v="6"/>
    <x v="4"/>
    <x v="74"/>
    <x v="2"/>
    <x v="250"/>
    <x v="6"/>
    <s v="Hyderabad"/>
  </r>
  <r>
    <s v="B-25678"/>
    <n v="64"/>
    <n v="-7"/>
    <n v="3"/>
    <x v="1"/>
    <x v="3"/>
    <x v="0"/>
    <x v="179"/>
    <x v="0"/>
    <x v="183"/>
    <x v="4"/>
    <s v="Bangalore"/>
  </r>
  <r>
    <s v="B-25774"/>
    <n v="38"/>
    <n v="-6"/>
    <n v="2"/>
    <x v="2"/>
    <x v="16"/>
    <x v="4"/>
    <x v="231"/>
    <x v="3"/>
    <x v="251"/>
    <x v="12"/>
    <s v="Chandigarh"/>
  </r>
  <r>
    <s v="B-25904"/>
    <n v="83"/>
    <n v="12"/>
    <n v="2"/>
    <x v="2"/>
    <x v="4"/>
    <x v="0"/>
    <x v="38"/>
    <x v="2"/>
    <x v="252"/>
    <x v="2"/>
    <s v="Delhi"/>
  </r>
  <r>
    <s v="B-25896"/>
    <n v="103"/>
    <n v="36"/>
    <n v="2"/>
    <x v="1"/>
    <x v="10"/>
    <x v="0"/>
    <x v="162"/>
    <x v="2"/>
    <x v="163"/>
    <x v="3"/>
    <s v="Mumbai"/>
  </r>
  <r>
    <s v="B-25796"/>
    <n v="37"/>
    <n v="-6"/>
    <n v="1"/>
    <x v="1"/>
    <x v="3"/>
    <x v="4"/>
    <x v="58"/>
    <x v="3"/>
    <x v="145"/>
    <x v="3"/>
    <s v="Mumbai"/>
  </r>
  <r>
    <s v="B-25934"/>
    <n v="105"/>
    <n v="33"/>
    <n v="6"/>
    <x v="1"/>
    <x v="3"/>
    <x v="1"/>
    <x v="40"/>
    <x v="1"/>
    <x v="253"/>
    <x v="0"/>
    <s v="Indore"/>
  </r>
  <r>
    <s v="B-25750"/>
    <n v="78"/>
    <n v="-6"/>
    <n v="2"/>
    <x v="2"/>
    <x v="16"/>
    <x v="4"/>
    <x v="60"/>
    <x v="3"/>
    <x v="122"/>
    <x v="0"/>
    <s v="Indore"/>
  </r>
  <r>
    <s v="B-25761"/>
    <n v="102"/>
    <n v="-90"/>
    <n v="1"/>
    <x v="1"/>
    <x v="3"/>
    <x v="0"/>
    <x v="21"/>
    <x v="3"/>
    <x v="2"/>
    <x v="1"/>
    <s v="Mathura"/>
  </r>
  <r>
    <s v="B-25912"/>
    <n v="102"/>
    <n v="11"/>
    <n v="6"/>
    <x v="1"/>
    <x v="9"/>
    <x v="0"/>
    <x v="232"/>
    <x v="2"/>
    <x v="254"/>
    <x v="2"/>
    <s v="Delhi"/>
  </r>
  <r>
    <s v="B-25751"/>
    <n v="10"/>
    <n v="-8"/>
    <n v="1"/>
    <x v="1"/>
    <x v="13"/>
    <x v="4"/>
    <x v="60"/>
    <x v="3"/>
    <x v="160"/>
    <x v="3"/>
    <s v="Mumbai"/>
  </r>
  <r>
    <s v="B-25656"/>
    <n v="101"/>
    <n v="18"/>
    <n v="9"/>
    <x v="1"/>
    <x v="11"/>
    <x v="0"/>
    <x v="22"/>
    <x v="0"/>
    <x v="57"/>
    <x v="3"/>
    <s v="Pune"/>
  </r>
  <r>
    <s v="B-25647"/>
    <n v="42"/>
    <n v="-6"/>
    <n v="4"/>
    <x v="1"/>
    <x v="3"/>
    <x v="4"/>
    <x v="233"/>
    <x v="0"/>
    <x v="133"/>
    <x v="11"/>
    <s v="Thiruvananthapuram"/>
  </r>
  <r>
    <s v="B-25861"/>
    <n v="56"/>
    <n v="18"/>
    <n v="2"/>
    <x v="1"/>
    <x v="10"/>
    <x v="4"/>
    <x v="102"/>
    <x v="2"/>
    <x v="204"/>
    <x v="1"/>
    <s v="Lucknow"/>
  </r>
  <r>
    <s v="B-25802"/>
    <n v="95"/>
    <n v="5"/>
    <n v="2"/>
    <x v="1"/>
    <x v="6"/>
    <x v="0"/>
    <x v="129"/>
    <x v="2"/>
    <x v="249"/>
    <x v="3"/>
    <s v="Mumbai"/>
  </r>
  <r>
    <s v="B-25901"/>
    <n v="159"/>
    <n v="2"/>
    <n v="3"/>
    <x v="2"/>
    <x v="16"/>
    <x v="1"/>
    <x v="38"/>
    <x v="2"/>
    <x v="255"/>
    <x v="9"/>
    <s v="Surat"/>
  </r>
  <r>
    <s v="B-25623"/>
    <n v="158"/>
    <n v="69"/>
    <n v="3"/>
    <x v="1"/>
    <x v="6"/>
    <x v="1"/>
    <x v="214"/>
    <x v="0"/>
    <x v="108"/>
    <x v="16"/>
    <s v="Kolkata"/>
  </r>
  <r>
    <s v="B-25751"/>
    <n v="106"/>
    <n v="0"/>
    <n v="2"/>
    <x v="0"/>
    <x v="1"/>
    <x v="1"/>
    <x v="60"/>
    <x v="3"/>
    <x v="160"/>
    <x v="3"/>
    <s v="Mumbai"/>
  </r>
  <r>
    <s v="B-26052"/>
    <n v="101"/>
    <n v="16"/>
    <n v="4"/>
    <x v="1"/>
    <x v="9"/>
    <x v="0"/>
    <x v="110"/>
    <x v="1"/>
    <x v="106"/>
    <x v="4"/>
    <s v="Bangalore"/>
  </r>
  <r>
    <s v="B-25886"/>
    <n v="107"/>
    <n v="37"/>
    <n v="3"/>
    <x v="1"/>
    <x v="5"/>
    <x v="0"/>
    <x v="130"/>
    <x v="2"/>
    <x v="159"/>
    <x v="8"/>
    <s v="Udaipur"/>
  </r>
  <r>
    <s v="B-25804"/>
    <n v="156"/>
    <n v="36"/>
    <n v="5"/>
    <x v="1"/>
    <x v="9"/>
    <x v="1"/>
    <x v="129"/>
    <x v="2"/>
    <x v="256"/>
    <x v="4"/>
    <s v="Bangalore"/>
  </r>
  <r>
    <s v="B-25734"/>
    <n v="108"/>
    <n v="-19"/>
    <n v="3"/>
    <x v="0"/>
    <x v="0"/>
    <x v="4"/>
    <x v="234"/>
    <x v="3"/>
    <x v="114"/>
    <x v="0"/>
    <s v="Indore"/>
  </r>
  <r>
    <s v="B-25610"/>
    <n v="107"/>
    <n v="-54"/>
    <n v="4"/>
    <x v="1"/>
    <x v="6"/>
    <x v="1"/>
    <x v="94"/>
    <x v="0"/>
    <x v="19"/>
    <x v="13"/>
    <s v="Patna"/>
  </r>
  <r>
    <s v="B-25711"/>
    <n v="100"/>
    <n v="-58"/>
    <n v="4"/>
    <x v="1"/>
    <x v="10"/>
    <x v="0"/>
    <x v="235"/>
    <x v="3"/>
    <x v="181"/>
    <x v="0"/>
    <s v="Bhopal"/>
  </r>
  <r>
    <s v="B-25985"/>
    <n v="108"/>
    <n v="26"/>
    <n v="4"/>
    <x v="1"/>
    <x v="5"/>
    <x v="4"/>
    <x v="111"/>
    <x v="1"/>
    <x v="206"/>
    <x v="0"/>
    <s v="Indore"/>
  </r>
  <r>
    <s v="B-25864"/>
    <n v="100"/>
    <n v="6"/>
    <n v="4"/>
    <x v="1"/>
    <x v="6"/>
    <x v="0"/>
    <x v="102"/>
    <x v="2"/>
    <x v="257"/>
    <x v="3"/>
    <s v="Mumbai"/>
  </r>
  <r>
    <s v="B-25648"/>
    <n v="100"/>
    <n v="-23"/>
    <n v="1"/>
    <x v="0"/>
    <x v="1"/>
    <x v="0"/>
    <x v="181"/>
    <x v="0"/>
    <x v="185"/>
    <x v="12"/>
    <s v="Chandigarh"/>
  </r>
  <r>
    <s v="B-26086"/>
    <n v="43"/>
    <n v="17"/>
    <n v="2"/>
    <x v="1"/>
    <x v="9"/>
    <x v="4"/>
    <x v="57"/>
    <x v="1"/>
    <x v="92"/>
    <x v="14"/>
    <s v="Chandigarh"/>
  </r>
  <r>
    <s v="B-25835"/>
    <n v="155"/>
    <n v="26"/>
    <n v="3"/>
    <x v="1"/>
    <x v="6"/>
    <x v="1"/>
    <x v="74"/>
    <x v="2"/>
    <x v="170"/>
    <x v="9"/>
    <s v="Ahmedabad"/>
  </r>
  <r>
    <s v="B-25949"/>
    <n v="151"/>
    <n v="9"/>
    <n v="3"/>
    <x v="1"/>
    <x v="10"/>
    <x v="1"/>
    <x v="30"/>
    <x v="1"/>
    <x v="258"/>
    <x v="3"/>
    <s v="Mumbai"/>
  </r>
  <r>
    <s v="B-25930"/>
    <n v="151"/>
    <n v="29"/>
    <n v="5"/>
    <x v="1"/>
    <x v="10"/>
    <x v="1"/>
    <x v="148"/>
    <x v="1"/>
    <x v="147"/>
    <x v="12"/>
    <s v="Chandigarh"/>
  </r>
  <r>
    <s v="B-25655"/>
    <n v="110"/>
    <n v="-68"/>
    <n v="4"/>
    <x v="1"/>
    <x v="3"/>
    <x v="1"/>
    <x v="22"/>
    <x v="0"/>
    <x v="20"/>
    <x v="0"/>
    <s v="Indore"/>
  </r>
  <r>
    <s v="B-25757"/>
    <n v="98"/>
    <n v="9"/>
    <n v="2"/>
    <x v="2"/>
    <x v="16"/>
    <x v="0"/>
    <x v="8"/>
    <x v="3"/>
    <x v="8"/>
    <x v="0"/>
    <s v="Indore"/>
  </r>
  <r>
    <s v="B-25655"/>
    <n v="97"/>
    <n v="-62"/>
    <n v="2"/>
    <x v="1"/>
    <x v="2"/>
    <x v="0"/>
    <x v="22"/>
    <x v="0"/>
    <x v="20"/>
    <x v="0"/>
    <s v="Indore"/>
  </r>
  <r>
    <s v="B-26033"/>
    <n v="111"/>
    <n v="35"/>
    <n v="5"/>
    <x v="1"/>
    <x v="5"/>
    <x v="0"/>
    <x v="112"/>
    <x v="1"/>
    <x v="108"/>
    <x v="16"/>
    <s v="Kolkata"/>
  </r>
  <r>
    <s v="B-26083"/>
    <n v="45"/>
    <n v="17"/>
    <n v="1"/>
    <x v="0"/>
    <x v="14"/>
    <x v="0"/>
    <x v="202"/>
    <x v="1"/>
    <x v="19"/>
    <x v="13"/>
    <s v="Patna"/>
  </r>
  <r>
    <s v="B-25805"/>
    <n v="112"/>
    <n v="15"/>
    <n v="2"/>
    <x v="2"/>
    <x v="4"/>
    <x v="0"/>
    <x v="129"/>
    <x v="2"/>
    <x v="162"/>
    <x v="3"/>
    <s v="Mumbai"/>
  </r>
  <r>
    <s v="B-25955"/>
    <n v="110"/>
    <n v="20"/>
    <n v="5"/>
    <x v="1"/>
    <x v="6"/>
    <x v="2"/>
    <x v="3"/>
    <x v="1"/>
    <x v="3"/>
    <x v="3"/>
    <s v="Pune"/>
  </r>
  <r>
    <s v="B-25762"/>
    <n v="98"/>
    <n v="-5"/>
    <n v="2"/>
    <x v="1"/>
    <x v="3"/>
    <x v="4"/>
    <x v="67"/>
    <x v="3"/>
    <x v="68"/>
    <x v="0"/>
    <s v="Indore"/>
  </r>
  <r>
    <s v="B-25919"/>
    <n v="110"/>
    <n v="12"/>
    <n v="7"/>
    <x v="1"/>
    <x v="6"/>
    <x v="2"/>
    <x v="236"/>
    <x v="2"/>
    <x v="259"/>
    <x v="8"/>
    <s v="Udaipur"/>
  </r>
  <r>
    <s v="B-25853"/>
    <n v="95"/>
    <n v="11"/>
    <n v="4"/>
    <x v="2"/>
    <x v="16"/>
    <x v="0"/>
    <x v="26"/>
    <x v="2"/>
    <x v="23"/>
    <x v="9"/>
    <s v="Ahmedabad"/>
  </r>
  <r>
    <s v="B-25925"/>
    <n v="1228"/>
    <n v="14"/>
    <n v="3"/>
    <x v="2"/>
    <x v="4"/>
    <x v="4"/>
    <x v="83"/>
    <x v="2"/>
    <x v="27"/>
    <x v="3"/>
    <s v="Mumbai"/>
  </r>
  <r>
    <s v="B-26023"/>
    <n v="29"/>
    <n v="0"/>
    <n v="3"/>
    <x v="2"/>
    <x v="16"/>
    <x v="0"/>
    <x v="91"/>
    <x v="1"/>
    <x v="92"/>
    <x v="14"/>
    <s v="Chandigarh"/>
  </r>
  <r>
    <s v="B-26055"/>
    <n v="94"/>
    <n v="27"/>
    <n v="2"/>
    <x v="1"/>
    <x v="9"/>
    <x v="0"/>
    <x v="1"/>
    <x v="1"/>
    <x v="1"/>
    <x v="1"/>
    <s v="Mathura"/>
  </r>
  <r>
    <s v="B-25653"/>
    <n v="115"/>
    <n v="25"/>
    <n v="1"/>
    <x v="0"/>
    <x v="14"/>
    <x v="0"/>
    <x v="66"/>
    <x v="0"/>
    <x v="65"/>
    <x v="7"/>
    <s v="Kohima"/>
  </r>
  <r>
    <s v="B-25893"/>
    <n v="149"/>
    <n v="15"/>
    <n v="3"/>
    <x v="1"/>
    <x v="3"/>
    <x v="1"/>
    <x v="141"/>
    <x v="2"/>
    <x v="7"/>
    <x v="1"/>
    <s v="Mathura"/>
  </r>
  <r>
    <s v="B-26052"/>
    <n v="148"/>
    <n v="23"/>
    <n v="4"/>
    <x v="1"/>
    <x v="13"/>
    <x v="1"/>
    <x v="110"/>
    <x v="1"/>
    <x v="106"/>
    <x v="4"/>
    <s v="Bangalore"/>
  </r>
  <r>
    <s v="B-25830"/>
    <n v="93"/>
    <n v="15"/>
    <n v="2"/>
    <x v="0"/>
    <x v="14"/>
    <x v="0"/>
    <x v="29"/>
    <x v="2"/>
    <x v="26"/>
    <x v="10"/>
    <s v="Simla"/>
  </r>
  <r>
    <s v="B-26040"/>
    <n v="113"/>
    <n v="24"/>
    <n v="4"/>
    <x v="1"/>
    <x v="10"/>
    <x v="2"/>
    <x v="226"/>
    <x v="1"/>
    <x v="193"/>
    <x v="12"/>
    <s v="Chandigarh"/>
  </r>
  <r>
    <s v="B-25981"/>
    <n v="48"/>
    <n v="2"/>
    <n v="3"/>
    <x v="1"/>
    <x v="6"/>
    <x v="0"/>
    <x v="116"/>
    <x v="1"/>
    <x v="112"/>
    <x v="2"/>
    <s v="Delhi"/>
  </r>
  <r>
    <s v="B-25954"/>
    <n v="148"/>
    <n v="9"/>
    <n v="1"/>
    <x v="0"/>
    <x v="0"/>
    <x v="4"/>
    <x v="85"/>
    <x v="1"/>
    <x v="225"/>
    <x v="9"/>
    <s v="Ahmedabad"/>
  </r>
  <r>
    <s v="B-25889"/>
    <n v="114"/>
    <n v="11"/>
    <n v="4"/>
    <x v="1"/>
    <x v="9"/>
    <x v="2"/>
    <x v="237"/>
    <x v="2"/>
    <x v="98"/>
    <x v="9"/>
    <s v="Surat"/>
  </r>
  <r>
    <s v="B-25810"/>
    <n v="92"/>
    <n v="42"/>
    <n v="2"/>
    <x v="1"/>
    <x v="6"/>
    <x v="0"/>
    <x v="65"/>
    <x v="2"/>
    <x v="64"/>
    <x v="12"/>
    <s v="Chandigarh"/>
  </r>
  <r>
    <s v="B-25637"/>
    <n v="117"/>
    <n v="14"/>
    <n v="3"/>
    <x v="1"/>
    <x v="5"/>
    <x v="4"/>
    <x v="139"/>
    <x v="0"/>
    <x v="260"/>
    <x v="0"/>
    <s v="Indore"/>
  </r>
  <r>
    <s v="B-25801"/>
    <n v="21"/>
    <n v="-10"/>
    <n v="4"/>
    <x v="1"/>
    <x v="12"/>
    <x v="0"/>
    <x v="14"/>
    <x v="2"/>
    <x v="66"/>
    <x v="0"/>
    <s v="Bhopal"/>
  </r>
  <r>
    <s v="B-25783"/>
    <n v="33"/>
    <n v="-10"/>
    <n v="6"/>
    <x v="1"/>
    <x v="12"/>
    <x v="4"/>
    <x v="71"/>
    <x v="3"/>
    <x v="153"/>
    <x v="0"/>
    <s v="Indore"/>
  </r>
  <r>
    <s v="B-25697"/>
    <n v="114"/>
    <n v="8"/>
    <n v="3"/>
    <x v="0"/>
    <x v="14"/>
    <x v="2"/>
    <x v="73"/>
    <x v="0"/>
    <x v="75"/>
    <x v="5"/>
    <s v="Kashmir"/>
  </r>
  <r>
    <s v="B-26028"/>
    <n v="115"/>
    <n v="0"/>
    <n v="1"/>
    <x v="0"/>
    <x v="14"/>
    <x v="2"/>
    <x v="78"/>
    <x v="1"/>
    <x v="47"/>
    <x v="6"/>
    <s v="Hyderabad"/>
  </r>
  <r>
    <s v="B-25851"/>
    <n v="90"/>
    <n v="29"/>
    <n v="5"/>
    <x v="1"/>
    <x v="9"/>
    <x v="0"/>
    <x v="15"/>
    <x v="2"/>
    <x v="15"/>
    <x v="7"/>
    <s v="Kohima"/>
  </r>
  <r>
    <s v="B-25938"/>
    <n v="61"/>
    <n v="1"/>
    <n v="2"/>
    <x v="2"/>
    <x v="16"/>
    <x v="0"/>
    <x v="238"/>
    <x v="1"/>
    <x v="176"/>
    <x v="10"/>
    <s v="Simla"/>
  </r>
  <r>
    <s v="B-25820"/>
    <n v="119"/>
    <n v="1"/>
    <n v="1"/>
    <x v="2"/>
    <x v="4"/>
    <x v="0"/>
    <x v="123"/>
    <x v="2"/>
    <x v="261"/>
    <x v="8"/>
    <s v="Jaipur"/>
  </r>
  <r>
    <s v="B-25850"/>
    <n v="117"/>
    <n v="36"/>
    <n v="2"/>
    <x v="1"/>
    <x v="2"/>
    <x v="2"/>
    <x v="98"/>
    <x v="2"/>
    <x v="98"/>
    <x v="17"/>
    <s v="Goa"/>
  </r>
  <r>
    <s v="B-25924"/>
    <n v="148"/>
    <n v="54"/>
    <n v="2"/>
    <x v="2"/>
    <x v="4"/>
    <x v="4"/>
    <x v="239"/>
    <x v="2"/>
    <x v="262"/>
    <x v="4"/>
    <s v="Bangalore"/>
  </r>
  <r>
    <s v="B-25609"/>
    <n v="249"/>
    <n v="-5"/>
    <n v="4"/>
    <x v="1"/>
    <x v="3"/>
    <x v="0"/>
    <x v="94"/>
    <x v="0"/>
    <x v="119"/>
    <x v="1"/>
    <s v="Lucknow"/>
  </r>
  <r>
    <s v="B-25898"/>
    <n v="147"/>
    <n v="73"/>
    <n v="3"/>
    <x v="1"/>
    <x v="6"/>
    <x v="4"/>
    <x v="104"/>
    <x v="2"/>
    <x v="98"/>
    <x v="8"/>
    <s v="Udaipur"/>
  </r>
  <r>
    <s v="B-25814"/>
    <n v="118"/>
    <n v="35"/>
    <n v="7"/>
    <x v="1"/>
    <x v="9"/>
    <x v="1"/>
    <x v="65"/>
    <x v="2"/>
    <x v="252"/>
    <x v="0"/>
    <s v="Indore"/>
  </r>
  <r>
    <s v="B-26087"/>
    <n v="119"/>
    <n v="56"/>
    <n v="7"/>
    <x v="1"/>
    <x v="3"/>
    <x v="1"/>
    <x v="57"/>
    <x v="1"/>
    <x v="165"/>
    <x v="10"/>
    <s v="Simla"/>
  </r>
  <r>
    <s v="B-25901"/>
    <n v="90"/>
    <n v="27"/>
    <n v="2"/>
    <x v="1"/>
    <x v="9"/>
    <x v="0"/>
    <x v="38"/>
    <x v="2"/>
    <x v="255"/>
    <x v="9"/>
    <s v="Surat"/>
  </r>
  <r>
    <s v="B-26025"/>
    <n v="32"/>
    <n v="1"/>
    <n v="2"/>
    <x v="1"/>
    <x v="6"/>
    <x v="0"/>
    <x v="91"/>
    <x v="1"/>
    <x v="209"/>
    <x v="18"/>
    <s v="Gangtok"/>
  </r>
  <r>
    <s v="B-25631"/>
    <n v="89"/>
    <n v="-89"/>
    <n v="2"/>
    <x v="2"/>
    <x v="16"/>
    <x v="0"/>
    <x v="186"/>
    <x v="0"/>
    <x v="211"/>
    <x v="14"/>
    <s v="Chandigarh"/>
  </r>
  <r>
    <s v="B-25954"/>
    <n v="146"/>
    <n v="66"/>
    <n v="1"/>
    <x v="0"/>
    <x v="1"/>
    <x v="4"/>
    <x v="85"/>
    <x v="1"/>
    <x v="225"/>
    <x v="9"/>
    <s v="Ahmedabad"/>
  </r>
  <r>
    <s v="B-25956"/>
    <n v="89"/>
    <n v="-37"/>
    <n v="4"/>
    <x v="1"/>
    <x v="5"/>
    <x v="0"/>
    <x v="240"/>
    <x v="1"/>
    <x v="96"/>
    <x v="3"/>
    <s v="Mumbai"/>
  </r>
  <r>
    <s v="B-26096"/>
    <n v="88"/>
    <n v="11"/>
    <n v="3"/>
    <x v="0"/>
    <x v="14"/>
    <x v="0"/>
    <x v="24"/>
    <x v="1"/>
    <x v="108"/>
    <x v="16"/>
    <s v="Kolkata"/>
  </r>
  <r>
    <s v="B-25862"/>
    <n v="121"/>
    <n v="41"/>
    <n v="4"/>
    <x v="1"/>
    <x v="6"/>
    <x v="1"/>
    <x v="102"/>
    <x v="2"/>
    <x v="263"/>
    <x v="13"/>
    <s v="Patna"/>
  </r>
  <r>
    <s v="B-26054"/>
    <n v="88"/>
    <n v="20"/>
    <n v="2"/>
    <x v="1"/>
    <x v="3"/>
    <x v="0"/>
    <x v="1"/>
    <x v="1"/>
    <x v="154"/>
    <x v="3"/>
    <s v="Mumbai"/>
  </r>
  <r>
    <s v="B-25698"/>
    <n v="87"/>
    <n v="-83"/>
    <n v="5"/>
    <x v="1"/>
    <x v="13"/>
    <x v="0"/>
    <x v="157"/>
    <x v="0"/>
    <x v="157"/>
    <x v="15"/>
    <s v="Chennai"/>
  </r>
  <r>
    <s v="B-25606"/>
    <n v="87"/>
    <n v="4"/>
    <n v="2"/>
    <x v="1"/>
    <x v="5"/>
    <x v="0"/>
    <x v="133"/>
    <x v="0"/>
    <x v="97"/>
    <x v="4"/>
    <s v="Bangalore"/>
  </r>
  <r>
    <s v="B-25928"/>
    <n v="122"/>
    <n v="15"/>
    <n v="3"/>
    <x v="0"/>
    <x v="14"/>
    <x v="1"/>
    <x v="241"/>
    <x v="1"/>
    <x v="264"/>
    <x v="13"/>
    <s v="Patna"/>
  </r>
  <r>
    <s v="B-26005"/>
    <n v="87"/>
    <n v="10"/>
    <n v="3"/>
    <x v="1"/>
    <x v="6"/>
    <x v="0"/>
    <x v="35"/>
    <x v="1"/>
    <x v="265"/>
    <x v="16"/>
    <s v="Kolkata"/>
  </r>
  <r>
    <s v="B-25963"/>
    <n v="53"/>
    <n v="8"/>
    <n v="3"/>
    <x v="2"/>
    <x v="16"/>
    <x v="4"/>
    <x v="153"/>
    <x v="1"/>
    <x v="266"/>
    <x v="3"/>
    <s v="Mumbai"/>
  </r>
  <r>
    <s v="B-25952"/>
    <n v="87"/>
    <n v="-32"/>
    <n v="9"/>
    <x v="1"/>
    <x v="11"/>
    <x v="0"/>
    <x v="30"/>
    <x v="1"/>
    <x v="57"/>
    <x v="0"/>
    <s v="Indore"/>
  </r>
  <r>
    <s v="B-25683"/>
    <n v="86"/>
    <n v="-55"/>
    <n v="6"/>
    <x v="1"/>
    <x v="3"/>
    <x v="0"/>
    <x v="242"/>
    <x v="0"/>
    <x v="96"/>
    <x v="11"/>
    <s v="Thiruvananthapuram"/>
  </r>
  <r>
    <s v="B-25914"/>
    <n v="125"/>
    <n v="22"/>
    <n v="3"/>
    <x v="1"/>
    <x v="6"/>
    <x v="1"/>
    <x v="243"/>
    <x v="2"/>
    <x v="89"/>
    <x v="2"/>
    <s v="Delhi"/>
  </r>
  <r>
    <s v="B-25828"/>
    <n v="128"/>
    <n v="-3"/>
    <n v="3"/>
    <x v="1"/>
    <x v="3"/>
    <x v="2"/>
    <x v="155"/>
    <x v="2"/>
    <x v="155"/>
    <x v="12"/>
    <s v="Chandigarh"/>
  </r>
  <r>
    <s v="B-25743"/>
    <n v="143"/>
    <n v="-124"/>
    <n v="5"/>
    <x v="1"/>
    <x v="3"/>
    <x v="4"/>
    <x v="163"/>
    <x v="3"/>
    <x v="163"/>
    <x v="7"/>
    <s v="Kohima"/>
  </r>
  <r>
    <s v="B-26085"/>
    <n v="86"/>
    <n v="22"/>
    <n v="2"/>
    <x v="1"/>
    <x v="3"/>
    <x v="0"/>
    <x v="57"/>
    <x v="1"/>
    <x v="31"/>
    <x v="12"/>
    <s v="Chandigarh"/>
  </r>
  <r>
    <s v="B-25869"/>
    <n v="86"/>
    <n v="9"/>
    <n v="3"/>
    <x v="1"/>
    <x v="3"/>
    <x v="0"/>
    <x v="244"/>
    <x v="2"/>
    <x v="267"/>
    <x v="7"/>
    <s v="Kohima"/>
  </r>
  <r>
    <s v="B-25773"/>
    <n v="85"/>
    <n v="-9"/>
    <n v="4"/>
    <x v="1"/>
    <x v="3"/>
    <x v="0"/>
    <x v="191"/>
    <x v="3"/>
    <x v="96"/>
    <x v="11"/>
    <s v="Thiruvananthapuram"/>
  </r>
  <r>
    <s v="B-25700"/>
    <n v="129"/>
    <n v="-75"/>
    <n v="5"/>
    <x v="1"/>
    <x v="5"/>
    <x v="2"/>
    <x v="203"/>
    <x v="0"/>
    <x v="215"/>
    <x v="3"/>
    <s v="Mumbai"/>
  </r>
  <r>
    <s v="B-25921"/>
    <n v="84"/>
    <n v="-42"/>
    <n v="2"/>
    <x v="0"/>
    <x v="14"/>
    <x v="0"/>
    <x v="245"/>
    <x v="2"/>
    <x v="268"/>
    <x v="12"/>
    <s v="Amritsar"/>
  </r>
  <r>
    <s v="B-25730"/>
    <n v="83"/>
    <n v="-81"/>
    <n v="3"/>
    <x v="2"/>
    <x v="4"/>
    <x v="0"/>
    <x v="50"/>
    <x v="3"/>
    <x v="87"/>
    <x v="8"/>
    <s v="Jaipur"/>
  </r>
  <r>
    <s v="B-26083"/>
    <n v="143"/>
    <n v="6"/>
    <n v="2"/>
    <x v="0"/>
    <x v="14"/>
    <x v="4"/>
    <x v="202"/>
    <x v="1"/>
    <x v="19"/>
    <x v="13"/>
    <s v="Patna"/>
  </r>
  <r>
    <s v="B-25849"/>
    <n v="336"/>
    <n v="123"/>
    <n v="3"/>
    <x v="0"/>
    <x v="1"/>
    <x v="4"/>
    <x v="246"/>
    <x v="2"/>
    <x v="269"/>
    <x v="18"/>
    <s v="Gangtok"/>
  </r>
  <r>
    <s v="B-25909"/>
    <n v="323"/>
    <n v="122"/>
    <n v="5"/>
    <x v="0"/>
    <x v="1"/>
    <x v="4"/>
    <x v="45"/>
    <x v="2"/>
    <x v="43"/>
    <x v="3"/>
    <s v="Pune"/>
  </r>
  <r>
    <s v="B-26038"/>
    <n v="130"/>
    <n v="61"/>
    <n v="3"/>
    <x v="1"/>
    <x v="5"/>
    <x v="2"/>
    <x v="199"/>
    <x v="1"/>
    <x v="29"/>
    <x v="13"/>
    <s v="Patna"/>
  </r>
  <r>
    <s v="B-25999"/>
    <n v="152"/>
    <n v="-3"/>
    <n v="5"/>
    <x v="1"/>
    <x v="3"/>
    <x v="0"/>
    <x v="125"/>
    <x v="1"/>
    <x v="123"/>
    <x v="2"/>
    <s v="Delhi"/>
  </r>
  <r>
    <s v="B-25928"/>
    <n v="25"/>
    <n v="10"/>
    <n v="1"/>
    <x v="2"/>
    <x v="16"/>
    <x v="4"/>
    <x v="241"/>
    <x v="1"/>
    <x v="264"/>
    <x v="13"/>
    <s v="Patna"/>
  </r>
  <r>
    <s v="B-25878"/>
    <n v="140"/>
    <n v="15"/>
    <n v="5"/>
    <x v="1"/>
    <x v="6"/>
    <x v="4"/>
    <x v="88"/>
    <x v="2"/>
    <x v="121"/>
    <x v="3"/>
    <s v="Mumbai"/>
  </r>
  <r>
    <s v="B-25843"/>
    <n v="45"/>
    <n v="0"/>
    <n v="2"/>
    <x v="1"/>
    <x v="6"/>
    <x v="4"/>
    <x v="32"/>
    <x v="2"/>
    <x v="198"/>
    <x v="3"/>
    <s v="Mumbai"/>
  </r>
  <r>
    <s v="B-25959"/>
    <n v="132"/>
    <n v="49"/>
    <n v="3"/>
    <x v="1"/>
    <x v="5"/>
    <x v="0"/>
    <x v="86"/>
    <x v="1"/>
    <x v="139"/>
    <x v="0"/>
    <s v="Indore"/>
  </r>
  <r>
    <s v="B-25630"/>
    <n v="133"/>
    <n v="12"/>
    <n v="5"/>
    <x v="1"/>
    <x v="6"/>
    <x v="2"/>
    <x v="186"/>
    <x v="0"/>
    <x v="193"/>
    <x v="12"/>
    <s v="Chandigarh"/>
  </r>
  <r>
    <s v="B-25858"/>
    <n v="82"/>
    <n v="13"/>
    <n v="2"/>
    <x v="1"/>
    <x v="5"/>
    <x v="0"/>
    <x v="17"/>
    <x v="2"/>
    <x v="17"/>
    <x v="3"/>
    <s v="Mumbai"/>
  </r>
  <r>
    <s v="B-26096"/>
    <n v="140"/>
    <n v="56"/>
    <n v="4"/>
    <x v="1"/>
    <x v="5"/>
    <x v="4"/>
    <x v="24"/>
    <x v="1"/>
    <x v="108"/>
    <x v="16"/>
    <s v="Kolkata"/>
  </r>
  <r>
    <s v="B-25838"/>
    <n v="81"/>
    <n v="19"/>
    <n v="7"/>
    <x v="1"/>
    <x v="10"/>
    <x v="0"/>
    <x v="74"/>
    <x v="2"/>
    <x v="60"/>
    <x v="0"/>
    <s v="Indore"/>
  </r>
  <r>
    <s v="B-25943"/>
    <n v="137"/>
    <n v="38"/>
    <n v="5"/>
    <x v="1"/>
    <x v="10"/>
    <x v="2"/>
    <x v="52"/>
    <x v="1"/>
    <x v="50"/>
    <x v="9"/>
    <s v="Ahmedabad"/>
  </r>
  <r>
    <s v="B-25780"/>
    <n v="137"/>
    <n v="-41"/>
    <n v="3"/>
    <x v="0"/>
    <x v="1"/>
    <x v="2"/>
    <x v="247"/>
    <x v="3"/>
    <x v="270"/>
    <x v="6"/>
    <s v="Hyderabad"/>
  </r>
  <r>
    <s v="B-25949"/>
    <n v="140"/>
    <n v="57"/>
    <n v="2"/>
    <x v="1"/>
    <x v="2"/>
    <x v="2"/>
    <x v="30"/>
    <x v="1"/>
    <x v="258"/>
    <x v="3"/>
    <s v="Mumbai"/>
  </r>
  <r>
    <s v="B-25892"/>
    <n v="139"/>
    <n v="30"/>
    <n v="3"/>
    <x v="1"/>
    <x v="5"/>
    <x v="4"/>
    <x v="141"/>
    <x v="2"/>
    <x v="84"/>
    <x v="8"/>
    <s v="Udaipur"/>
  </r>
  <r>
    <s v="B-26054"/>
    <n v="138"/>
    <n v="11"/>
    <n v="5"/>
    <x v="1"/>
    <x v="6"/>
    <x v="4"/>
    <x v="1"/>
    <x v="1"/>
    <x v="154"/>
    <x v="3"/>
    <s v="Mumbai"/>
  </r>
  <r>
    <s v="B-25988"/>
    <n v="79"/>
    <n v="-124"/>
    <n v="9"/>
    <x v="1"/>
    <x v="11"/>
    <x v="0"/>
    <x v="111"/>
    <x v="1"/>
    <x v="271"/>
    <x v="2"/>
    <s v="Delhi"/>
  </r>
  <r>
    <s v="B-25939"/>
    <n v="136"/>
    <n v="41"/>
    <n v="3"/>
    <x v="0"/>
    <x v="14"/>
    <x v="4"/>
    <x v="238"/>
    <x v="1"/>
    <x v="272"/>
    <x v="18"/>
    <s v="Gangtok"/>
  </r>
  <r>
    <s v="B-26083"/>
    <n v="145"/>
    <n v="16"/>
    <n v="3"/>
    <x v="1"/>
    <x v="9"/>
    <x v="2"/>
    <x v="202"/>
    <x v="1"/>
    <x v="19"/>
    <x v="13"/>
    <s v="Patna"/>
  </r>
  <r>
    <s v="B-26078"/>
    <n v="44"/>
    <n v="20"/>
    <n v="2"/>
    <x v="1"/>
    <x v="9"/>
    <x v="4"/>
    <x v="97"/>
    <x v="1"/>
    <x v="149"/>
    <x v="16"/>
    <s v="Kolkata"/>
  </r>
  <r>
    <s v="B-25902"/>
    <n v="79"/>
    <n v="6"/>
    <n v="7"/>
    <x v="1"/>
    <x v="3"/>
    <x v="0"/>
    <x v="38"/>
    <x v="2"/>
    <x v="36"/>
    <x v="3"/>
    <s v="Mumbai"/>
  </r>
  <r>
    <s v="B-25676"/>
    <n v="79"/>
    <n v="36"/>
    <n v="4"/>
    <x v="1"/>
    <x v="5"/>
    <x v="0"/>
    <x v="80"/>
    <x v="0"/>
    <x v="81"/>
    <x v="8"/>
    <s v="Jaipur"/>
  </r>
  <r>
    <s v="B-26016"/>
    <n v="134"/>
    <n v="-13"/>
    <n v="3"/>
    <x v="0"/>
    <x v="0"/>
    <x v="4"/>
    <x v="172"/>
    <x v="1"/>
    <x v="97"/>
    <x v="4"/>
    <s v="Bangalore"/>
  </r>
  <r>
    <s v="B-25950"/>
    <n v="133"/>
    <n v="5"/>
    <n v="5"/>
    <x v="1"/>
    <x v="6"/>
    <x v="4"/>
    <x v="30"/>
    <x v="1"/>
    <x v="27"/>
    <x v="0"/>
    <s v="Indore"/>
  </r>
  <r>
    <s v="B-26056"/>
    <n v="47"/>
    <n v="20"/>
    <n v="7"/>
    <x v="1"/>
    <x v="10"/>
    <x v="4"/>
    <x v="1"/>
    <x v="1"/>
    <x v="174"/>
    <x v="13"/>
    <s v="Patna"/>
  </r>
  <r>
    <s v="B-25645"/>
    <n v="133"/>
    <n v="-42"/>
    <n v="1"/>
    <x v="0"/>
    <x v="7"/>
    <x v="4"/>
    <x v="190"/>
    <x v="0"/>
    <x v="197"/>
    <x v="0"/>
    <s v="Indore"/>
  </r>
  <r>
    <s v="B-25906"/>
    <n v="78"/>
    <n v="27"/>
    <n v="3"/>
    <x v="1"/>
    <x v="6"/>
    <x v="0"/>
    <x v="168"/>
    <x v="2"/>
    <x v="273"/>
    <x v="2"/>
    <s v="Delhi"/>
  </r>
  <r>
    <s v="B-26017"/>
    <n v="78"/>
    <n v="7"/>
    <n v="1"/>
    <x v="2"/>
    <x v="4"/>
    <x v="0"/>
    <x v="172"/>
    <x v="1"/>
    <x v="132"/>
    <x v="5"/>
    <s v="Kashmir"/>
  </r>
  <r>
    <s v="B-25644"/>
    <n v="76"/>
    <n v="-92"/>
    <n v="8"/>
    <x v="2"/>
    <x v="16"/>
    <x v="0"/>
    <x v="248"/>
    <x v="0"/>
    <x v="154"/>
    <x v="3"/>
    <s v="Mumbai"/>
  </r>
  <r>
    <s v="B-25679"/>
    <n v="76"/>
    <n v="-50"/>
    <n v="1"/>
    <x v="1"/>
    <x v="3"/>
    <x v="0"/>
    <x v="0"/>
    <x v="0"/>
    <x v="274"/>
    <x v="3"/>
    <s v="Mumbai"/>
  </r>
  <r>
    <s v="B-25854"/>
    <n v="76"/>
    <n v="19"/>
    <n v="3"/>
    <x v="1"/>
    <x v="10"/>
    <x v="0"/>
    <x v="26"/>
    <x v="2"/>
    <x v="141"/>
    <x v="3"/>
    <s v="Pune"/>
  </r>
  <r>
    <s v="B-25670"/>
    <n v="74"/>
    <n v="29"/>
    <n v="3"/>
    <x v="1"/>
    <x v="6"/>
    <x v="0"/>
    <x v="138"/>
    <x v="0"/>
    <x v="136"/>
    <x v="17"/>
    <s v="Goa"/>
  </r>
  <r>
    <s v="B-25792"/>
    <n v="74"/>
    <n v="-25"/>
    <n v="3"/>
    <x v="1"/>
    <x v="6"/>
    <x v="0"/>
    <x v="58"/>
    <x v="3"/>
    <x v="98"/>
    <x v="3"/>
    <s v="Mumbai"/>
  </r>
  <r>
    <s v="B-25808"/>
    <n v="146"/>
    <n v="-63"/>
    <n v="3"/>
    <x v="0"/>
    <x v="0"/>
    <x v="2"/>
    <x v="128"/>
    <x v="2"/>
    <x v="126"/>
    <x v="13"/>
    <s v="Patna"/>
  </r>
  <r>
    <s v="B-25750"/>
    <n v="73"/>
    <n v="-31"/>
    <n v="1"/>
    <x v="2"/>
    <x v="8"/>
    <x v="0"/>
    <x v="60"/>
    <x v="3"/>
    <x v="122"/>
    <x v="0"/>
    <s v="Indore"/>
  </r>
  <r>
    <s v="B-26051"/>
    <n v="80"/>
    <n v="22"/>
    <n v="3"/>
    <x v="1"/>
    <x v="6"/>
    <x v="4"/>
    <x v="64"/>
    <x v="1"/>
    <x v="63"/>
    <x v="16"/>
    <s v="Kolkata"/>
  </r>
  <r>
    <s v="B-26076"/>
    <n v="133"/>
    <n v="46"/>
    <n v="5"/>
    <x v="1"/>
    <x v="5"/>
    <x v="1"/>
    <x v="54"/>
    <x v="1"/>
    <x v="61"/>
    <x v="0"/>
    <s v="Bhopal"/>
  </r>
  <r>
    <s v="B-25946"/>
    <n v="146"/>
    <n v="7"/>
    <n v="2"/>
    <x v="0"/>
    <x v="1"/>
    <x v="2"/>
    <x v="249"/>
    <x v="1"/>
    <x v="221"/>
    <x v="6"/>
    <s v="Hyderabad"/>
  </r>
  <r>
    <s v="B-25648"/>
    <n v="130"/>
    <n v="-41"/>
    <n v="4"/>
    <x v="1"/>
    <x v="3"/>
    <x v="1"/>
    <x v="181"/>
    <x v="0"/>
    <x v="185"/>
    <x v="12"/>
    <s v="Chandigarh"/>
  </r>
  <r>
    <s v="B-25992"/>
    <n v="141"/>
    <n v="41"/>
    <n v="3"/>
    <x v="1"/>
    <x v="5"/>
    <x v="4"/>
    <x v="2"/>
    <x v="1"/>
    <x v="23"/>
    <x v="8"/>
    <s v="Udaipur"/>
  </r>
  <r>
    <s v="B-25848"/>
    <n v="147"/>
    <n v="21"/>
    <n v="3"/>
    <x v="2"/>
    <x v="16"/>
    <x v="2"/>
    <x v="32"/>
    <x v="2"/>
    <x v="22"/>
    <x v="10"/>
    <s v="Simla"/>
  </r>
  <r>
    <s v="B-25697"/>
    <n v="73"/>
    <n v="-7"/>
    <n v="1"/>
    <x v="0"/>
    <x v="1"/>
    <x v="0"/>
    <x v="73"/>
    <x v="0"/>
    <x v="75"/>
    <x v="5"/>
    <s v="Kashmir"/>
  </r>
  <r>
    <s v="B-25659"/>
    <n v="148"/>
    <n v="72"/>
    <n v="7"/>
    <x v="1"/>
    <x v="9"/>
    <x v="2"/>
    <x v="250"/>
    <x v="0"/>
    <x v="275"/>
    <x v="16"/>
    <s v="Kolkata"/>
  </r>
  <r>
    <s v="B-25716"/>
    <n v="58"/>
    <n v="0"/>
    <n v="4"/>
    <x v="1"/>
    <x v="3"/>
    <x v="4"/>
    <x v="251"/>
    <x v="3"/>
    <x v="37"/>
    <x v="15"/>
    <s v="Chennai"/>
  </r>
  <r>
    <s v="B-25652"/>
    <n v="21"/>
    <n v="-13"/>
    <n v="3"/>
    <x v="1"/>
    <x v="12"/>
    <x v="4"/>
    <x v="66"/>
    <x v="0"/>
    <x v="117"/>
    <x v="17"/>
    <s v="Goa"/>
  </r>
  <r>
    <s v="B-26093"/>
    <n v="148"/>
    <n v="25"/>
    <n v="3"/>
    <x v="1"/>
    <x v="3"/>
    <x v="2"/>
    <x v="5"/>
    <x v="1"/>
    <x v="5"/>
    <x v="3"/>
    <s v="Pune"/>
  </r>
  <r>
    <s v="B-25725"/>
    <n v="144"/>
    <n v="-7"/>
    <n v="4"/>
    <x v="0"/>
    <x v="0"/>
    <x v="0"/>
    <x v="252"/>
    <x v="3"/>
    <x v="276"/>
    <x v="7"/>
    <s v="Kohima"/>
  </r>
  <r>
    <s v="B-25661"/>
    <n v="145"/>
    <n v="-104"/>
    <n v="5"/>
    <x v="2"/>
    <x v="4"/>
    <x v="4"/>
    <x v="145"/>
    <x v="0"/>
    <x v="202"/>
    <x v="5"/>
    <s v="Kashmir"/>
  </r>
  <r>
    <s v="B-25693"/>
    <n v="72"/>
    <n v="-49"/>
    <n v="1"/>
    <x v="0"/>
    <x v="1"/>
    <x v="0"/>
    <x v="99"/>
    <x v="0"/>
    <x v="99"/>
    <x v="0"/>
    <s v="Bhopal"/>
  </r>
  <r>
    <s v="B-25910"/>
    <n v="125"/>
    <n v="15"/>
    <n v="5"/>
    <x v="1"/>
    <x v="5"/>
    <x v="1"/>
    <x v="28"/>
    <x v="2"/>
    <x v="25"/>
    <x v="2"/>
    <s v="Delhi"/>
  </r>
  <r>
    <s v="B-25943"/>
    <n v="149"/>
    <n v="15"/>
    <n v="3"/>
    <x v="1"/>
    <x v="3"/>
    <x v="2"/>
    <x v="52"/>
    <x v="1"/>
    <x v="50"/>
    <x v="9"/>
    <s v="Ahmedabad"/>
  </r>
  <r>
    <s v="B-26100"/>
    <n v="72"/>
    <n v="16"/>
    <n v="2"/>
    <x v="1"/>
    <x v="5"/>
    <x v="0"/>
    <x v="106"/>
    <x v="1"/>
    <x v="103"/>
    <x v="0"/>
    <s v="Indore"/>
  </r>
  <r>
    <s v="B-25830"/>
    <n v="71"/>
    <n v="0"/>
    <n v="8"/>
    <x v="1"/>
    <x v="11"/>
    <x v="0"/>
    <x v="29"/>
    <x v="2"/>
    <x v="26"/>
    <x v="10"/>
    <s v="Simla"/>
  </r>
  <r>
    <s v="B-25932"/>
    <n v="71"/>
    <n v="-14"/>
    <n v="4"/>
    <x v="2"/>
    <x v="16"/>
    <x v="0"/>
    <x v="40"/>
    <x v="1"/>
    <x v="277"/>
    <x v="0"/>
    <s v="Indore"/>
  </r>
  <r>
    <s v="B-25929"/>
    <n v="154"/>
    <n v="-85"/>
    <n v="3"/>
    <x v="2"/>
    <x v="4"/>
    <x v="1"/>
    <x v="70"/>
    <x v="1"/>
    <x v="72"/>
    <x v="11"/>
    <s v="Thiruvananthapuram"/>
  </r>
  <r>
    <s v="B-25708"/>
    <n v="191"/>
    <n v="13"/>
    <n v="8"/>
    <x v="2"/>
    <x v="16"/>
    <x v="0"/>
    <x v="134"/>
    <x v="3"/>
    <x v="134"/>
    <x v="0"/>
    <s v="Indore"/>
  </r>
  <r>
    <s v="B-25921"/>
    <n v="170"/>
    <n v="19"/>
    <n v="5"/>
    <x v="1"/>
    <x v="9"/>
    <x v="4"/>
    <x v="245"/>
    <x v="2"/>
    <x v="268"/>
    <x v="12"/>
    <s v="Amritsar"/>
  </r>
  <r>
    <s v="B-25755"/>
    <n v="47"/>
    <n v="-3"/>
    <n v="2"/>
    <x v="1"/>
    <x v="6"/>
    <x v="4"/>
    <x v="36"/>
    <x v="3"/>
    <x v="34"/>
    <x v="11"/>
    <s v="Thiruvananthapuram"/>
  </r>
  <r>
    <s v="B-25640"/>
    <n v="122"/>
    <n v="-47"/>
    <n v="4"/>
    <x v="1"/>
    <x v="3"/>
    <x v="1"/>
    <x v="63"/>
    <x v="0"/>
    <x v="62"/>
    <x v="8"/>
    <s v="Jaipur"/>
  </r>
  <r>
    <s v="B-25838"/>
    <n v="70"/>
    <n v="26"/>
    <n v="5"/>
    <x v="1"/>
    <x v="10"/>
    <x v="0"/>
    <x v="74"/>
    <x v="2"/>
    <x v="60"/>
    <x v="0"/>
    <s v="Indore"/>
  </r>
  <r>
    <s v="B-26025"/>
    <n v="155"/>
    <n v="5"/>
    <n v="3"/>
    <x v="1"/>
    <x v="6"/>
    <x v="1"/>
    <x v="91"/>
    <x v="1"/>
    <x v="209"/>
    <x v="18"/>
    <s v="Gangtok"/>
  </r>
  <r>
    <s v="B-25789"/>
    <n v="67"/>
    <n v="-86"/>
    <n v="9"/>
    <x v="2"/>
    <x v="16"/>
    <x v="0"/>
    <x v="253"/>
    <x v="3"/>
    <x v="40"/>
    <x v="1"/>
    <s v="Lucknow"/>
  </r>
  <r>
    <s v="B-25697"/>
    <n v="67"/>
    <n v="-42"/>
    <n v="3"/>
    <x v="1"/>
    <x v="6"/>
    <x v="0"/>
    <x v="73"/>
    <x v="0"/>
    <x v="75"/>
    <x v="5"/>
    <s v="Kashmir"/>
  </r>
  <r>
    <s v="B-25797"/>
    <n v="148"/>
    <n v="-101"/>
    <n v="2"/>
    <x v="2"/>
    <x v="8"/>
    <x v="4"/>
    <x v="41"/>
    <x v="3"/>
    <x v="39"/>
    <x v="0"/>
    <s v="Indore"/>
  </r>
  <r>
    <s v="B-26064"/>
    <n v="122"/>
    <n v="38"/>
    <n v="6"/>
    <x v="1"/>
    <x v="9"/>
    <x v="3"/>
    <x v="90"/>
    <x v="1"/>
    <x v="191"/>
    <x v="3"/>
    <s v="Mumbai"/>
  </r>
  <r>
    <s v="B-25732"/>
    <n v="16"/>
    <n v="-5"/>
    <n v="2"/>
    <x v="1"/>
    <x v="6"/>
    <x v="4"/>
    <x v="254"/>
    <x v="3"/>
    <x v="278"/>
    <x v="4"/>
    <s v="Bangalore"/>
  </r>
  <r>
    <s v="B-25654"/>
    <n v="121"/>
    <n v="-17"/>
    <n v="3"/>
    <x v="2"/>
    <x v="16"/>
    <x v="3"/>
    <x v="170"/>
    <x v="0"/>
    <x v="172"/>
    <x v="3"/>
    <s v="Mumbai"/>
  </r>
  <r>
    <s v="B-25750"/>
    <n v="42"/>
    <n v="-15"/>
    <n v="12"/>
    <x v="1"/>
    <x v="11"/>
    <x v="4"/>
    <x v="60"/>
    <x v="3"/>
    <x v="122"/>
    <x v="0"/>
    <s v="Indore"/>
  </r>
  <r>
    <s v="B-25751"/>
    <n v="65"/>
    <n v="-4"/>
    <n v="6"/>
    <x v="1"/>
    <x v="10"/>
    <x v="0"/>
    <x v="60"/>
    <x v="3"/>
    <x v="160"/>
    <x v="3"/>
    <s v="Mumbai"/>
  </r>
  <r>
    <s v="B-25889"/>
    <n v="119"/>
    <n v="-43"/>
    <n v="7"/>
    <x v="1"/>
    <x v="13"/>
    <x v="3"/>
    <x v="237"/>
    <x v="2"/>
    <x v="98"/>
    <x v="9"/>
    <s v="Surat"/>
  </r>
  <r>
    <s v="B-25683"/>
    <n v="155"/>
    <n v="56"/>
    <n v="3"/>
    <x v="2"/>
    <x v="16"/>
    <x v="1"/>
    <x v="242"/>
    <x v="0"/>
    <x v="96"/>
    <x v="11"/>
    <s v="Thiruvananthapuram"/>
  </r>
  <r>
    <s v="B-25602"/>
    <n v="119"/>
    <n v="-5"/>
    <n v="8"/>
    <x v="1"/>
    <x v="3"/>
    <x v="3"/>
    <x v="7"/>
    <x v="0"/>
    <x v="7"/>
    <x v="3"/>
    <s v="Pune"/>
  </r>
  <r>
    <s v="B-25871"/>
    <n v="118"/>
    <n v="25"/>
    <n v="4"/>
    <x v="1"/>
    <x v="10"/>
    <x v="3"/>
    <x v="255"/>
    <x v="2"/>
    <x v="279"/>
    <x v="9"/>
    <s v="Surat"/>
  </r>
  <r>
    <s v="B-25953"/>
    <n v="116"/>
    <n v="22"/>
    <n v="1"/>
    <x v="0"/>
    <x v="14"/>
    <x v="3"/>
    <x v="85"/>
    <x v="1"/>
    <x v="85"/>
    <x v="6"/>
    <s v="Hyderabad"/>
  </r>
  <r>
    <s v="B-25950"/>
    <n v="158"/>
    <n v="-29"/>
    <n v="10"/>
    <x v="1"/>
    <x v="10"/>
    <x v="1"/>
    <x v="30"/>
    <x v="1"/>
    <x v="27"/>
    <x v="0"/>
    <s v="Indore"/>
  </r>
  <r>
    <s v="B-26091"/>
    <n v="158"/>
    <n v="69"/>
    <n v="3"/>
    <x v="1"/>
    <x v="6"/>
    <x v="1"/>
    <x v="5"/>
    <x v="1"/>
    <x v="47"/>
    <x v="6"/>
    <s v="Hyderabad"/>
  </r>
  <r>
    <s v="B-25753"/>
    <n v="65"/>
    <n v="-52"/>
    <n v="3"/>
    <x v="0"/>
    <x v="14"/>
    <x v="0"/>
    <x v="105"/>
    <x v="3"/>
    <x v="102"/>
    <x v="1"/>
    <s v="Lucknow"/>
  </r>
  <r>
    <s v="B-25611"/>
    <n v="160"/>
    <n v="-59"/>
    <n v="2"/>
    <x v="1"/>
    <x v="3"/>
    <x v="1"/>
    <x v="256"/>
    <x v="0"/>
    <x v="135"/>
    <x v="11"/>
    <s v="Thiruvananthapuram"/>
  </r>
  <r>
    <s v="B-25935"/>
    <n v="162"/>
    <n v="20"/>
    <n v="3"/>
    <x v="2"/>
    <x v="4"/>
    <x v="1"/>
    <x v="40"/>
    <x v="1"/>
    <x v="38"/>
    <x v="7"/>
    <s v="Kohima"/>
  </r>
  <r>
    <s v="B-25886"/>
    <n v="63"/>
    <n v="1"/>
    <n v="4"/>
    <x v="1"/>
    <x v="9"/>
    <x v="0"/>
    <x v="130"/>
    <x v="2"/>
    <x v="159"/>
    <x v="8"/>
    <s v="Udaipur"/>
  </r>
  <r>
    <s v="B-25833"/>
    <n v="64"/>
    <n v="27"/>
    <n v="5"/>
    <x v="1"/>
    <x v="10"/>
    <x v="4"/>
    <x v="74"/>
    <x v="2"/>
    <x v="280"/>
    <x v="0"/>
    <s v="Indore"/>
  </r>
  <r>
    <s v="B-25665"/>
    <n v="166"/>
    <n v="-113"/>
    <n v="4"/>
    <x v="0"/>
    <x v="14"/>
    <x v="1"/>
    <x v="257"/>
    <x v="0"/>
    <x v="281"/>
    <x v="11"/>
    <s v="Thiruvananthapuram"/>
  </r>
  <r>
    <s v="B-25694"/>
    <n v="167"/>
    <n v="43"/>
    <n v="7"/>
    <x v="1"/>
    <x v="9"/>
    <x v="1"/>
    <x v="99"/>
    <x v="0"/>
    <x v="282"/>
    <x v="8"/>
    <s v="Jaipur"/>
  </r>
  <r>
    <s v="B-25668"/>
    <n v="123"/>
    <n v="17"/>
    <n v="3"/>
    <x v="2"/>
    <x v="16"/>
    <x v="0"/>
    <x v="258"/>
    <x v="0"/>
    <x v="116"/>
    <x v="10"/>
    <s v="Simla"/>
  </r>
  <r>
    <s v="B-25945"/>
    <n v="63"/>
    <n v="14"/>
    <n v="2"/>
    <x v="1"/>
    <x v="5"/>
    <x v="0"/>
    <x v="113"/>
    <x v="1"/>
    <x v="109"/>
    <x v="0"/>
    <s v="Indore"/>
  </r>
  <r>
    <s v="B-25954"/>
    <n v="891"/>
    <n v="0"/>
    <n v="5"/>
    <x v="1"/>
    <x v="3"/>
    <x v="0"/>
    <x v="85"/>
    <x v="1"/>
    <x v="225"/>
    <x v="9"/>
    <s v="Ahmedabad"/>
  </r>
  <r>
    <s v="B-25818"/>
    <n v="75"/>
    <n v="28"/>
    <n v="9"/>
    <x v="1"/>
    <x v="10"/>
    <x v="4"/>
    <x v="169"/>
    <x v="2"/>
    <x v="169"/>
    <x v="0"/>
    <s v="Indore"/>
  </r>
  <r>
    <s v="B-25861"/>
    <n v="62"/>
    <n v="6"/>
    <n v="5"/>
    <x v="1"/>
    <x v="10"/>
    <x v="0"/>
    <x v="102"/>
    <x v="2"/>
    <x v="204"/>
    <x v="1"/>
    <s v="Lucknow"/>
  </r>
  <r>
    <s v="B-25721"/>
    <n v="29"/>
    <n v="-18"/>
    <n v="7"/>
    <x v="1"/>
    <x v="11"/>
    <x v="4"/>
    <x v="216"/>
    <x v="3"/>
    <x v="230"/>
    <x v="14"/>
    <s v="Chandigarh"/>
  </r>
  <r>
    <s v="B-26024"/>
    <n v="168"/>
    <n v="18"/>
    <n v="6"/>
    <x v="1"/>
    <x v="6"/>
    <x v="2"/>
    <x v="91"/>
    <x v="1"/>
    <x v="165"/>
    <x v="10"/>
    <s v="Simla"/>
  </r>
  <r>
    <s v="B-26056"/>
    <n v="70"/>
    <n v="24"/>
    <n v="3"/>
    <x v="1"/>
    <x v="6"/>
    <x v="4"/>
    <x v="1"/>
    <x v="1"/>
    <x v="174"/>
    <x v="13"/>
    <s v="Patna"/>
  </r>
  <r>
    <s v="B-26050"/>
    <n v="169"/>
    <n v="55"/>
    <n v="4"/>
    <x v="1"/>
    <x v="3"/>
    <x v="2"/>
    <x v="165"/>
    <x v="1"/>
    <x v="62"/>
    <x v="8"/>
    <s v="Jaipur"/>
  </r>
  <r>
    <s v="B-25708"/>
    <n v="32"/>
    <n v="-8"/>
    <n v="2"/>
    <x v="1"/>
    <x v="6"/>
    <x v="0"/>
    <x v="134"/>
    <x v="3"/>
    <x v="134"/>
    <x v="0"/>
    <s v="Indore"/>
  </r>
  <r>
    <s v="B-25651"/>
    <n v="44"/>
    <n v="-8"/>
    <n v="3"/>
    <x v="1"/>
    <x v="6"/>
    <x v="4"/>
    <x v="107"/>
    <x v="0"/>
    <x v="93"/>
    <x v="0"/>
    <s v="Indore"/>
  </r>
  <r>
    <s v="B-25616"/>
    <n v="116"/>
    <n v="-56"/>
    <n v="5"/>
    <x v="1"/>
    <x v="6"/>
    <x v="3"/>
    <x v="93"/>
    <x v="0"/>
    <x v="94"/>
    <x v="17"/>
    <s v="Goa"/>
  </r>
  <r>
    <s v="B-25827"/>
    <n v="156"/>
    <n v="21"/>
    <n v="3"/>
    <x v="2"/>
    <x v="4"/>
    <x v="0"/>
    <x v="259"/>
    <x v="2"/>
    <x v="35"/>
    <x v="0"/>
    <s v="Indore"/>
  </r>
  <r>
    <s v="B-25996"/>
    <n v="62"/>
    <n v="6"/>
    <n v="6"/>
    <x v="1"/>
    <x v="11"/>
    <x v="0"/>
    <x v="20"/>
    <x v="1"/>
    <x v="148"/>
    <x v="2"/>
    <s v="Delhi"/>
  </r>
  <r>
    <s v="B-25830"/>
    <n v="54"/>
    <n v="1"/>
    <n v="2"/>
    <x v="1"/>
    <x v="3"/>
    <x v="4"/>
    <x v="29"/>
    <x v="2"/>
    <x v="26"/>
    <x v="10"/>
    <s v="Simla"/>
  </r>
  <r>
    <s v="B-25951"/>
    <n v="111"/>
    <n v="11"/>
    <n v="9"/>
    <x v="1"/>
    <x v="10"/>
    <x v="3"/>
    <x v="30"/>
    <x v="1"/>
    <x v="130"/>
    <x v="16"/>
    <s v="Kolkata"/>
  </r>
  <r>
    <s v="B-25713"/>
    <n v="158"/>
    <n v="-63"/>
    <n v="4"/>
    <x v="2"/>
    <x v="4"/>
    <x v="4"/>
    <x v="260"/>
    <x v="3"/>
    <x v="283"/>
    <x v="16"/>
    <s v="Kolkata"/>
  </r>
  <r>
    <s v="B-25678"/>
    <n v="7"/>
    <n v="-3"/>
    <n v="2"/>
    <x v="1"/>
    <x v="11"/>
    <x v="4"/>
    <x v="179"/>
    <x v="0"/>
    <x v="183"/>
    <x v="4"/>
    <s v="Bangalore"/>
  </r>
  <r>
    <s v="B-25901"/>
    <n v="61"/>
    <n v="28"/>
    <n v="2"/>
    <x v="1"/>
    <x v="10"/>
    <x v="4"/>
    <x v="38"/>
    <x v="2"/>
    <x v="255"/>
    <x v="9"/>
    <s v="Surat"/>
  </r>
  <r>
    <s v="B-25798"/>
    <n v="61"/>
    <n v="-50"/>
    <n v="4"/>
    <x v="1"/>
    <x v="10"/>
    <x v="0"/>
    <x v="14"/>
    <x v="2"/>
    <x v="14"/>
    <x v="6"/>
    <s v="Hyderabad"/>
  </r>
  <r>
    <s v="B-25902"/>
    <n v="154"/>
    <n v="26"/>
    <n v="4"/>
    <x v="0"/>
    <x v="14"/>
    <x v="0"/>
    <x v="38"/>
    <x v="2"/>
    <x v="36"/>
    <x v="3"/>
    <s v="Mumbai"/>
  </r>
  <r>
    <s v="B-25851"/>
    <n v="62"/>
    <n v="1"/>
    <n v="3"/>
    <x v="1"/>
    <x v="3"/>
    <x v="0"/>
    <x v="15"/>
    <x v="2"/>
    <x v="15"/>
    <x v="7"/>
    <s v="Kohima"/>
  </r>
  <r>
    <s v="B-25944"/>
    <n v="169"/>
    <n v="38"/>
    <n v="3"/>
    <x v="1"/>
    <x v="3"/>
    <x v="2"/>
    <x v="261"/>
    <x v="1"/>
    <x v="284"/>
    <x v="3"/>
    <s v="Pune"/>
  </r>
  <r>
    <s v="B-25939"/>
    <n v="61"/>
    <n v="18"/>
    <n v="2"/>
    <x v="0"/>
    <x v="14"/>
    <x v="0"/>
    <x v="238"/>
    <x v="1"/>
    <x v="272"/>
    <x v="18"/>
    <s v="Gangtok"/>
  </r>
  <r>
    <s v="B-25656"/>
    <n v="61"/>
    <n v="-23"/>
    <n v="2"/>
    <x v="1"/>
    <x v="3"/>
    <x v="0"/>
    <x v="22"/>
    <x v="0"/>
    <x v="57"/>
    <x v="3"/>
    <s v="Pune"/>
  </r>
  <r>
    <s v="B-25695"/>
    <n v="171"/>
    <n v="14"/>
    <n v="9"/>
    <x v="1"/>
    <x v="5"/>
    <x v="2"/>
    <x v="99"/>
    <x v="0"/>
    <x v="285"/>
    <x v="16"/>
    <s v="Kolkata"/>
  </r>
  <r>
    <s v="B-25781"/>
    <n v="60"/>
    <n v="-49"/>
    <n v="8"/>
    <x v="1"/>
    <x v="10"/>
    <x v="0"/>
    <x v="126"/>
    <x v="3"/>
    <x v="124"/>
    <x v="9"/>
    <s v="Ahmedabad"/>
  </r>
  <r>
    <s v="B-25783"/>
    <n v="25"/>
    <n v="-11"/>
    <n v="1"/>
    <x v="1"/>
    <x v="6"/>
    <x v="4"/>
    <x v="71"/>
    <x v="3"/>
    <x v="153"/>
    <x v="0"/>
    <s v="Indore"/>
  </r>
  <r>
    <s v="B-25867"/>
    <n v="163"/>
    <n v="26"/>
    <n v="4"/>
    <x v="1"/>
    <x v="5"/>
    <x v="0"/>
    <x v="161"/>
    <x v="2"/>
    <x v="162"/>
    <x v="18"/>
    <s v="Gangtok"/>
  </r>
  <r>
    <s v="B-25993"/>
    <n v="173"/>
    <n v="86"/>
    <n v="1"/>
    <x v="0"/>
    <x v="7"/>
    <x v="2"/>
    <x v="2"/>
    <x v="1"/>
    <x v="2"/>
    <x v="2"/>
    <s v="Delhi"/>
  </r>
  <r>
    <s v="B-25755"/>
    <n v="257"/>
    <n v="-3"/>
    <n v="2"/>
    <x v="2"/>
    <x v="8"/>
    <x v="4"/>
    <x v="36"/>
    <x v="3"/>
    <x v="34"/>
    <x v="11"/>
    <s v="Thiruvananthapuram"/>
  </r>
  <r>
    <s v="B-25880"/>
    <n v="108"/>
    <n v="37"/>
    <n v="2"/>
    <x v="1"/>
    <x v="6"/>
    <x v="3"/>
    <x v="88"/>
    <x v="2"/>
    <x v="286"/>
    <x v="8"/>
    <s v="Udaipur"/>
  </r>
  <r>
    <s v="B-25941"/>
    <n v="177"/>
    <n v="41"/>
    <n v="4"/>
    <x v="1"/>
    <x v="5"/>
    <x v="2"/>
    <x v="262"/>
    <x v="1"/>
    <x v="287"/>
    <x v="7"/>
    <s v="Kohima"/>
  </r>
  <r>
    <s v="B-25757"/>
    <n v="106"/>
    <n v="15"/>
    <n v="7"/>
    <x v="1"/>
    <x v="10"/>
    <x v="3"/>
    <x v="8"/>
    <x v="3"/>
    <x v="8"/>
    <x v="0"/>
    <s v="Indore"/>
  </r>
  <r>
    <s v="B-25754"/>
    <n v="41"/>
    <n v="-14"/>
    <n v="5"/>
    <x v="1"/>
    <x v="12"/>
    <x v="4"/>
    <x v="42"/>
    <x v="3"/>
    <x v="40"/>
    <x v="13"/>
    <s v="Patna"/>
  </r>
  <r>
    <s v="B-25653"/>
    <n v="168"/>
    <n v="-10"/>
    <n v="3"/>
    <x v="0"/>
    <x v="14"/>
    <x v="4"/>
    <x v="66"/>
    <x v="0"/>
    <x v="65"/>
    <x v="7"/>
    <s v="Kohima"/>
  </r>
  <r>
    <s v="B-25821"/>
    <n v="60"/>
    <n v="21"/>
    <n v="4"/>
    <x v="1"/>
    <x v="6"/>
    <x v="0"/>
    <x v="123"/>
    <x v="2"/>
    <x v="106"/>
    <x v="16"/>
    <s v="Kolkata"/>
  </r>
  <r>
    <s v="B-25706"/>
    <n v="31"/>
    <n v="-11"/>
    <n v="4"/>
    <x v="1"/>
    <x v="6"/>
    <x v="0"/>
    <x v="134"/>
    <x v="3"/>
    <x v="288"/>
    <x v="17"/>
    <s v="Goa"/>
  </r>
  <r>
    <s v="B-26064"/>
    <n v="179"/>
    <n v="0"/>
    <n v="2"/>
    <x v="1"/>
    <x v="3"/>
    <x v="2"/>
    <x v="90"/>
    <x v="1"/>
    <x v="191"/>
    <x v="3"/>
    <s v="Mumbai"/>
  </r>
  <r>
    <s v="B-25803"/>
    <n v="106"/>
    <n v="12"/>
    <n v="3"/>
    <x v="1"/>
    <x v="2"/>
    <x v="3"/>
    <x v="129"/>
    <x v="2"/>
    <x v="127"/>
    <x v="0"/>
    <s v="Indore"/>
  </r>
  <r>
    <s v="B-26076"/>
    <n v="60"/>
    <n v="13"/>
    <n v="2"/>
    <x v="1"/>
    <x v="9"/>
    <x v="0"/>
    <x v="54"/>
    <x v="1"/>
    <x v="61"/>
    <x v="0"/>
    <s v="Bhopal"/>
  </r>
  <r>
    <s v="B-25603"/>
    <n v="180"/>
    <n v="5"/>
    <n v="3"/>
    <x v="1"/>
    <x v="2"/>
    <x v="2"/>
    <x v="62"/>
    <x v="0"/>
    <x v="61"/>
    <x v="0"/>
    <s v="Bhopal"/>
  </r>
  <r>
    <s v="B-25903"/>
    <n v="60"/>
    <n v="-10"/>
    <n v="2"/>
    <x v="2"/>
    <x v="16"/>
    <x v="0"/>
    <x v="38"/>
    <x v="2"/>
    <x v="115"/>
    <x v="0"/>
    <s v="Indore"/>
  </r>
  <r>
    <s v="B-25938"/>
    <n v="59"/>
    <n v="25"/>
    <n v="3"/>
    <x v="1"/>
    <x v="6"/>
    <x v="0"/>
    <x v="238"/>
    <x v="1"/>
    <x v="176"/>
    <x v="10"/>
    <s v="Simla"/>
  </r>
  <r>
    <s v="B-25868"/>
    <n v="170"/>
    <n v="73"/>
    <n v="2"/>
    <x v="0"/>
    <x v="14"/>
    <x v="4"/>
    <x v="68"/>
    <x v="2"/>
    <x v="69"/>
    <x v="17"/>
    <s v="Goa"/>
  </r>
  <r>
    <s v="B-25956"/>
    <n v="59"/>
    <n v="10"/>
    <n v="2"/>
    <x v="1"/>
    <x v="10"/>
    <x v="0"/>
    <x v="240"/>
    <x v="1"/>
    <x v="96"/>
    <x v="3"/>
    <s v="Mumbai"/>
  </r>
  <r>
    <s v="B-25652"/>
    <n v="24"/>
    <n v="-21"/>
    <n v="7"/>
    <x v="1"/>
    <x v="11"/>
    <x v="0"/>
    <x v="66"/>
    <x v="0"/>
    <x v="117"/>
    <x v="17"/>
    <s v="Goa"/>
  </r>
  <r>
    <s v="B-25883"/>
    <n v="105"/>
    <n v="-26"/>
    <n v="8"/>
    <x v="1"/>
    <x v="12"/>
    <x v="3"/>
    <x v="46"/>
    <x v="2"/>
    <x v="44"/>
    <x v="9"/>
    <s v="Surat"/>
  </r>
  <r>
    <s v="B-26096"/>
    <n v="103"/>
    <n v="46"/>
    <n v="2"/>
    <x v="1"/>
    <x v="3"/>
    <x v="3"/>
    <x v="24"/>
    <x v="1"/>
    <x v="108"/>
    <x v="16"/>
    <s v="Kolkata"/>
  </r>
  <r>
    <s v="B-25969"/>
    <n v="171"/>
    <n v="17"/>
    <n v="6"/>
    <x v="1"/>
    <x v="9"/>
    <x v="4"/>
    <x v="10"/>
    <x v="1"/>
    <x v="289"/>
    <x v="9"/>
    <s v="Surat"/>
  </r>
  <r>
    <s v="B-25951"/>
    <n v="102"/>
    <n v="13"/>
    <n v="2"/>
    <x v="1"/>
    <x v="6"/>
    <x v="3"/>
    <x v="30"/>
    <x v="1"/>
    <x v="130"/>
    <x v="16"/>
    <s v="Kolkata"/>
  </r>
  <r>
    <s v="B-25855"/>
    <n v="98"/>
    <n v="12"/>
    <n v="2"/>
    <x v="1"/>
    <x v="10"/>
    <x v="3"/>
    <x v="26"/>
    <x v="2"/>
    <x v="67"/>
    <x v="0"/>
    <s v="Bhopal"/>
  </r>
  <r>
    <s v="B-26091"/>
    <n v="59"/>
    <n v="10"/>
    <n v="4"/>
    <x v="1"/>
    <x v="12"/>
    <x v="0"/>
    <x v="5"/>
    <x v="1"/>
    <x v="47"/>
    <x v="6"/>
    <s v="Hyderabad"/>
  </r>
  <r>
    <s v="B-25954"/>
    <n v="189"/>
    <n v="60"/>
    <n v="4"/>
    <x v="2"/>
    <x v="16"/>
    <x v="2"/>
    <x v="85"/>
    <x v="1"/>
    <x v="225"/>
    <x v="9"/>
    <s v="Ahmedabad"/>
  </r>
  <r>
    <s v="B-25763"/>
    <n v="58"/>
    <n v="-52"/>
    <n v="3"/>
    <x v="2"/>
    <x v="4"/>
    <x v="0"/>
    <x v="263"/>
    <x v="3"/>
    <x v="290"/>
    <x v="9"/>
    <s v="Ahmedabad"/>
  </r>
  <r>
    <s v="B-25945"/>
    <n v="60"/>
    <n v="3"/>
    <n v="3"/>
    <x v="1"/>
    <x v="3"/>
    <x v="4"/>
    <x v="113"/>
    <x v="1"/>
    <x v="109"/>
    <x v="0"/>
    <s v="Indore"/>
  </r>
  <r>
    <s v="B-25740"/>
    <n v="58"/>
    <n v="-8"/>
    <n v="2"/>
    <x v="1"/>
    <x v="3"/>
    <x v="0"/>
    <x v="166"/>
    <x v="3"/>
    <x v="291"/>
    <x v="3"/>
    <s v="Mumbai"/>
  </r>
  <r>
    <s v="B-25818"/>
    <n v="94"/>
    <n v="20"/>
    <n v="2"/>
    <x v="2"/>
    <x v="16"/>
    <x v="4"/>
    <x v="169"/>
    <x v="2"/>
    <x v="169"/>
    <x v="0"/>
    <s v="Indore"/>
  </r>
  <r>
    <s v="B-25603"/>
    <n v="193"/>
    <n v="-166"/>
    <n v="3"/>
    <x v="1"/>
    <x v="3"/>
    <x v="1"/>
    <x v="62"/>
    <x v="0"/>
    <x v="61"/>
    <x v="0"/>
    <s v="Bhopal"/>
  </r>
  <r>
    <s v="B-25964"/>
    <n v="199"/>
    <n v="0"/>
    <n v="4"/>
    <x v="1"/>
    <x v="6"/>
    <x v="1"/>
    <x v="79"/>
    <x v="1"/>
    <x v="79"/>
    <x v="3"/>
    <s v="Pune"/>
  </r>
  <r>
    <s v="B-25930"/>
    <n v="202"/>
    <n v="89"/>
    <n v="9"/>
    <x v="1"/>
    <x v="9"/>
    <x v="1"/>
    <x v="148"/>
    <x v="1"/>
    <x v="147"/>
    <x v="12"/>
    <s v="Chandigarh"/>
  </r>
  <r>
    <s v="B-25930"/>
    <n v="58"/>
    <n v="17"/>
    <n v="2"/>
    <x v="1"/>
    <x v="10"/>
    <x v="0"/>
    <x v="148"/>
    <x v="1"/>
    <x v="147"/>
    <x v="12"/>
    <s v="Chandigarh"/>
  </r>
  <r>
    <s v="B-25879"/>
    <n v="57"/>
    <n v="-28"/>
    <n v="2"/>
    <x v="1"/>
    <x v="13"/>
    <x v="0"/>
    <x v="88"/>
    <x v="2"/>
    <x v="56"/>
    <x v="0"/>
    <s v="Indore"/>
  </r>
  <r>
    <s v="B-25903"/>
    <n v="204"/>
    <n v="-94"/>
    <n v="4"/>
    <x v="1"/>
    <x v="10"/>
    <x v="1"/>
    <x v="38"/>
    <x v="2"/>
    <x v="115"/>
    <x v="0"/>
    <s v="Indore"/>
  </r>
  <r>
    <s v="B-25614"/>
    <n v="98"/>
    <n v="-12"/>
    <n v="2"/>
    <x v="0"/>
    <x v="0"/>
    <x v="3"/>
    <x v="264"/>
    <x v="0"/>
    <x v="165"/>
    <x v="10"/>
    <s v="Simla"/>
  </r>
  <r>
    <s v="B-25750"/>
    <n v="22"/>
    <n v="-12"/>
    <n v="3"/>
    <x v="1"/>
    <x v="6"/>
    <x v="0"/>
    <x v="60"/>
    <x v="3"/>
    <x v="122"/>
    <x v="0"/>
    <s v="Indore"/>
  </r>
  <r>
    <s v="B-25852"/>
    <n v="97"/>
    <n v="17"/>
    <n v="2"/>
    <x v="1"/>
    <x v="6"/>
    <x v="3"/>
    <x v="100"/>
    <x v="2"/>
    <x v="100"/>
    <x v="6"/>
    <s v="Hyderabad"/>
  </r>
  <r>
    <s v="B-26008"/>
    <n v="57"/>
    <n v="24"/>
    <n v="5"/>
    <x v="1"/>
    <x v="12"/>
    <x v="0"/>
    <x v="72"/>
    <x v="1"/>
    <x v="226"/>
    <x v="15"/>
    <s v="Chennai"/>
  </r>
  <r>
    <s v="B-26092"/>
    <n v="97"/>
    <n v="14"/>
    <n v="2"/>
    <x v="1"/>
    <x v="9"/>
    <x v="3"/>
    <x v="5"/>
    <x v="1"/>
    <x v="138"/>
    <x v="9"/>
    <s v="Ahmedabad"/>
  </r>
  <r>
    <s v="B-25689"/>
    <n v="97"/>
    <n v="17"/>
    <n v="2"/>
    <x v="1"/>
    <x v="6"/>
    <x v="3"/>
    <x v="167"/>
    <x v="0"/>
    <x v="167"/>
    <x v="3"/>
    <s v="Mumbai"/>
  </r>
  <r>
    <s v="B-25730"/>
    <n v="96"/>
    <n v="22"/>
    <n v="5"/>
    <x v="1"/>
    <x v="6"/>
    <x v="3"/>
    <x v="50"/>
    <x v="3"/>
    <x v="87"/>
    <x v="8"/>
    <s v="Jaipur"/>
  </r>
  <r>
    <s v="B-25885"/>
    <n v="94"/>
    <n v="27"/>
    <n v="2"/>
    <x v="1"/>
    <x v="5"/>
    <x v="3"/>
    <x v="130"/>
    <x v="2"/>
    <x v="128"/>
    <x v="0"/>
    <s v="Indore"/>
  </r>
  <r>
    <s v="B-25999"/>
    <n v="26"/>
    <n v="-17"/>
    <n v="1"/>
    <x v="1"/>
    <x v="6"/>
    <x v="0"/>
    <x v="125"/>
    <x v="1"/>
    <x v="123"/>
    <x v="2"/>
    <s v="Delhi"/>
  </r>
  <r>
    <s v="B-26011"/>
    <n v="93"/>
    <n v="44"/>
    <n v="2"/>
    <x v="1"/>
    <x v="6"/>
    <x v="3"/>
    <x v="265"/>
    <x v="1"/>
    <x v="234"/>
    <x v="9"/>
    <s v="Ahmedabad"/>
  </r>
  <r>
    <s v="B-25754"/>
    <n v="93"/>
    <n v="-65"/>
    <n v="4"/>
    <x v="1"/>
    <x v="6"/>
    <x v="3"/>
    <x v="42"/>
    <x v="3"/>
    <x v="40"/>
    <x v="13"/>
    <s v="Patna"/>
  </r>
  <r>
    <s v="B-26030"/>
    <n v="92"/>
    <n v="5"/>
    <n v="6"/>
    <x v="1"/>
    <x v="10"/>
    <x v="3"/>
    <x v="187"/>
    <x v="1"/>
    <x v="5"/>
    <x v="3"/>
    <s v="Pune"/>
  </r>
  <r>
    <s v="B-25851"/>
    <n v="57"/>
    <n v="27"/>
    <n v="2"/>
    <x v="1"/>
    <x v="9"/>
    <x v="0"/>
    <x v="15"/>
    <x v="2"/>
    <x v="15"/>
    <x v="7"/>
    <s v="Kohima"/>
  </r>
  <r>
    <s v="B-25870"/>
    <n v="57"/>
    <n v="7"/>
    <n v="3"/>
    <x v="2"/>
    <x v="16"/>
    <x v="0"/>
    <x v="118"/>
    <x v="2"/>
    <x v="114"/>
    <x v="6"/>
    <s v="Hyderabad"/>
  </r>
  <r>
    <s v="B-26074"/>
    <n v="57"/>
    <n v="21"/>
    <n v="4"/>
    <x v="1"/>
    <x v="12"/>
    <x v="0"/>
    <x v="54"/>
    <x v="1"/>
    <x v="234"/>
    <x v="9"/>
    <s v="Ahmedabad"/>
  </r>
  <r>
    <s v="B-25861"/>
    <n v="128"/>
    <n v="4"/>
    <n v="3"/>
    <x v="1"/>
    <x v="3"/>
    <x v="0"/>
    <x v="102"/>
    <x v="2"/>
    <x v="204"/>
    <x v="1"/>
    <s v="Lucknow"/>
  </r>
  <r>
    <s v="B-25797"/>
    <n v="89"/>
    <n v="-4"/>
    <n v="5"/>
    <x v="1"/>
    <x v="3"/>
    <x v="3"/>
    <x v="41"/>
    <x v="3"/>
    <x v="39"/>
    <x v="0"/>
    <s v="Indore"/>
  </r>
  <r>
    <s v="B-25993"/>
    <n v="221"/>
    <n v="26"/>
    <n v="7"/>
    <x v="2"/>
    <x v="16"/>
    <x v="0"/>
    <x v="2"/>
    <x v="1"/>
    <x v="2"/>
    <x v="2"/>
    <s v="Delhi"/>
  </r>
  <r>
    <s v="B-25799"/>
    <n v="205"/>
    <n v="-119"/>
    <n v="3"/>
    <x v="1"/>
    <x v="3"/>
    <x v="2"/>
    <x v="14"/>
    <x v="2"/>
    <x v="205"/>
    <x v="9"/>
    <s v="Ahmedabad"/>
  </r>
  <r>
    <s v="B-25721"/>
    <n v="191"/>
    <n v="51"/>
    <n v="5"/>
    <x v="1"/>
    <x v="5"/>
    <x v="4"/>
    <x v="216"/>
    <x v="3"/>
    <x v="230"/>
    <x v="14"/>
    <s v="Chandigarh"/>
  </r>
  <r>
    <s v="B-26056"/>
    <n v="206"/>
    <n v="18"/>
    <n v="4"/>
    <x v="1"/>
    <x v="10"/>
    <x v="2"/>
    <x v="1"/>
    <x v="1"/>
    <x v="174"/>
    <x v="13"/>
    <s v="Patna"/>
  </r>
  <r>
    <s v="B-25743"/>
    <n v="56"/>
    <n v="0"/>
    <n v="4"/>
    <x v="1"/>
    <x v="10"/>
    <x v="0"/>
    <x v="163"/>
    <x v="3"/>
    <x v="163"/>
    <x v="7"/>
    <s v="Kohima"/>
  </r>
  <r>
    <s v="B-25854"/>
    <n v="88"/>
    <n v="16"/>
    <n v="4"/>
    <x v="1"/>
    <x v="6"/>
    <x v="3"/>
    <x v="26"/>
    <x v="2"/>
    <x v="141"/>
    <x v="3"/>
    <s v="Pune"/>
  </r>
  <r>
    <s v="B-25748"/>
    <n v="224"/>
    <n v="58"/>
    <n v="3"/>
    <x v="0"/>
    <x v="1"/>
    <x v="4"/>
    <x v="210"/>
    <x v="3"/>
    <x v="223"/>
    <x v="8"/>
    <s v="Jaipur"/>
  </r>
  <r>
    <s v="B-25976"/>
    <n v="193"/>
    <n v="8"/>
    <n v="4"/>
    <x v="1"/>
    <x v="9"/>
    <x v="4"/>
    <x v="266"/>
    <x v="1"/>
    <x v="292"/>
    <x v="12"/>
    <s v="Amritsar"/>
  </r>
  <r>
    <s v="B-25953"/>
    <n v="87"/>
    <n v="36"/>
    <n v="5"/>
    <x v="1"/>
    <x v="6"/>
    <x v="3"/>
    <x v="85"/>
    <x v="1"/>
    <x v="85"/>
    <x v="6"/>
    <s v="Hyderabad"/>
  </r>
  <r>
    <s v="B-25996"/>
    <n v="189"/>
    <n v="4"/>
    <n v="1"/>
    <x v="1"/>
    <x v="3"/>
    <x v="4"/>
    <x v="20"/>
    <x v="1"/>
    <x v="148"/>
    <x v="2"/>
    <s v="Delhi"/>
  </r>
  <r>
    <s v="B-25717"/>
    <n v="55"/>
    <n v="-33"/>
    <n v="2"/>
    <x v="2"/>
    <x v="4"/>
    <x v="0"/>
    <x v="55"/>
    <x v="3"/>
    <x v="54"/>
    <x v="1"/>
    <s v="Lucknow"/>
  </r>
  <r>
    <s v="B-25865"/>
    <n v="85"/>
    <n v="-1"/>
    <n v="3"/>
    <x v="1"/>
    <x v="3"/>
    <x v="3"/>
    <x v="102"/>
    <x v="2"/>
    <x v="293"/>
    <x v="0"/>
    <s v="Indore"/>
  </r>
  <r>
    <s v="B-25959"/>
    <n v="252"/>
    <n v="56"/>
    <n v="2"/>
    <x v="0"/>
    <x v="1"/>
    <x v="4"/>
    <x v="86"/>
    <x v="1"/>
    <x v="139"/>
    <x v="0"/>
    <s v="Indore"/>
  </r>
  <r>
    <s v="B-25855"/>
    <n v="197"/>
    <n v="73"/>
    <n v="1"/>
    <x v="2"/>
    <x v="8"/>
    <x v="0"/>
    <x v="26"/>
    <x v="2"/>
    <x v="67"/>
    <x v="0"/>
    <s v="Bhopal"/>
  </r>
  <r>
    <s v="B-25703"/>
    <n v="17"/>
    <n v="-3"/>
    <n v="2"/>
    <x v="1"/>
    <x v="6"/>
    <x v="4"/>
    <x v="16"/>
    <x v="0"/>
    <x v="16"/>
    <x v="0"/>
    <s v="Indore"/>
  </r>
  <r>
    <s v="B-26049"/>
    <n v="100"/>
    <n v="28"/>
    <n v="2"/>
    <x v="1"/>
    <x v="10"/>
    <x v="4"/>
    <x v="267"/>
    <x v="1"/>
    <x v="294"/>
    <x v="0"/>
    <s v="Bhopal"/>
  </r>
  <r>
    <s v="B-25755"/>
    <n v="80"/>
    <n v="-19"/>
    <n v="5"/>
    <x v="1"/>
    <x v="6"/>
    <x v="4"/>
    <x v="36"/>
    <x v="3"/>
    <x v="34"/>
    <x v="11"/>
    <s v="Thiruvananthapuram"/>
  </r>
  <r>
    <s v="B-26070"/>
    <n v="75"/>
    <n v="29"/>
    <n v="1"/>
    <x v="1"/>
    <x v="2"/>
    <x v="4"/>
    <x v="151"/>
    <x v="1"/>
    <x v="27"/>
    <x v="4"/>
    <s v="Bangalore"/>
  </r>
  <r>
    <s v="B-25755"/>
    <n v="26"/>
    <n v="4"/>
    <n v="2"/>
    <x v="1"/>
    <x v="3"/>
    <x v="4"/>
    <x v="36"/>
    <x v="3"/>
    <x v="34"/>
    <x v="11"/>
    <s v="Thiruvananthapuram"/>
  </r>
  <r>
    <s v="B-26047"/>
    <n v="55"/>
    <n v="12"/>
    <n v="5"/>
    <x v="1"/>
    <x v="11"/>
    <x v="0"/>
    <x v="43"/>
    <x v="1"/>
    <x v="260"/>
    <x v="0"/>
    <s v="Indore"/>
  </r>
  <r>
    <s v="B-25604"/>
    <n v="157"/>
    <n v="5"/>
    <n v="9"/>
    <x v="1"/>
    <x v="3"/>
    <x v="4"/>
    <x v="62"/>
    <x v="0"/>
    <x v="177"/>
    <x v="8"/>
    <s v="Jaipur"/>
  </r>
  <r>
    <s v="B-25651"/>
    <n v="200"/>
    <n v="-60"/>
    <n v="4"/>
    <x v="2"/>
    <x v="8"/>
    <x v="4"/>
    <x v="107"/>
    <x v="0"/>
    <x v="93"/>
    <x v="0"/>
    <s v="Indore"/>
  </r>
  <r>
    <s v="B-25983"/>
    <n v="230"/>
    <n v="5"/>
    <n v="2"/>
    <x v="1"/>
    <x v="3"/>
    <x v="4"/>
    <x v="89"/>
    <x v="1"/>
    <x v="152"/>
    <x v="2"/>
    <s v="Delhi"/>
  </r>
  <r>
    <s v="B-26056"/>
    <n v="213"/>
    <n v="-145"/>
    <n v="3"/>
    <x v="2"/>
    <x v="8"/>
    <x v="2"/>
    <x v="1"/>
    <x v="1"/>
    <x v="174"/>
    <x v="13"/>
    <s v="Patna"/>
  </r>
  <r>
    <s v="B-25940"/>
    <n v="55"/>
    <n v="4"/>
    <n v="2"/>
    <x v="1"/>
    <x v="6"/>
    <x v="0"/>
    <x v="164"/>
    <x v="1"/>
    <x v="164"/>
    <x v="17"/>
    <s v="Goa"/>
  </r>
  <r>
    <s v="B-25766"/>
    <n v="220"/>
    <n v="-19"/>
    <n v="2"/>
    <x v="1"/>
    <x v="3"/>
    <x v="2"/>
    <x v="268"/>
    <x v="3"/>
    <x v="37"/>
    <x v="8"/>
    <s v="Jaipur"/>
  </r>
  <r>
    <s v="B-25935"/>
    <n v="150"/>
    <n v="32"/>
    <n v="3"/>
    <x v="1"/>
    <x v="10"/>
    <x v="0"/>
    <x v="40"/>
    <x v="1"/>
    <x v="38"/>
    <x v="7"/>
    <s v="Kohima"/>
  </r>
  <r>
    <s v="B-25970"/>
    <n v="203"/>
    <n v="84"/>
    <n v="2"/>
    <x v="0"/>
    <x v="7"/>
    <x v="4"/>
    <x v="119"/>
    <x v="1"/>
    <x v="116"/>
    <x v="3"/>
    <s v="Mumbai"/>
  </r>
  <r>
    <s v="B-26053"/>
    <n v="93"/>
    <n v="31"/>
    <n v="3"/>
    <x v="0"/>
    <x v="14"/>
    <x v="4"/>
    <x v="149"/>
    <x v="1"/>
    <x v="13"/>
    <x v="5"/>
    <s v="Kashmir"/>
  </r>
  <r>
    <s v="B-25947"/>
    <n v="290"/>
    <n v="35"/>
    <n v="6"/>
    <x v="1"/>
    <x v="10"/>
    <x v="0"/>
    <x v="30"/>
    <x v="1"/>
    <x v="295"/>
    <x v="9"/>
    <s v="Ahmedabad"/>
  </r>
  <r>
    <s v="B-25856"/>
    <n v="48"/>
    <n v="6"/>
    <n v="1"/>
    <x v="1"/>
    <x v="3"/>
    <x v="0"/>
    <x v="140"/>
    <x v="2"/>
    <x v="67"/>
    <x v="3"/>
    <s v="Mumbai"/>
  </r>
  <r>
    <s v="B-26030"/>
    <n v="221"/>
    <n v="35"/>
    <n v="4"/>
    <x v="0"/>
    <x v="14"/>
    <x v="2"/>
    <x v="187"/>
    <x v="1"/>
    <x v="5"/>
    <x v="3"/>
    <s v="Pune"/>
  </r>
  <r>
    <s v="B-26069"/>
    <n v="55"/>
    <n v="18"/>
    <n v="2"/>
    <x v="1"/>
    <x v="13"/>
    <x v="0"/>
    <x v="269"/>
    <x v="1"/>
    <x v="275"/>
    <x v="16"/>
    <s v="Kolkata"/>
  </r>
  <r>
    <s v="B-25653"/>
    <n v="227"/>
    <n v="102"/>
    <n v="8"/>
    <x v="0"/>
    <x v="14"/>
    <x v="2"/>
    <x v="66"/>
    <x v="0"/>
    <x v="65"/>
    <x v="7"/>
    <s v="Kohima"/>
  </r>
  <r>
    <s v="B-25627"/>
    <n v="55"/>
    <n v="-39"/>
    <n v="4"/>
    <x v="1"/>
    <x v="6"/>
    <x v="0"/>
    <x v="150"/>
    <x v="0"/>
    <x v="103"/>
    <x v="0"/>
    <s v="Indore"/>
  </r>
  <r>
    <s v="B-25947"/>
    <n v="207"/>
    <n v="33"/>
    <n v="2"/>
    <x v="0"/>
    <x v="14"/>
    <x v="4"/>
    <x v="30"/>
    <x v="1"/>
    <x v="295"/>
    <x v="9"/>
    <s v="Ahmedabad"/>
  </r>
  <r>
    <s v="B-25801"/>
    <n v="64"/>
    <n v="6"/>
    <n v="4"/>
    <x v="1"/>
    <x v="3"/>
    <x v="0"/>
    <x v="14"/>
    <x v="2"/>
    <x v="66"/>
    <x v="0"/>
    <s v="Bhopal"/>
  </r>
  <r>
    <s v="B-25964"/>
    <n v="89"/>
    <n v="6"/>
    <n v="5"/>
    <x v="1"/>
    <x v="3"/>
    <x v="0"/>
    <x v="79"/>
    <x v="1"/>
    <x v="79"/>
    <x v="3"/>
    <s v="Pune"/>
  </r>
  <r>
    <s v="B-25950"/>
    <n v="54"/>
    <n v="27"/>
    <n v="2"/>
    <x v="1"/>
    <x v="6"/>
    <x v="0"/>
    <x v="30"/>
    <x v="1"/>
    <x v="27"/>
    <x v="0"/>
    <s v="Indore"/>
  </r>
  <r>
    <s v="B-25878"/>
    <n v="84"/>
    <n v="41"/>
    <n v="3"/>
    <x v="1"/>
    <x v="9"/>
    <x v="3"/>
    <x v="88"/>
    <x v="2"/>
    <x v="121"/>
    <x v="3"/>
    <s v="Mumbai"/>
  </r>
  <r>
    <s v="B-25773"/>
    <n v="209"/>
    <n v="-21"/>
    <n v="2"/>
    <x v="0"/>
    <x v="0"/>
    <x v="4"/>
    <x v="191"/>
    <x v="3"/>
    <x v="96"/>
    <x v="11"/>
    <s v="Thiruvananthapuram"/>
  </r>
  <r>
    <s v="B-26081"/>
    <n v="79"/>
    <n v="33"/>
    <n v="4"/>
    <x v="1"/>
    <x v="6"/>
    <x v="4"/>
    <x v="97"/>
    <x v="1"/>
    <x v="58"/>
    <x v="15"/>
    <s v="Chennai"/>
  </r>
  <r>
    <s v="B-26027"/>
    <n v="54"/>
    <n v="8"/>
    <n v="4"/>
    <x v="1"/>
    <x v="9"/>
    <x v="0"/>
    <x v="78"/>
    <x v="1"/>
    <x v="296"/>
    <x v="7"/>
    <s v="Kohima"/>
  </r>
  <r>
    <s v="B-25967"/>
    <n v="229"/>
    <n v="59"/>
    <n v="9"/>
    <x v="1"/>
    <x v="3"/>
    <x v="2"/>
    <x v="10"/>
    <x v="1"/>
    <x v="10"/>
    <x v="1"/>
    <s v="Prayagraj"/>
  </r>
  <r>
    <s v="B-25901"/>
    <n v="158"/>
    <n v="38"/>
    <n v="3"/>
    <x v="1"/>
    <x v="10"/>
    <x v="4"/>
    <x v="38"/>
    <x v="2"/>
    <x v="255"/>
    <x v="9"/>
    <s v="Surat"/>
  </r>
  <r>
    <s v="B-25951"/>
    <n v="248"/>
    <n v="105"/>
    <n v="2"/>
    <x v="0"/>
    <x v="1"/>
    <x v="2"/>
    <x v="30"/>
    <x v="1"/>
    <x v="130"/>
    <x v="16"/>
    <s v="Kolkata"/>
  </r>
  <r>
    <s v="B-25853"/>
    <n v="199"/>
    <n v="6"/>
    <n v="2"/>
    <x v="1"/>
    <x v="3"/>
    <x v="4"/>
    <x v="26"/>
    <x v="2"/>
    <x v="23"/>
    <x v="9"/>
    <s v="Ahmedabad"/>
  </r>
  <r>
    <s v="B-25923"/>
    <n v="253"/>
    <n v="-11"/>
    <n v="1"/>
    <x v="1"/>
    <x v="2"/>
    <x v="2"/>
    <x v="6"/>
    <x v="2"/>
    <x v="6"/>
    <x v="3"/>
    <s v="Mumbai"/>
  </r>
  <r>
    <s v="B-25793"/>
    <n v="257"/>
    <n v="-252"/>
    <n v="4"/>
    <x v="1"/>
    <x v="3"/>
    <x v="2"/>
    <x v="58"/>
    <x v="3"/>
    <x v="56"/>
    <x v="0"/>
    <s v="Indore"/>
  </r>
  <r>
    <s v="B-26068"/>
    <n v="193"/>
    <n v="33"/>
    <n v="5"/>
    <x v="0"/>
    <x v="14"/>
    <x v="0"/>
    <x v="90"/>
    <x v="1"/>
    <x v="156"/>
    <x v="8"/>
    <s v="Jaipur"/>
  </r>
  <r>
    <s v="B-26080"/>
    <n v="109"/>
    <n v="35"/>
    <n v="6"/>
    <x v="1"/>
    <x v="9"/>
    <x v="0"/>
    <x v="97"/>
    <x v="1"/>
    <x v="132"/>
    <x v="5"/>
    <s v="Kashmir"/>
  </r>
  <r>
    <s v="B-25843"/>
    <n v="214"/>
    <n v="30"/>
    <n v="3"/>
    <x v="0"/>
    <x v="14"/>
    <x v="0"/>
    <x v="32"/>
    <x v="2"/>
    <x v="198"/>
    <x v="3"/>
    <s v="Mumbai"/>
  </r>
  <r>
    <s v="B-26002"/>
    <n v="141"/>
    <n v="7"/>
    <n v="7"/>
    <x v="1"/>
    <x v="3"/>
    <x v="0"/>
    <x v="35"/>
    <x v="1"/>
    <x v="111"/>
    <x v="2"/>
    <s v="Delhi"/>
  </r>
  <r>
    <s v="B-25993"/>
    <n v="201"/>
    <n v="32"/>
    <n v="4"/>
    <x v="2"/>
    <x v="16"/>
    <x v="4"/>
    <x v="2"/>
    <x v="1"/>
    <x v="2"/>
    <x v="2"/>
    <s v="Delhi"/>
  </r>
  <r>
    <s v="B-26070"/>
    <n v="54"/>
    <n v="12"/>
    <n v="4"/>
    <x v="1"/>
    <x v="5"/>
    <x v="0"/>
    <x v="151"/>
    <x v="1"/>
    <x v="27"/>
    <x v="4"/>
    <s v="Bangalore"/>
  </r>
  <r>
    <s v="B-25887"/>
    <n v="83"/>
    <n v="6"/>
    <n v="6"/>
    <x v="1"/>
    <x v="5"/>
    <x v="1"/>
    <x v="18"/>
    <x v="2"/>
    <x v="8"/>
    <x v="1"/>
    <s v="Prayagraj"/>
  </r>
  <r>
    <s v="B-25654"/>
    <n v="54"/>
    <n v="-3"/>
    <n v="3"/>
    <x v="1"/>
    <x v="3"/>
    <x v="0"/>
    <x v="170"/>
    <x v="0"/>
    <x v="172"/>
    <x v="3"/>
    <s v="Mumbai"/>
  </r>
  <r>
    <s v="B-25898"/>
    <n v="53"/>
    <n v="5"/>
    <n v="3"/>
    <x v="1"/>
    <x v="9"/>
    <x v="0"/>
    <x v="104"/>
    <x v="2"/>
    <x v="98"/>
    <x v="8"/>
    <s v="Udaipur"/>
  </r>
  <r>
    <s v="B-25664"/>
    <n v="258"/>
    <n v="-27"/>
    <n v="2"/>
    <x v="0"/>
    <x v="1"/>
    <x v="2"/>
    <x v="124"/>
    <x v="0"/>
    <x v="120"/>
    <x v="13"/>
    <s v="Patna"/>
  </r>
  <r>
    <s v="B-26012"/>
    <n v="199"/>
    <n v="8"/>
    <n v="2"/>
    <x v="1"/>
    <x v="3"/>
    <x v="0"/>
    <x v="175"/>
    <x v="1"/>
    <x v="297"/>
    <x v="3"/>
    <s v="Pune"/>
  </r>
  <r>
    <s v="B-25979"/>
    <n v="82"/>
    <n v="-27"/>
    <n v="3"/>
    <x v="1"/>
    <x v="13"/>
    <x v="1"/>
    <x v="154"/>
    <x v="1"/>
    <x v="153"/>
    <x v="0"/>
    <s v="Indore"/>
  </r>
  <r>
    <s v="B-26054"/>
    <n v="139"/>
    <n v="36"/>
    <n v="3"/>
    <x v="1"/>
    <x v="6"/>
    <x v="0"/>
    <x v="1"/>
    <x v="1"/>
    <x v="154"/>
    <x v="3"/>
    <s v="Mumbai"/>
  </r>
  <r>
    <s v="B-25757"/>
    <n v="53"/>
    <n v="15"/>
    <n v="2"/>
    <x v="1"/>
    <x v="6"/>
    <x v="0"/>
    <x v="8"/>
    <x v="3"/>
    <x v="8"/>
    <x v="0"/>
    <s v="Indore"/>
  </r>
  <r>
    <s v="B-25623"/>
    <n v="53"/>
    <n v="1"/>
    <n v="4"/>
    <x v="1"/>
    <x v="6"/>
    <x v="0"/>
    <x v="214"/>
    <x v="0"/>
    <x v="108"/>
    <x v="16"/>
    <s v="Kolkata"/>
  </r>
  <r>
    <s v="B-25824"/>
    <n v="101"/>
    <n v="38"/>
    <n v="2"/>
    <x v="2"/>
    <x v="16"/>
    <x v="0"/>
    <x v="270"/>
    <x v="2"/>
    <x v="298"/>
    <x v="0"/>
    <s v="Indore"/>
  </r>
  <r>
    <s v="B-25754"/>
    <n v="262"/>
    <n v="215"/>
    <n v="2"/>
    <x v="0"/>
    <x v="7"/>
    <x v="2"/>
    <x v="42"/>
    <x v="3"/>
    <x v="40"/>
    <x v="13"/>
    <s v="Patna"/>
  </r>
  <r>
    <s v="B-25693"/>
    <n v="82"/>
    <n v="-39"/>
    <n v="5"/>
    <x v="1"/>
    <x v="9"/>
    <x v="1"/>
    <x v="99"/>
    <x v="0"/>
    <x v="99"/>
    <x v="0"/>
    <s v="Bhopal"/>
  </r>
  <r>
    <s v="B-25638"/>
    <n v="154"/>
    <n v="39"/>
    <n v="3"/>
    <x v="1"/>
    <x v="10"/>
    <x v="0"/>
    <x v="139"/>
    <x v="0"/>
    <x v="41"/>
    <x v="3"/>
    <s v="Pune"/>
  </r>
  <r>
    <s v="B-25922"/>
    <n v="52"/>
    <n v="18"/>
    <n v="2"/>
    <x v="1"/>
    <x v="6"/>
    <x v="0"/>
    <x v="271"/>
    <x v="2"/>
    <x v="299"/>
    <x v="9"/>
    <s v="Surat"/>
  </r>
  <r>
    <s v="B-25919"/>
    <n v="1599"/>
    <n v="37"/>
    <n v="6"/>
    <x v="0"/>
    <x v="0"/>
    <x v="4"/>
    <x v="236"/>
    <x v="2"/>
    <x v="259"/>
    <x v="8"/>
    <s v="Udaipur"/>
  </r>
  <r>
    <s v="B-25989"/>
    <n v="338"/>
    <n v="41"/>
    <n v="7"/>
    <x v="1"/>
    <x v="10"/>
    <x v="4"/>
    <x v="180"/>
    <x v="1"/>
    <x v="86"/>
    <x v="2"/>
    <s v="Delhi"/>
  </r>
  <r>
    <s v="B-25999"/>
    <n v="51"/>
    <n v="-49"/>
    <n v="2"/>
    <x v="0"/>
    <x v="0"/>
    <x v="0"/>
    <x v="125"/>
    <x v="1"/>
    <x v="123"/>
    <x v="2"/>
    <s v="Delhi"/>
  </r>
  <r>
    <s v="B-25661"/>
    <n v="224"/>
    <n v="-81"/>
    <n v="3"/>
    <x v="2"/>
    <x v="4"/>
    <x v="0"/>
    <x v="145"/>
    <x v="0"/>
    <x v="202"/>
    <x v="5"/>
    <s v="Kashmir"/>
  </r>
  <r>
    <s v="B-26099"/>
    <n v="207"/>
    <n v="37"/>
    <n v="4"/>
    <x v="1"/>
    <x v="10"/>
    <x v="0"/>
    <x v="272"/>
    <x v="1"/>
    <x v="300"/>
    <x v="3"/>
    <s v="Mumbai"/>
  </r>
  <r>
    <s v="B-25866"/>
    <n v="51"/>
    <n v="14"/>
    <n v="2"/>
    <x v="1"/>
    <x v="6"/>
    <x v="0"/>
    <x v="273"/>
    <x v="2"/>
    <x v="194"/>
    <x v="10"/>
    <s v="Simla"/>
  </r>
  <r>
    <s v="B-26098"/>
    <n v="82"/>
    <n v="8"/>
    <n v="3"/>
    <x v="0"/>
    <x v="14"/>
    <x v="1"/>
    <x v="114"/>
    <x v="1"/>
    <x v="110"/>
    <x v="5"/>
    <s v="Kashmir"/>
  </r>
  <r>
    <s v="B-26062"/>
    <n v="50"/>
    <n v="-17"/>
    <n v="2"/>
    <x v="1"/>
    <x v="6"/>
    <x v="0"/>
    <x v="120"/>
    <x v="1"/>
    <x v="117"/>
    <x v="17"/>
    <s v="Goa"/>
  </r>
  <r>
    <s v="B-25761"/>
    <n v="263"/>
    <n v="-31"/>
    <n v="9"/>
    <x v="0"/>
    <x v="0"/>
    <x v="2"/>
    <x v="21"/>
    <x v="3"/>
    <x v="2"/>
    <x v="1"/>
    <s v="Mathura"/>
  </r>
  <r>
    <s v="B-25843"/>
    <n v="50"/>
    <n v="7"/>
    <n v="6"/>
    <x v="1"/>
    <x v="11"/>
    <x v="0"/>
    <x v="32"/>
    <x v="2"/>
    <x v="198"/>
    <x v="3"/>
    <s v="Mumbai"/>
  </r>
  <r>
    <s v="B-25683"/>
    <n v="245"/>
    <n v="-3"/>
    <n v="4"/>
    <x v="0"/>
    <x v="1"/>
    <x v="4"/>
    <x v="242"/>
    <x v="0"/>
    <x v="96"/>
    <x v="11"/>
    <s v="Thiruvananthapuram"/>
  </r>
  <r>
    <s v="B-25959"/>
    <n v="82"/>
    <n v="24"/>
    <n v="6"/>
    <x v="1"/>
    <x v="10"/>
    <x v="1"/>
    <x v="86"/>
    <x v="1"/>
    <x v="139"/>
    <x v="0"/>
    <s v="Indore"/>
  </r>
  <r>
    <s v="B-25787"/>
    <n v="229"/>
    <n v="-41"/>
    <n v="8"/>
    <x v="0"/>
    <x v="14"/>
    <x v="0"/>
    <x v="127"/>
    <x v="3"/>
    <x v="125"/>
    <x v="5"/>
    <s v="Kashmir"/>
  </r>
  <r>
    <s v="B-25951"/>
    <n v="50"/>
    <n v="14"/>
    <n v="1"/>
    <x v="0"/>
    <x v="0"/>
    <x v="0"/>
    <x v="30"/>
    <x v="1"/>
    <x v="130"/>
    <x v="16"/>
    <s v="Kolkata"/>
  </r>
  <r>
    <s v="B-26056"/>
    <n v="220"/>
    <n v="40"/>
    <n v="2"/>
    <x v="0"/>
    <x v="14"/>
    <x v="0"/>
    <x v="1"/>
    <x v="1"/>
    <x v="174"/>
    <x v="13"/>
    <s v="Patna"/>
  </r>
  <r>
    <s v="B-25643"/>
    <n v="263"/>
    <n v="-63"/>
    <n v="2"/>
    <x v="0"/>
    <x v="0"/>
    <x v="2"/>
    <x v="13"/>
    <x v="0"/>
    <x v="13"/>
    <x v="5"/>
    <s v="Kashmir"/>
  </r>
  <r>
    <s v="B-26093"/>
    <n v="81"/>
    <n v="-41"/>
    <n v="5"/>
    <x v="1"/>
    <x v="12"/>
    <x v="1"/>
    <x v="5"/>
    <x v="1"/>
    <x v="5"/>
    <x v="3"/>
    <s v="Pune"/>
  </r>
  <r>
    <s v="B-25775"/>
    <n v="50"/>
    <n v="-17"/>
    <n v="2"/>
    <x v="1"/>
    <x v="6"/>
    <x v="0"/>
    <x v="274"/>
    <x v="3"/>
    <x v="301"/>
    <x v="14"/>
    <s v="Chandigarh"/>
  </r>
  <r>
    <s v="B-26093"/>
    <n v="49"/>
    <n v="5"/>
    <n v="4"/>
    <x v="1"/>
    <x v="10"/>
    <x v="0"/>
    <x v="5"/>
    <x v="1"/>
    <x v="5"/>
    <x v="3"/>
    <s v="Pune"/>
  </r>
  <r>
    <s v="B-25851"/>
    <n v="237"/>
    <n v="47"/>
    <n v="9"/>
    <x v="1"/>
    <x v="9"/>
    <x v="4"/>
    <x v="15"/>
    <x v="2"/>
    <x v="15"/>
    <x v="7"/>
    <s v="Kohima"/>
  </r>
  <r>
    <s v="B-25685"/>
    <n v="264"/>
    <n v="-30"/>
    <n v="3"/>
    <x v="2"/>
    <x v="16"/>
    <x v="2"/>
    <x v="275"/>
    <x v="0"/>
    <x v="35"/>
    <x v="0"/>
    <s v="Indore"/>
  </r>
  <r>
    <s v="B-25651"/>
    <n v="49"/>
    <n v="3"/>
    <n v="1"/>
    <x v="1"/>
    <x v="5"/>
    <x v="0"/>
    <x v="107"/>
    <x v="0"/>
    <x v="93"/>
    <x v="0"/>
    <s v="Indore"/>
  </r>
  <r>
    <s v="B-25793"/>
    <n v="63"/>
    <n v="-24"/>
    <n v="6"/>
    <x v="1"/>
    <x v="13"/>
    <x v="0"/>
    <x v="58"/>
    <x v="3"/>
    <x v="56"/>
    <x v="0"/>
    <s v="Indore"/>
  </r>
  <r>
    <s v="B-25708"/>
    <n v="81"/>
    <n v="-51"/>
    <n v="7"/>
    <x v="1"/>
    <x v="6"/>
    <x v="1"/>
    <x v="134"/>
    <x v="3"/>
    <x v="134"/>
    <x v="0"/>
    <s v="Indore"/>
  </r>
  <r>
    <s v="B-25847"/>
    <n v="264"/>
    <n v="71"/>
    <n v="10"/>
    <x v="2"/>
    <x v="16"/>
    <x v="2"/>
    <x v="32"/>
    <x v="2"/>
    <x v="144"/>
    <x v="14"/>
    <s v="Chandigarh"/>
  </r>
  <r>
    <s v="B-25954"/>
    <n v="48"/>
    <n v="11"/>
    <n v="2"/>
    <x v="1"/>
    <x v="5"/>
    <x v="0"/>
    <x v="85"/>
    <x v="1"/>
    <x v="225"/>
    <x v="9"/>
    <s v="Ahmedabad"/>
  </r>
  <r>
    <s v="B-25997"/>
    <n v="48"/>
    <n v="15"/>
    <n v="1"/>
    <x v="1"/>
    <x v="10"/>
    <x v="0"/>
    <x v="20"/>
    <x v="1"/>
    <x v="19"/>
    <x v="3"/>
    <s v="Pune"/>
  </r>
  <r>
    <s v="B-25650"/>
    <n v="245"/>
    <n v="-78"/>
    <n v="2"/>
    <x v="0"/>
    <x v="7"/>
    <x v="4"/>
    <x v="109"/>
    <x v="0"/>
    <x v="105"/>
    <x v="3"/>
    <s v="Mumbai"/>
  </r>
  <r>
    <s v="B-25883"/>
    <n v="146"/>
    <n v="42"/>
    <n v="5"/>
    <x v="1"/>
    <x v="10"/>
    <x v="4"/>
    <x v="46"/>
    <x v="2"/>
    <x v="44"/>
    <x v="9"/>
    <s v="Surat"/>
  </r>
  <r>
    <s v="B-25945"/>
    <n v="245"/>
    <n v="10"/>
    <n v="2"/>
    <x v="2"/>
    <x v="8"/>
    <x v="0"/>
    <x v="113"/>
    <x v="1"/>
    <x v="109"/>
    <x v="0"/>
    <s v="Indore"/>
  </r>
  <r>
    <s v="B-25981"/>
    <n v="245"/>
    <n v="91"/>
    <n v="2"/>
    <x v="2"/>
    <x v="8"/>
    <x v="4"/>
    <x v="116"/>
    <x v="1"/>
    <x v="112"/>
    <x v="2"/>
    <s v="Delhi"/>
  </r>
  <r>
    <s v="B-25862"/>
    <n v="80"/>
    <n v="3"/>
    <n v="3"/>
    <x v="1"/>
    <x v="6"/>
    <x v="1"/>
    <x v="102"/>
    <x v="2"/>
    <x v="263"/>
    <x v="13"/>
    <s v="Patna"/>
  </r>
  <r>
    <s v="B-25877"/>
    <n v="269"/>
    <n v="33"/>
    <n v="5"/>
    <x v="2"/>
    <x v="4"/>
    <x v="2"/>
    <x v="88"/>
    <x v="2"/>
    <x v="88"/>
    <x v="9"/>
    <s v="Surat"/>
  </r>
  <r>
    <s v="B-26090"/>
    <n v="80"/>
    <n v="22"/>
    <n v="3"/>
    <x v="1"/>
    <x v="6"/>
    <x v="1"/>
    <x v="5"/>
    <x v="1"/>
    <x v="296"/>
    <x v="7"/>
    <s v="Kohima"/>
  </r>
  <r>
    <s v="B-26050"/>
    <n v="284"/>
    <n v="44"/>
    <n v="6"/>
    <x v="1"/>
    <x v="10"/>
    <x v="0"/>
    <x v="165"/>
    <x v="1"/>
    <x v="62"/>
    <x v="8"/>
    <s v="Jaipur"/>
  </r>
  <r>
    <s v="B-26072"/>
    <n v="313"/>
    <n v="44"/>
    <n v="3"/>
    <x v="0"/>
    <x v="0"/>
    <x v="0"/>
    <x v="276"/>
    <x v="1"/>
    <x v="142"/>
    <x v="3"/>
    <s v="Mumbai"/>
  </r>
  <r>
    <s v="B-25916"/>
    <n v="80"/>
    <n v="-26"/>
    <n v="9"/>
    <x v="1"/>
    <x v="11"/>
    <x v="1"/>
    <x v="277"/>
    <x v="2"/>
    <x v="302"/>
    <x v="9"/>
    <s v="Surat"/>
  </r>
  <r>
    <s v="B-25722"/>
    <n v="48"/>
    <n v="-8"/>
    <n v="8"/>
    <x v="1"/>
    <x v="6"/>
    <x v="0"/>
    <x v="278"/>
    <x v="3"/>
    <x v="303"/>
    <x v="10"/>
    <s v="Simla"/>
  </r>
  <r>
    <s v="B-25746"/>
    <n v="87"/>
    <n v="16"/>
    <n v="2"/>
    <x v="1"/>
    <x v="3"/>
    <x v="4"/>
    <x v="279"/>
    <x v="3"/>
    <x v="102"/>
    <x v="3"/>
    <s v="Pune"/>
  </r>
  <r>
    <s v="B-25753"/>
    <n v="47"/>
    <n v="-114"/>
    <n v="5"/>
    <x v="2"/>
    <x v="16"/>
    <x v="0"/>
    <x v="105"/>
    <x v="3"/>
    <x v="102"/>
    <x v="1"/>
    <s v="Lucknow"/>
  </r>
  <r>
    <s v="B-25956"/>
    <n v="140"/>
    <n v="28"/>
    <n v="2"/>
    <x v="0"/>
    <x v="1"/>
    <x v="0"/>
    <x v="240"/>
    <x v="1"/>
    <x v="96"/>
    <x v="3"/>
    <s v="Mumbai"/>
  </r>
  <r>
    <s v="B-25996"/>
    <n v="47"/>
    <n v="1"/>
    <n v="2"/>
    <x v="1"/>
    <x v="6"/>
    <x v="0"/>
    <x v="20"/>
    <x v="1"/>
    <x v="148"/>
    <x v="2"/>
    <s v="Delhi"/>
  </r>
  <r>
    <s v="B-25896"/>
    <n v="79"/>
    <n v="-2"/>
    <n v="2"/>
    <x v="2"/>
    <x v="16"/>
    <x v="1"/>
    <x v="162"/>
    <x v="2"/>
    <x v="163"/>
    <x v="3"/>
    <s v="Mumbai"/>
  </r>
  <r>
    <s v="B-25796"/>
    <n v="78"/>
    <n v="-64"/>
    <n v="7"/>
    <x v="1"/>
    <x v="6"/>
    <x v="1"/>
    <x v="58"/>
    <x v="3"/>
    <x v="145"/>
    <x v="3"/>
    <s v="Mumbai"/>
  </r>
  <r>
    <s v="B-25798"/>
    <n v="47"/>
    <n v="-3"/>
    <n v="2"/>
    <x v="1"/>
    <x v="6"/>
    <x v="0"/>
    <x v="14"/>
    <x v="2"/>
    <x v="14"/>
    <x v="6"/>
    <s v="Hyderabad"/>
  </r>
  <r>
    <s v="B-26043"/>
    <n v="185"/>
    <n v="48"/>
    <n v="4"/>
    <x v="1"/>
    <x v="6"/>
    <x v="4"/>
    <x v="211"/>
    <x v="1"/>
    <x v="137"/>
    <x v="18"/>
    <s v="Gangtok"/>
  </r>
  <r>
    <s v="B-26028"/>
    <n v="77"/>
    <n v="36"/>
    <n v="2"/>
    <x v="1"/>
    <x v="5"/>
    <x v="1"/>
    <x v="78"/>
    <x v="1"/>
    <x v="47"/>
    <x v="6"/>
    <s v="Hyderabad"/>
  </r>
  <r>
    <s v="B-25812"/>
    <n v="259"/>
    <n v="47"/>
    <n v="5"/>
    <x v="1"/>
    <x v="10"/>
    <x v="4"/>
    <x v="65"/>
    <x v="2"/>
    <x v="304"/>
    <x v="0"/>
    <s v="Indore"/>
  </r>
  <r>
    <s v="B-25605"/>
    <n v="75"/>
    <n v="0"/>
    <n v="7"/>
    <x v="1"/>
    <x v="3"/>
    <x v="1"/>
    <x v="280"/>
    <x v="0"/>
    <x v="149"/>
    <x v="16"/>
    <s v="Kolkata"/>
  </r>
  <r>
    <s v="B-25702"/>
    <n v="75"/>
    <n v="0"/>
    <n v="3"/>
    <x v="1"/>
    <x v="5"/>
    <x v="1"/>
    <x v="281"/>
    <x v="0"/>
    <x v="305"/>
    <x v="3"/>
    <s v="Mumbai"/>
  </r>
  <r>
    <s v="B-25940"/>
    <n v="46"/>
    <n v="0"/>
    <n v="4"/>
    <x v="1"/>
    <x v="12"/>
    <x v="0"/>
    <x v="164"/>
    <x v="1"/>
    <x v="164"/>
    <x v="17"/>
    <s v="Goa"/>
  </r>
  <r>
    <s v="B-26087"/>
    <n v="46"/>
    <n v="13"/>
    <n v="3"/>
    <x v="1"/>
    <x v="10"/>
    <x v="0"/>
    <x v="57"/>
    <x v="1"/>
    <x v="165"/>
    <x v="10"/>
    <s v="Simla"/>
  </r>
  <r>
    <s v="B-25955"/>
    <n v="200"/>
    <n v="13"/>
    <n v="5"/>
    <x v="0"/>
    <x v="1"/>
    <x v="0"/>
    <x v="3"/>
    <x v="1"/>
    <x v="3"/>
    <x v="3"/>
    <s v="Pune"/>
  </r>
  <r>
    <s v="B-25626"/>
    <n v="46"/>
    <n v="-14"/>
    <n v="1"/>
    <x v="0"/>
    <x v="1"/>
    <x v="0"/>
    <x v="150"/>
    <x v="0"/>
    <x v="300"/>
    <x v="3"/>
    <s v="Mumbai"/>
  </r>
  <r>
    <s v="B-25811"/>
    <n v="126"/>
    <n v="52"/>
    <n v="4"/>
    <x v="1"/>
    <x v="10"/>
    <x v="4"/>
    <x v="65"/>
    <x v="2"/>
    <x v="306"/>
    <x v="3"/>
    <s v="Mumbai"/>
  </r>
  <r>
    <s v="B-25856"/>
    <n v="74"/>
    <n v="29"/>
    <n v="3"/>
    <x v="1"/>
    <x v="6"/>
    <x v="1"/>
    <x v="140"/>
    <x v="2"/>
    <x v="67"/>
    <x v="3"/>
    <s v="Mumbai"/>
  </r>
  <r>
    <s v="B-25628"/>
    <n v="45"/>
    <n v="13"/>
    <n v="4"/>
    <x v="1"/>
    <x v="11"/>
    <x v="0"/>
    <x v="186"/>
    <x v="0"/>
    <x v="29"/>
    <x v="13"/>
    <s v="Patna"/>
  </r>
  <r>
    <s v="B-26016"/>
    <n v="74"/>
    <n v="9"/>
    <n v="3"/>
    <x v="1"/>
    <x v="5"/>
    <x v="4"/>
    <x v="172"/>
    <x v="1"/>
    <x v="97"/>
    <x v="4"/>
    <s v="Bangalore"/>
  </r>
  <r>
    <s v="B-25999"/>
    <n v="129"/>
    <n v="11"/>
    <n v="2"/>
    <x v="0"/>
    <x v="1"/>
    <x v="4"/>
    <x v="125"/>
    <x v="1"/>
    <x v="123"/>
    <x v="2"/>
    <s v="Delhi"/>
  </r>
  <r>
    <s v="B-26043"/>
    <n v="122"/>
    <n v="50"/>
    <n v="7"/>
    <x v="1"/>
    <x v="6"/>
    <x v="4"/>
    <x v="211"/>
    <x v="1"/>
    <x v="137"/>
    <x v="18"/>
    <s v="Gangtok"/>
  </r>
  <r>
    <s v="B-25743"/>
    <n v="74"/>
    <n v="-51"/>
    <n v="3"/>
    <x v="1"/>
    <x v="6"/>
    <x v="4"/>
    <x v="163"/>
    <x v="3"/>
    <x v="163"/>
    <x v="7"/>
    <s v="Kohima"/>
  </r>
  <r>
    <s v="B-26014"/>
    <n v="278"/>
    <n v="39"/>
    <n v="5"/>
    <x v="2"/>
    <x v="4"/>
    <x v="2"/>
    <x v="175"/>
    <x v="1"/>
    <x v="177"/>
    <x v="8"/>
    <s v="Jaipur"/>
  </r>
  <r>
    <s v="B-25876"/>
    <n v="282"/>
    <n v="14"/>
    <n v="4"/>
    <x v="1"/>
    <x v="2"/>
    <x v="2"/>
    <x v="88"/>
    <x v="2"/>
    <x v="307"/>
    <x v="12"/>
    <s v="Amritsar"/>
  </r>
  <r>
    <s v="B-25785"/>
    <n v="45"/>
    <n v="0"/>
    <n v="2"/>
    <x v="1"/>
    <x v="9"/>
    <x v="0"/>
    <x v="71"/>
    <x v="3"/>
    <x v="101"/>
    <x v="16"/>
    <s v="Kolkata"/>
  </r>
  <r>
    <s v="B-25810"/>
    <n v="45"/>
    <n v="6"/>
    <n v="3"/>
    <x v="1"/>
    <x v="5"/>
    <x v="0"/>
    <x v="65"/>
    <x v="2"/>
    <x v="64"/>
    <x v="12"/>
    <s v="Chandigarh"/>
  </r>
  <r>
    <s v="B-25833"/>
    <n v="45"/>
    <n v="16"/>
    <n v="3"/>
    <x v="1"/>
    <x v="6"/>
    <x v="0"/>
    <x v="74"/>
    <x v="2"/>
    <x v="280"/>
    <x v="0"/>
    <s v="Indore"/>
  </r>
  <r>
    <s v="B-25931"/>
    <n v="73"/>
    <n v="-36"/>
    <n v="3"/>
    <x v="2"/>
    <x v="4"/>
    <x v="4"/>
    <x v="40"/>
    <x v="1"/>
    <x v="308"/>
    <x v="3"/>
    <s v="Mumbai"/>
  </r>
  <r>
    <s v="B-25852"/>
    <n v="45"/>
    <n v="12"/>
    <n v="4"/>
    <x v="1"/>
    <x v="10"/>
    <x v="0"/>
    <x v="100"/>
    <x v="2"/>
    <x v="100"/>
    <x v="6"/>
    <s v="Hyderabad"/>
  </r>
  <r>
    <s v="B-25738"/>
    <n v="72"/>
    <n v="-6"/>
    <n v="3"/>
    <x v="1"/>
    <x v="3"/>
    <x v="4"/>
    <x v="219"/>
    <x v="3"/>
    <x v="101"/>
    <x v="12"/>
    <s v="Chandigarh"/>
  </r>
  <r>
    <s v="B-25921"/>
    <n v="71"/>
    <n v="-44"/>
    <n v="5"/>
    <x v="0"/>
    <x v="14"/>
    <x v="4"/>
    <x v="245"/>
    <x v="2"/>
    <x v="268"/>
    <x v="12"/>
    <s v="Amritsar"/>
  </r>
  <r>
    <s v="B-25685"/>
    <n v="45"/>
    <n v="-2"/>
    <n v="4"/>
    <x v="1"/>
    <x v="5"/>
    <x v="0"/>
    <x v="275"/>
    <x v="0"/>
    <x v="35"/>
    <x v="0"/>
    <s v="Indore"/>
  </r>
  <r>
    <s v="B-25996"/>
    <n v="286"/>
    <n v="140"/>
    <n v="6"/>
    <x v="1"/>
    <x v="5"/>
    <x v="2"/>
    <x v="20"/>
    <x v="1"/>
    <x v="148"/>
    <x v="2"/>
    <s v="Delhi"/>
  </r>
  <r>
    <s v="B-25663"/>
    <n v="294"/>
    <n v="138"/>
    <n v="2"/>
    <x v="0"/>
    <x v="7"/>
    <x v="2"/>
    <x v="282"/>
    <x v="0"/>
    <x v="52"/>
    <x v="0"/>
    <s v="Indore"/>
  </r>
  <r>
    <s v="B-25888"/>
    <n v="223"/>
    <n v="4"/>
    <n v="3"/>
    <x v="0"/>
    <x v="1"/>
    <x v="0"/>
    <x v="142"/>
    <x v="2"/>
    <x v="22"/>
    <x v="12"/>
    <s v="Amritsar"/>
  </r>
  <r>
    <s v="B-25677"/>
    <n v="20"/>
    <n v="-2"/>
    <n v="1"/>
    <x v="0"/>
    <x v="14"/>
    <x v="4"/>
    <x v="283"/>
    <x v="0"/>
    <x v="16"/>
    <x v="16"/>
    <s v="Kolkata"/>
  </r>
  <r>
    <s v="B-26045"/>
    <n v="302"/>
    <n v="75"/>
    <n v="6"/>
    <x v="2"/>
    <x v="16"/>
    <x v="2"/>
    <x v="178"/>
    <x v="1"/>
    <x v="180"/>
    <x v="7"/>
    <s v="Kohima"/>
  </r>
  <r>
    <s v="B-26002"/>
    <n v="113"/>
    <n v="28"/>
    <n v="2"/>
    <x v="1"/>
    <x v="3"/>
    <x v="4"/>
    <x v="35"/>
    <x v="1"/>
    <x v="111"/>
    <x v="2"/>
    <s v="Delhi"/>
  </r>
  <r>
    <s v="B-25953"/>
    <n v="44"/>
    <n v="2"/>
    <n v="3"/>
    <x v="1"/>
    <x v="10"/>
    <x v="0"/>
    <x v="85"/>
    <x v="1"/>
    <x v="85"/>
    <x v="6"/>
    <s v="Hyderabad"/>
  </r>
  <r>
    <s v="B-25617"/>
    <n v="305"/>
    <n v="-270"/>
    <n v="5"/>
    <x v="0"/>
    <x v="0"/>
    <x v="2"/>
    <x v="284"/>
    <x v="0"/>
    <x v="296"/>
    <x v="7"/>
    <s v="Kohima"/>
  </r>
  <r>
    <s v="B-25702"/>
    <n v="306"/>
    <n v="-147"/>
    <n v="3"/>
    <x v="1"/>
    <x v="3"/>
    <x v="2"/>
    <x v="281"/>
    <x v="0"/>
    <x v="305"/>
    <x v="3"/>
    <s v="Mumbai"/>
  </r>
  <r>
    <s v="B-25799"/>
    <n v="70"/>
    <n v="-64"/>
    <n v="5"/>
    <x v="1"/>
    <x v="6"/>
    <x v="4"/>
    <x v="14"/>
    <x v="2"/>
    <x v="205"/>
    <x v="9"/>
    <s v="Ahmedabad"/>
  </r>
  <r>
    <s v="B-25985"/>
    <n v="44"/>
    <n v="11"/>
    <n v="4"/>
    <x v="1"/>
    <x v="6"/>
    <x v="0"/>
    <x v="111"/>
    <x v="1"/>
    <x v="206"/>
    <x v="0"/>
    <s v="Indore"/>
  </r>
  <r>
    <s v="B-25952"/>
    <n v="44"/>
    <n v="14"/>
    <n v="3"/>
    <x v="1"/>
    <x v="10"/>
    <x v="0"/>
    <x v="30"/>
    <x v="1"/>
    <x v="57"/>
    <x v="0"/>
    <s v="Indore"/>
  </r>
  <r>
    <s v="B-25754"/>
    <n v="319"/>
    <n v="312"/>
    <n v="5"/>
    <x v="1"/>
    <x v="3"/>
    <x v="2"/>
    <x v="42"/>
    <x v="3"/>
    <x v="40"/>
    <x v="13"/>
    <s v="Patna"/>
  </r>
  <r>
    <s v="B-25770"/>
    <n v="287"/>
    <n v="-280"/>
    <n v="12"/>
    <x v="2"/>
    <x v="4"/>
    <x v="4"/>
    <x v="61"/>
    <x v="3"/>
    <x v="181"/>
    <x v="0"/>
    <s v="Indore"/>
  </r>
  <r>
    <s v="B-25954"/>
    <n v="44"/>
    <n v="10"/>
    <n v="3"/>
    <x v="1"/>
    <x v="6"/>
    <x v="0"/>
    <x v="85"/>
    <x v="1"/>
    <x v="225"/>
    <x v="9"/>
    <s v="Ahmedabad"/>
  </r>
  <r>
    <s v="B-25657"/>
    <n v="288"/>
    <n v="-180"/>
    <n v="4"/>
    <x v="2"/>
    <x v="4"/>
    <x v="0"/>
    <x v="103"/>
    <x v="0"/>
    <x v="90"/>
    <x v="0"/>
    <s v="Bhopal"/>
  </r>
  <r>
    <s v="B-25801"/>
    <n v="49"/>
    <n v="-31"/>
    <n v="2"/>
    <x v="1"/>
    <x v="6"/>
    <x v="0"/>
    <x v="14"/>
    <x v="2"/>
    <x v="66"/>
    <x v="0"/>
    <s v="Bhopal"/>
  </r>
  <r>
    <s v="B-26000"/>
    <n v="43"/>
    <n v="-10"/>
    <n v="4"/>
    <x v="1"/>
    <x v="11"/>
    <x v="0"/>
    <x v="144"/>
    <x v="1"/>
    <x v="141"/>
    <x v="2"/>
    <s v="Delhi"/>
  </r>
  <r>
    <s v="B-25897"/>
    <n v="43"/>
    <n v="5"/>
    <n v="3"/>
    <x v="1"/>
    <x v="6"/>
    <x v="0"/>
    <x v="136"/>
    <x v="2"/>
    <x v="22"/>
    <x v="0"/>
    <s v="Indore"/>
  </r>
  <r>
    <s v="B-25681"/>
    <n v="68"/>
    <n v="-27"/>
    <n v="3"/>
    <x v="0"/>
    <x v="14"/>
    <x v="4"/>
    <x v="0"/>
    <x v="0"/>
    <x v="0"/>
    <x v="0"/>
    <s v="Indore"/>
  </r>
  <r>
    <s v="B-25852"/>
    <n v="320"/>
    <n v="144"/>
    <n v="1"/>
    <x v="0"/>
    <x v="7"/>
    <x v="2"/>
    <x v="100"/>
    <x v="2"/>
    <x v="100"/>
    <x v="6"/>
    <s v="Hyderabad"/>
  </r>
  <r>
    <s v="B-26067"/>
    <n v="67"/>
    <n v="2"/>
    <n v="4"/>
    <x v="1"/>
    <x v="9"/>
    <x v="4"/>
    <x v="90"/>
    <x v="1"/>
    <x v="90"/>
    <x v="0"/>
    <s v="Bhopal"/>
  </r>
  <r>
    <s v="B-25601"/>
    <n v="66"/>
    <n v="-12"/>
    <n v="5"/>
    <x v="1"/>
    <x v="6"/>
    <x v="4"/>
    <x v="7"/>
    <x v="0"/>
    <x v="234"/>
    <x v="9"/>
    <s v="Ahmedabad"/>
  </r>
  <r>
    <s v="B-25804"/>
    <n v="321"/>
    <n v="26"/>
    <n v="3"/>
    <x v="0"/>
    <x v="7"/>
    <x v="2"/>
    <x v="129"/>
    <x v="2"/>
    <x v="256"/>
    <x v="4"/>
    <s v="Bangalore"/>
  </r>
  <r>
    <s v="B-25751"/>
    <n v="43"/>
    <n v="-5"/>
    <n v="2"/>
    <x v="1"/>
    <x v="3"/>
    <x v="0"/>
    <x v="60"/>
    <x v="3"/>
    <x v="160"/>
    <x v="3"/>
    <s v="Mumbai"/>
  </r>
  <r>
    <s v="B-25630"/>
    <n v="114"/>
    <n v="-39"/>
    <n v="5"/>
    <x v="1"/>
    <x v="13"/>
    <x v="0"/>
    <x v="186"/>
    <x v="0"/>
    <x v="193"/>
    <x v="12"/>
    <s v="Chandigarh"/>
  </r>
  <r>
    <s v="B-25899"/>
    <n v="43"/>
    <n v="17"/>
    <n v="1"/>
    <x v="1"/>
    <x v="3"/>
    <x v="0"/>
    <x v="117"/>
    <x v="2"/>
    <x v="113"/>
    <x v="1"/>
    <s v="Prayagraj"/>
  </r>
  <r>
    <s v="B-25751"/>
    <n v="43"/>
    <n v="21"/>
    <n v="3"/>
    <x v="1"/>
    <x v="5"/>
    <x v="0"/>
    <x v="60"/>
    <x v="3"/>
    <x v="160"/>
    <x v="3"/>
    <s v="Mumbai"/>
  </r>
  <r>
    <s v="B-26081"/>
    <n v="637"/>
    <n v="50"/>
    <n v="5"/>
    <x v="1"/>
    <x v="3"/>
    <x v="0"/>
    <x v="97"/>
    <x v="1"/>
    <x v="58"/>
    <x v="15"/>
    <s v="Chennai"/>
  </r>
  <r>
    <s v="B-25851"/>
    <n v="300"/>
    <n v="42"/>
    <n v="2"/>
    <x v="0"/>
    <x v="7"/>
    <x v="0"/>
    <x v="15"/>
    <x v="2"/>
    <x v="15"/>
    <x v="7"/>
    <s v="Kohima"/>
  </r>
  <r>
    <s v="B-26036"/>
    <n v="341"/>
    <n v="44"/>
    <n v="7"/>
    <x v="2"/>
    <x v="16"/>
    <x v="4"/>
    <x v="160"/>
    <x v="1"/>
    <x v="300"/>
    <x v="3"/>
    <s v="Mumbai"/>
  </r>
  <r>
    <s v="B-25704"/>
    <n v="102"/>
    <n v="0"/>
    <n v="3"/>
    <x v="0"/>
    <x v="1"/>
    <x v="0"/>
    <x v="108"/>
    <x v="0"/>
    <x v="104"/>
    <x v="3"/>
    <s v="Mumbai"/>
  </r>
  <r>
    <s v="B-25761"/>
    <n v="328"/>
    <n v="-15"/>
    <n v="3"/>
    <x v="0"/>
    <x v="0"/>
    <x v="2"/>
    <x v="21"/>
    <x v="3"/>
    <x v="2"/>
    <x v="1"/>
    <s v="Mathura"/>
  </r>
  <r>
    <s v="B-25978"/>
    <n v="341"/>
    <n v="160"/>
    <n v="7"/>
    <x v="1"/>
    <x v="6"/>
    <x v="2"/>
    <x v="154"/>
    <x v="1"/>
    <x v="309"/>
    <x v="3"/>
    <s v="Mumbai"/>
  </r>
  <r>
    <s v="B-26077"/>
    <n v="62"/>
    <n v="11"/>
    <n v="7"/>
    <x v="1"/>
    <x v="10"/>
    <x v="4"/>
    <x v="97"/>
    <x v="1"/>
    <x v="177"/>
    <x v="8"/>
    <s v="Jaipur"/>
  </r>
  <r>
    <s v="B-25981"/>
    <n v="42"/>
    <n v="13"/>
    <n v="3"/>
    <x v="1"/>
    <x v="12"/>
    <x v="0"/>
    <x v="116"/>
    <x v="1"/>
    <x v="112"/>
    <x v="2"/>
    <s v="Delhi"/>
  </r>
  <r>
    <s v="B-26043"/>
    <n v="62"/>
    <n v="28"/>
    <n v="5"/>
    <x v="1"/>
    <x v="10"/>
    <x v="4"/>
    <x v="211"/>
    <x v="1"/>
    <x v="137"/>
    <x v="18"/>
    <s v="Gangtok"/>
  </r>
  <r>
    <s v="B-25896"/>
    <n v="42"/>
    <n v="7"/>
    <n v="2"/>
    <x v="1"/>
    <x v="13"/>
    <x v="0"/>
    <x v="162"/>
    <x v="2"/>
    <x v="163"/>
    <x v="3"/>
    <s v="Mumbai"/>
  </r>
  <r>
    <s v="B-25790"/>
    <n v="42"/>
    <n v="-3"/>
    <n v="1"/>
    <x v="0"/>
    <x v="0"/>
    <x v="0"/>
    <x v="285"/>
    <x v="3"/>
    <x v="310"/>
    <x v="13"/>
    <s v="Patna"/>
  </r>
  <r>
    <s v="B-25789"/>
    <n v="313"/>
    <n v="-13"/>
    <n v="5"/>
    <x v="2"/>
    <x v="8"/>
    <x v="4"/>
    <x v="253"/>
    <x v="3"/>
    <x v="40"/>
    <x v="1"/>
    <s v="Lucknow"/>
  </r>
  <r>
    <s v="B-26061"/>
    <n v="109"/>
    <n v="52"/>
    <n v="2"/>
    <x v="1"/>
    <x v="6"/>
    <x v="4"/>
    <x v="92"/>
    <x v="1"/>
    <x v="93"/>
    <x v="0"/>
    <s v="Indore"/>
  </r>
  <r>
    <s v="B-25923"/>
    <n v="226"/>
    <n v="58"/>
    <n v="3"/>
    <x v="0"/>
    <x v="14"/>
    <x v="0"/>
    <x v="6"/>
    <x v="2"/>
    <x v="6"/>
    <x v="3"/>
    <s v="Mumbai"/>
  </r>
  <r>
    <s v="B-25868"/>
    <n v="62"/>
    <n v="-1"/>
    <n v="1"/>
    <x v="0"/>
    <x v="1"/>
    <x v="4"/>
    <x v="68"/>
    <x v="2"/>
    <x v="69"/>
    <x v="17"/>
    <s v="Goa"/>
  </r>
  <r>
    <s v="B-25777"/>
    <n v="61"/>
    <n v="-25"/>
    <n v="4"/>
    <x v="0"/>
    <x v="14"/>
    <x v="4"/>
    <x v="84"/>
    <x v="3"/>
    <x v="84"/>
    <x v="0"/>
    <s v="Indore"/>
  </r>
  <r>
    <s v="B-25999"/>
    <n v="222"/>
    <n v="74"/>
    <n v="5"/>
    <x v="1"/>
    <x v="10"/>
    <x v="0"/>
    <x v="125"/>
    <x v="1"/>
    <x v="123"/>
    <x v="2"/>
    <s v="Delhi"/>
  </r>
  <r>
    <s v="B-25854"/>
    <n v="342"/>
    <n v="-154"/>
    <n v="7"/>
    <x v="2"/>
    <x v="16"/>
    <x v="2"/>
    <x v="26"/>
    <x v="2"/>
    <x v="141"/>
    <x v="3"/>
    <s v="Pune"/>
  </r>
  <r>
    <s v="B-25667"/>
    <n v="344"/>
    <n v="-34"/>
    <n v="3"/>
    <x v="1"/>
    <x v="3"/>
    <x v="2"/>
    <x v="87"/>
    <x v="0"/>
    <x v="86"/>
    <x v="14"/>
    <s v="Chandigarh"/>
  </r>
  <r>
    <s v="B-25829"/>
    <n v="345"/>
    <n v="38"/>
    <n v="7"/>
    <x v="1"/>
    <x v="10"/>
    <x v="2"/>
    <x v="286"/>
    <x v="2"/>
    <x v="311"/>
    <x v="14"/>
    <s v="Chandigarh"/>
  </r>
  <r>
    <s v="B-25705"/>
    <n v="46"/>
    <n v="0"/>
    <n v="2"/>
    <x v="0"/>
    <x v="0"/>
    <x v="0"/>
    <x v="287"/>
    <x v="0"/>
    <x v="107"/>
    <x v="0"/>
    <s v="Indore"/>
  </r>
  <r>
    <s v="B-25843"/>
    <n v="255"/>
    <n v="74"/>
    <n v="5"/>
    <x v="1"/>
    <x v="10"/>
    <x v="0"/>
    <x v="32"/>
    <x v="2"/>
    <x v="198"/>
    <x v="3"/>
    <s v="Mumbai"/>
  </r>
  <r>
    <s v="B-25958"/>
    <n v="360"/>
    <n v="32"/>
    <n v="3"/>
    <x v="1"/>
    <x v="3"/>
    <x v="4"/>
    <x v="86"/>
    <x v="1"/>
    <x v="248"/>
    <x v="16"/>
    <s v="Kolkata"/>
  </r>
  <r>
    <s v="B-25893"/>
    <n v="372"/>
    <n v="59"/>
    <n v="3"/>
    <x v="0"/>
    <x v="7"/>
    <x v="4"/>
    <x v="141"/>
    <x v="2"/>
    <x v="7"/>
    <x v="1"/>
    <s v="Mathura"/>
  </r>
  <r>
    <s v="B-25855"/>
    <n v="61"/>
    <n v="30"/>
    <n v="2"/>
    <x v="1"/>
    <x v="10"/>
    <x v="4"/>
    <x v="26"/>
    <x v="2"/>
    <x v="67"/>
    <x v="0"/>
    <s v="Bhopal"/>
  </r>
  <r>
    <s v="B-25616"/>
    <n v="42"/>
    <n v="12"/>
    <n v="5"/>
    <x v="1"/>
    <x v="10"/>
    <x v="0"/>
    <x v="93"/>
    <x v="0"/>
    <x v="94"/>
    <x v="17"/>
    <s v="Goa"/>
  </r>
  <r>
    <s v="B-25630"/>
    <n v="42"/>
    <n v="-26"/>
    <n v="2"/>
    <x v="1"/>
    <x v="13"/>
    <x v="0"/>
    <x v="186"/>
    <x v="0"/>
    <x v="193"/>
    <x v="12"/>
    <s v="Chandigarh"/>
  </r>
  <r>
    <s v="B-25936"/>
    <n v="61"/>
    <n v="25"/>
    <n v="4"/>
    <x v="1"/>
    <x v="3"/>
    <x v="4"/>
    <x v="238"/>
    <x v="1"/>
    <x v="312"/>
    <x v="12"/>
    <s v="Chandigarh"/>
  </r>
  <r>
    <s v="B-25830"/>
    <n v="41"/>
    <n v="11"/>
    <n v="6"/>
    <x v="1"/>
    <x v="10"/>
    <x v="0"/>
    <x v="29"/>
    <x v="2"/>
    <x v="26"/>
    <x v="10"/>
    <s v="Simla"/>
  </r>
  <r>
    <s v="B-25930"/>
    <n v="40"/>
    <n v="13"/>
    <n v="3"/>
    <x v="1"/>
    <x v="9"/>
    <x v="0"/>
    <x v="148"/>
    <x v="1"/>
    <x v="147"/>
    <x v="12"/>
    <s v="Chandigarh"/>
  </r>
  <r>
    <s v="B-25808"/>
    <n v="59"/>
    <n v="21"/>
    <n v="2"/>
    <x v="1"/>
    <x v="6"/>
    <x v="4"/>
    <x v="128"/>
    <x v="2"/>
    <x v="126"/>
    <x v="13"/>
    <s v="Patna"/>
  </r>
  <r>
    <s v="B-25979"/>
    <n v="57"/>
    <n v="27"/>
    <n v="2"/>
    <x v="1"/>
    <x v="5"/>
    <x v="4"/>
    <x v="154"/>
    <x v="1"/>
    <x v="153"/>
    <x v="0"/>
    <s v="Indore"/>
  </r>
  <r>
    <s v="B-25687"/>
    <n v="17"/>
    <n v="6"/>
    <n v="1"/>
    <x v="1"/>
    <x v="6"/>
    <x v="4"/>
    <x v="12"/>
    <x v="0"/>
    <x v="12"/>
    <x v="3"/>
    <s v="Mumbai"/>
  </r>
  <r>
    <s v="B-26087"/>
    <n v="40"/>
    <n v="10"/>
    <n v="2"/>
    <x v="1"/>
    <x v="6"/>
    <x v="0"/>
    <x v="57"/>
    <x v="1"/>
    <x v="165"/>
    <x v="10"/>
    <s v="Simla"/>
  </r>
  <r>
    <s v="B-25764"/>
    <n v="349"/>
    <n v="-24"/>
    <n v="2"/>
    <x v="1"/>
    <x v="3"/>
    <x v="2"/>
    <x v="217"/>
    <x v="3"/>
    <x v="231"/>
    <x v="3"/>
    <s v="Pune"/>
  </r>
  <r>
    <s v="B-25782"/>
    <n v="335"/>
    <n v="-22"/>
    <n v="7"/>
    <x v="2"/>
    <x v="4"/>
    <x v="4"/>
    <x v="71"/>
    <x v="3"/>
    <x v="184"/>
    <x v="3"/>
    <s v="Mumbai"/>
  </r>
  <r>
    <s v="B-25854"/>
    <n v="40"/>
    <n v="16"/>
    <n v="3"/>
    <x v="1"/>
    <x v="10"/>
    <x v="0"/>
    <x v="26"/>
    <x v="2"/>
    <x v="141"/>
    <x v="3"/>
    <s v="Pune"/>
  </r>
  <r>
    <s v="B-26085"/>
    <n v="40"/>
    <n v="17"/>
    <n v="2"/>
    <x v="1"/>
    <x v="6"/>
    <x v="0"/>
    <x v="57"/>
    <x v="1"/>
    <x v="31"/>
    <x v="12"/>
    <s v="Chandigarh"/>
  </r>
  <r>
    <s v="B-25630"/>
    <n v="40"/>
    <n v="-7"/>
    <n v="3"/>
    <x v="1"/>
    <x v="6"/>
    <x v="0"/>
    <x v="186"/>
    <x v="0"/>
    <x v="193"/>
    <x v="12"/>
    <s v="Chandigarh"/>
  </r>
  <r>
    <s v="B-25999"/>
    <n v="352"/>
    <n v="74"/>
    <n v="8"/>
    <x v="1"/>
    <x v="6"/>
    <x v="2"/>
    <x v="125"/>
    <x v="1"/>
    <x v="123"/>
    <x v="2"/>
    <s v="Delhi"/>
  </r>
  <r>
    <s v="B-25648"/>
    <n v="55"/>
    <n v="-26"/>
    <n v="4"/>
    <x v="1"/>
    <x v="3"/>
    <x v="4"/>
    <x v="181"/>
    <x v="0"/>
    <x v="185"/>
    <x v="12"/>
    <s v="Chandigarh"/>
  </r>
  <r>
    <s v="B-25952"/>
    <n v="352"/>
    <n v="18"/>
    <n v="5"/>
    <x v="1"/>
    <x v="2"/>
    <x v="2"/>
    <x v="30"/>
    <x v="1"/>
    <x v="57"/>
    <x v="0"/>
    <s v="Indore"/>
  </r>
  <r>
    <s v="B-25710"/>
    <n v="53"/>
    <n v="-18"/>
    <n v="4"/>
    <x v="1"/>
    <x v="9"/>
    <x v="4"/>
    <x v="48"/>
    <x v="3"/>
    <x v="46"/>
    <x v="3"/>
    <s v="Pune"/>
  </r>
  <r>
    <s v="B-25685"/>
    <n v="51"/>
    <n v="7"/>
    <n v="2"/>
    <x v="2"/>
    <x v="16"/>
    <x v="4"/>
    <x v="275"/>
    <x v="0"/>
    <x v="35"/>
    <x v="0"/>
    <s v="Indore"/>
  </r>
  <r>
    <s v="B-25740"/>
    <n v="40"/>
    <n v="-37"/>
    <n v="3"/>
    <x v="1"/>
    <x v="6"/>
    <x v="0"/>
    <x v="166"/>
    <x v="3"/>
    <x v="291"/>
    <x v="3"/>
    <s v="Mumbai"/>
  </r>
  <r>
    <s v="B-25973"/>
    <n v="39"/>
    <n v="14"/>
    <n v="5"/>
    <x v="1"/>
    <x v="12"/>
    <x v="0"/>
    <x v="4"/>
    <x v="1"/>
    <x v="4"/>
    <x v="1"/>
    <s v="Mathura"/>
  </r>
  <r>
    <s v="B-25769"/>
    <n v="355"/>
    <n v="-4"/>
    <n v="2"/>
    <x v="1"/>
    <x v="3"/>
    <x v="2"/>
    <x v="61"/>
    <x v="3"/>
    <x v="173"/>
    <x v="3"/>
    <s v="Mumbai"/>
  </r>
  <r>
    <s v="B-25687"/>
    <n v="357"/>
    <n v="139"/>
    <n v="2"/>
    <x v="1"/>
    <x v="3"/>
    <x v="2"/>
    <x v="12"/>
    <x v="0"/>
    <x v="12"/>
    <x v="3"/>
    <s v="Mumbai"/>
  </r>
  <r>
    <s v="B-25603"/>
    <n v="38"/>
    <n v="18"/>
    <n v="1"/>
    <x v="1"/>
    <x v="13"/>
    <x v="0"/>
    <x v="62"/>
    <x v="0"/>
    <x v="61"/>
    <x v="0"/>
    <s v="Bhopal"/>
  </r>
  <r>
    <s v="B-26050"/>
    <n v="38"/>
    <n v="9"/>
    <n v="2"/>
    <x v="1"/>
    <x v="6"/>
    <x v="0"/>
    <x v="165"/>
    <x v="1"/>
    <x v="62"/>
    <x v="8"/>
    <s v="Jaipur"/>
  </r>
  <r>
    <s v="B-25748"/>
    <n v="141"/>
    <n v="10"/>
    <n v="4"/>
    <x v="1"/>
    <x v="5"/>
    <x v="4"/>
    <x v="210"/>
    <x v="3"/>
    <x v="223"/>
    <x v="8"/>
    <s v="Jaipur"/>
  </r>
  <r>
    <s v="B-25833"/>
    <n v="36"/>
    <n v="4"/>
    <n v="9"/>
    <x v="1"/>
    <x v="10"/>
    <x v="0"/>
    <x v="74"/>
    <x v="2"/>
    <x v="280"/>
    <x v="0"/>
    <s v="Indore"/>
  </r>
  <r>
    <s v="B-25930"/>
    <n v="351"/>
    <n v="-94"/>
    <n v="5"/>
    <x v="0"/>
    <x v="0"/>
    <x v="0"/>
    <x v="148"/>
    <x v="1"/>
    <x v="147"/>
    <x v="12"/>
    <s v="Chandigarh"/>
  </r>
  <r>
    <s v="B-26035"/>
    <n v="369"/>
    <n v="15"/>
    <n v="3"/>
    <x v="0"/>
    <x v="0"/>
    <x v="2"/>
    <x v="160"/>
    <x v="1"/>
    <x v="110"/>
    <x v="5"/>
    <s v="Kashmir"/>
  </r>
  <r>
    <s v="B-25851"/>
    <n v="53"/>
    <n v="24"/>
    <n v="6"/>
    <x v="1"/>
    <x v="10"/>
    <x v="1"/>
    <x v="15"/>
    <x v="2"/>
    <x v="15"/>
    <x v="7"/>
    <s v="Kohima"/>
  </r>
  <r>
    <s v="B-25718"/>
    <n v="371"/>
    <n v="115"/>
    <n v="1"/>
    <x v="2"/>
    <x v="8"/>
    <x v="2"/>
    <x v="55"/>
    <x v="3"/>
    <x v="86"/>
    <x v="3"/>
    <s v="Mumbai"/>
  </r>
  <r>
    <s v="B-25898"/>
    <n v="499"/>
    <n v="33"/>
    <n v="4"/>
    <x v="1"/>
    <x v="3"/>
    <x v="0"/>
    <x v="104"/>
    <x v="2"/>
    <x v="98"/>
    <x v="8"/>
    <s v="Udaipur"/>
  </r>
  <r>
    <s v="B-25893"/>
    <n v="223"/>
    <n v="62"/>
    <n v="7"/>
    <x v="1"/>
    <x v="5"/>
    <x v="0"/>
    <x v="141"/>
    <x v="2"/>
    <x v="7"/>
    <x v="1"/>
    <s v="Mathura"/>
  </r>
  <r>
    <s v="B-25983"/>
    <n v="50"/>
    <n v="-4"/>
    <n v="6"/>
    <x v="1"/>
    <x v="9"/>
    <x v="1"/>
    <x v="89"/>
    <x v="1"/>
    <x v="152"/>
    <x v="2"/>
    <s v="Delhi"/>
  </r>
  <r>
    <s v="B-26056"/>
    <n v="391"/>
    <n v="90"/>
    <n v="6"/>
    <x v="0"/>
    <x v="1"/>
    <x v="2"/>
    <x v="1"/>
    <x v="1"/>
    <x v="174"/>
    <x v="13"/>
    <s v="Patna"/>
  </r>
  <r>
    <s v="B-25715"/>
    <n v="416"/>
    <n v="137"/>
    <n v="3"/>
    <x v="0"/>
    <x v="1"/>
    <x v="2"/>
    <x v="288"/>
    <x v="3"/>
    <x v="313"/>
    <x v="5"/>
    <s v="Kashmir"/>
  </r>
  <r>
    <s v="B-25702"/>
    <n v="424"/>
    <n v="-17"/>
    <n v="9"/>
    <x v="2"/>
    <x v="4"/>
    <x v="2"/>
    <x v="281"/>
    <x v="0"/>
    <x v="305"/>
    <x v="3"/>
    <s v="Mumbai"/>
  </r>
  <r>
    <s v="B-25618"/>
    <n v="362"/>
    <n v="127"/>
    <n v="1"/>
    <x v="2"/>
    <x v="8"/>
    <x v="0"/>
    <x v="49"/>
    <x v="0"/>
    <x v="47"/>
    <x v="6"/>
    <s v="Hyderabad"/>
  </r>
  <r>
    <s v="B-25643"/>
    <n v="36"/>
    <n v="-7"/>
    <n v="1"/>
    <x v="0"/>
    <x v="0"/>
    <x v="0"/>
    <x v="13"/>
    <x v="0"/>
    <x v="13"/>
    <x v="5"/>
    <s v="Kashmir"/>
  </r>
  <r>
    <s v="B-25961"/>
    <n v="34"/>
    <n v="-10"/>
    <n v="3"/>
    <x v="1"/>
    <x v="11"/>
    <x v="0"/>
    <x v="86"/>
    <x v="1"/>
    <x v="173"/>
    <x v="9"/>
    <s v="Ahmedabad"/>
  </r>
  <r>
    <s v="B-25873"/>
    <n v="367"/>
    <n v="73"/>
    <n v="3"/>
    <x v="0"/>
    <x v="0"/>
    <x v="4"/>
    <x v="77"/>
    <x v="2"/>
    <x v="78"/>
    <x v="0"/>
    <s v="Indore"/>
  </r>
  <r>
    <s v="B-26053"/>
    <n v="425"/>
    <n v="208"/>
    <n v="7"/>
    <x v="1"/>
    <x v="3"/>
    <x v="2"/>
    <x v="149"/>
    <x v="1"/>
    <x v="13"/>
    <x v="5"/>
    <s v="Kashmir"/>
  </r>
  <r>
    <s v="B-25683"/>
    <n v="433"/>
    <n v="26"/>
    <n v="3"/>
    <x v="0"/>
    <x v="7"/>
    <x v="2"/>
    <x v="242"/>
    <x v="0"/>
    <x v="96"/>
    <x v="11"/>
    <s v="Thiruvananthapuram"/>
  </r>
  <r>
    <s v="B-25718"/>
    <n v="460"/>
    <n v="31"/>
    <n v="3"/>
    <x v="2"/>
    <x v="8"/>
    <x v="2"/>
    <x v="55"/>
    <x v="3"/>
    <x v="86"/>
    <x v="3"/>
    <s v="Mumbai"/>
  </r>
  <r>
    <s v="B-25753"/>
    <n v="62"/>
    <n v="-56"/>
    <n v="5"/>
    <x v="1"/>
    <x v="13"/>
    <x v="0"/>
    <x v="105"/>
    <x v="3"/>
    <x v="102"/>
    <x v="1"/>
    <s v="Lucknow"/>
  </r>
  <r>
    <s v="B-25852"/>
    <n v="50"/>
    <n v="16"/>
    <n v="1"/>
    <x v="1"/>
    <x v="6"/>
    <x v="1"/>
    <x v="100"/>
    <x v="2"/>
    <x v="100"/>
    <x v="6"/>
    <s v="Hyderabad"/>
  </r>
  <r>
    <s v="B-25914"/>
    <n v="460"/>
    <n v="-143"/>
    <n v="3"/>
    <x v="2"/>
    <x v="4"/>
    <x v="2"/>
    <x v="243"/>
    <x v="2"/>
    <x v="89"/>
    <x v="2"/>
    <s v="Delhi"/>
  </r>
  <r>
    <s v="B-26083"/>
    <n v="34"/>
    <n v="3"/>
    <n v="3"/>
    <x v="1"/>
    <x v="3"/>
    <x v="0"/>
    <x v="202"/>
    <x v="1"/>
    <x v="19"/>
    <x v="13"/>
    <s v="Patna"/>
  </r>
  <r>
    <s v="B-25857"/>
    <n v="227"/>
    <n v="59"/>
    <n v="2"/>
    <x v="2"/>
    <x v="16"/>
    <x v="4"/>
    <x v="140"/>
    <x v="2"/>
    <x v="77"/>
    <x v="0"/>
    <s v="Indore"/>
  </r>
  <r>
    <s v="B-25939"/>
    <n v="469"/>
    <n v="33"/>
    <n v="4"/>
    <x v="0"/>
    <x v="0"/>
    <x v="2"/>
    <x v="238"/>
    <x v="1"/>
    <x v="272"/>
    <x v="18"/>
    <s v="Gangtok"/>
  </r>
  <r>
    <s v="B-25851"/>
    <n v="103"/>
    <n v="46"/>
    <n v="2"/>
    <x v="1"/>
    <x v="3"/>
    <x v="4"/>
    <x v="15"/>
    <x v="2"/>
    <x v="15"/>
    <x v="7"/>
    <s v="Kohima"/>
  </r>
  <r>
    <s v="B-25699"/>
    <n v="34"/>
    <n v="-13"/>
    <n v="5"/>
    <x v="1"/>
    <x v="12"/>
    <x v="0"/>
    <x v="204"/>
    <x v="0"/>
    <x v="216"/>
    <x v="1"/>
    <s v="Lucknow"/>
  </r>
  <r>
    <s v="B-26078"/>
    <n v="137"/>
    <n v="63"/>
    <n v="3"/>
    <x v="1"/>
    <x v="6"/>
    <x v="0"/>
    <x v="97"/>
    <x v="1"/>
    <x v="149"/>
    <x v="16"/>
    <s v="Kolkata"/>
  </r>
  <r>
    <s v="B-26075"/>
    <n v="34"/>
    <n v="12"/>
    <n v="2"/>
    <x v="1"/>
    <x v="6"/>
    <x v="0"/>
    <x v="54"/>
    <x v="1"/>
    <x v="297"/>
    <x v="3"/>
    <s v="Pune"/>
  </r>
  <r>
    <s v="B-25956"/>
    <n v="474"/>
    <n v="56"/>
    <n v="4"/>
    <x v="0"/>
    <x v="1"/>
    <x v="2"/>
    <x v="240"/>
    <x v="1"/>
    <x v="96"/>
    <x v="3"/>
    <s v="Mumbai"/>
  </r>
  <r>
    <s v="B-25861"/>
    <n v="50"/>
    <n v="3"/>
    <n v="2"/>
    <x v="1"/>
    <x v="6"/>
    <x v="1"/>
    <x v="102"/>
    <x v="2"/>
    <x v="204"/>
    <x v="1"/>
    <s v="Lucknow"/>
  </r>
  <r>
    <s v="B-25777"/>
    <n v="69"/>
    <n v="-67"/>
    <n v="4"/>
    <x v="1"/>
    <x v="13"/>
    <x v="4"/>
    <x v="84"/>
    <x v="3"/>
    <x v="84"/>
    <x v="0"/>
    <s v="Indore"/>
  </r>
  <r>
    <s v="B-25634"/>
    <n v="389"/>
    <n v="-83"/>
    <n v="3"/>
    <x v="2"/>
    <x v="4"/>
    <x v="4"/>
    <x v="139"/>
    <x v="0"/>
    <x v="244"/>
    <x v="17"/>
    <s v="Goa"/>
  </r>
  <r>
    <s v="B-25753"/>
    <n v="77"/>
    <n v="-43"/>
    <n v="8"/>
    <x v="1"/>
    <x v="6"/>
    <x v="0"/>
    <x v="105"/>
    <x v="3"/>
    <x v="102"/>
    <x v="1"/>
    <s v="Lucknow"/>
  </r>
  <r>
    <s v="B-25687"/>
    <n v="51"/>
    <n v="21"/>
    <n v="3"/>
    <x v="1"/>
    <x v="9"/>
    <x v="0"/>
    <x v="12"/>
    <x v="0"/>
    <x v="12"/>
    <x v="3"/>
    <s v="Mumbai"/>
  </r>
  <r>
    <s v="B-25885"/>
    <n v="394"/>
    <n v="146"/>
    <n v="2"/>
    <x v="2"/>
    <x v="8"/>
    <x v="4"/>
    <x v="130"/>
    <x v="2"/>
    <x v="128"/>
    <x v="0"/>
    <s v="Indore"/>
  </r>
  <r>
    <s v="B-25767"/>
    <n v="48"/>
    <n v="-22"/>
    <n v="2"/>
    <x v="1"/>
    <x v="3"/>
    <x v="1"/>
    <x v="184"/>
    <x v="3"/>
    <x v="189"/>
    <x v="16"/>
    <s v="Kolkata"/>
  </r>
  <r>
    <s v="B-25961"/>
    <n v="34"/>
    <n v="-12"/>
    <n v="5"/>
    <x v="1"/>
    <x v="12"/>
    <x v="0"/>
    <x v="86"/>
    <x v="1"/>
    <x v="173"/>
    <x v="9"/>
    <s v="Ahmedabad"/>
  </r>
  <r>
    <s v="B-25923"/>
    <n v="484"/>
    <n v="28"/>
    <n v="3"/>
    <x v="0"/>
    <x v="7"/>
    <x v="2"/>
    <x v="6"/>
    <x v="2"/>
    <x v="6"/>
    <x v="3"/>
    <s v="Mumbai"/>
  </r>
  <r>
    <s v="B-25799"/>
    <n v="47"/>
    <n v="-27"/>
    <n v="4"/>
    <x v="1"/>
    <x v="3"/>
    <x v="1"/>
    <x v="14"/>
    <x v="2"/>
    <x v="205"/>
    <x v="9"/>
    <s v="Ahmedabad"/>
  </r>
  <r>
    <s v="B-25955"/>
    <n v="45"/>
    <n v="8"/>
    <n v="4"/>
    <x v="1"/>
    <x v="11"/>
    <x v="1"/>
    <x v="3"/>
    <x v="1"/>
    <x v="3"/>
    <x v="3"/>
    <s v="Pune"/>
  </r>
  <r>
    <s v="B-26015"/>
    <n v="128"/>
    <n v="55"/>
    <n v="1"/>
    <x v="1"/>
    <x v="3"/>
    <x v="0"/>
    <x v="172"/>
    <x v="1"/>
    <x v="149"/>
    <x v="16"/>
    <s v="Kolkata"/>
  </r>
  <r>
    <s v="B-26051"/>
    <n v="669"/>
    <n v="74"/>
    <n v="5"/>
    <x v="2"/>
    <x v="8"/>
    <x v="0"/>
    <x v="64"/>
    <x v="1"/>
    <x v="63"/>
    <x v="16"/>
    <s v="Kolkata"/>
  </r>
  <r>
    <s v="B-25822"/>
    <n v="34"/>
    <n v="13"/>
    <n v="2"/>
    <x v="1"/>
    <x v="3"/>
    <x v="0"/>
    <x v="25"/>
    <x v="2"/>
    <x v="314"/>
    <x v="4"/>
    <s v="Bangalore"/>
  </r>
  <r>
    <s v="B-25989"/>
    <n v="44"/>
    <n v="14"/>
    <n v="3"/>
    <x v="1"/>
    <x v="10"/>
    <x v="3"/>
    <x v="180"/>
    <x v="1"/>
    <x v="86"/>
    <x v="2"/>
    <s v="Delhi"/>
  </r>
  <r>
    <s v="B-25910"/>
    <n v="33"/>
    <n v="1"/>
    <n v="2"/>
    <x v="1"/>
    <x v="5"/>
    <x v="0"/>
    <x v="28"/>
    <x v="2"/>
    <x v="25"/>
    <x v="2"/>
    <s v="Delhi"/>
  </r>
  <r>
    <s v="B-25956"/>
    <n v="33"/>
    <n v="10"/>
    <n v="3"/>
    <x v="1"/>
    <x v="10"/>
    <x v="0"/>
    <x v="240"/>
    <x v="1"/>
    <x v="96"/>
    <x v="3"/>
    <s v="Mumbai"/>
  </r>
  <r>
    <s v="B-25986"/>
    <n v="487"/>
    <n v="-23"/>
    <n v="3"/>
    <x v="0"/>
    <x v="7"/>
    <x v="2"/>
    <x v="111"/>
    <x v="1"/>
    <x v="107"/>
    <x v="8"/>
    <s v="Udaipur"/>
  </r>
  <r>
    <s v="B-26098"/>
    <n v="497"/>
    <n v="179"/>
    <n v="3"/>
    <x v="2"/>
    <x v="4"/>
    <x v="2"/>
    <x v="114"/>
    <x v="1"/>
    <x v="110"/>
    <x v="5"/>
    <s v="Kashmir"/>
  </r>
  <r>
    <s v="B-26061"/>
    <n v="508"/>
    <n v="203"/>
    <n v="2"/>
    <x v="0"/>
    <x v="14"/>
    <x v="2"/>
    <x v="92"/>
    <x v="1"/>
    <x v="93"/>
    <x v="0"/>
    <s v="Indore"/>
  </r>
  <r>
    <s v="B-25954"/>
    <n v="524"/>
    <n v="-25"/>
    <n v="2"/>
    <x v="0"/>
    <x v="0"/>
    <x v="2"/>
    <x v="85"/>
    <x v="1"/>
    <x v="225"/>
    <x v="9"/>
    <s v="Ahmedabad"/>
  </r>
  <r>
    <s v="B-26034"/>
    <n v="425"/>
    <n v="183"/>
    <n v="5"/>
    <x v="0"/>
    <x v="14"/>
    <x v="4"/>
    <x v="160"/>
    <x v="1"/>
    <x v="45"/>
    <x v="4"/>
    <s v="Bangalore"/>
  </r>
  <r>
    <s v="B-25909"/>
    <n v="168"/>
    <n v="56"/>
    <n v="3"/>
    <x v="1"/>
    <x v="3"/>
    <x v="0"/>
    <x v="45"/>
    <x v="2"/>
    <x v="43"/>
    <x v="3"/>
    <s v="Pune"/>
  </r>
  <r>
    <s v="B-25692"/>
    <n v="141"/>
    <n v="28"/>
    <n v="7"/>
    <x v="2"/>
    <x v="16"/>
    <x v="4"/>
    <x v="289"/>
    <x v="0"/>
    <x v="241"/>
    <x v="0"/>
    <s v="Indore"/>
  </r>
  <r>
    <s v="B-25959"/>
    <n v="429"/>
    <n v="17"/>
    <n v="3"/>
    <x v="2"/>
    <x v="4"/>
    <x v="4"/>
    <x v="86"/>
    <x v="1"/>
    <x v="139"/>
    <x v="0"/>
    <s v="Indore"/>
  </r>
  <r>
    <s v="B-25745"/>
    <n v="44"/>
    <n v="-8"/>
    <n v="3"/>
    <x v="1"/>
    <x v="6"/>
    <x v="3"/>
    <x v="146"/>
    <x v="3"/>
    <x v="143"/>
    <x v="9"/>
    <s v="Ahmedabad"/>
  </r>
  <r>
    <s v="B-25689"/>
    <n v="149"/>
    <n v="136"/>
    <n v="3"/>
    <x v="1"/>
    <x v="6"/>
    <x v="4"/>
    <x v="167"/>
    <x v="0"/>
    <x v="167"/>
    <x v="3"/>
    <s v="Mumbai"/>
  </r>
  <r>
    <s v="B-25786"/>
    <n v="44"/>
    <n v="-34"/>
    <n v="3"/>
    <x v="1"/>
    <x v="6"/>
    <x v="3"/>
    <x v="23"/>
    <x v="3"/>
    <x v="4"/>
    <x v="1"/>
    <s v="Mathura"/>
  </r>
  <r>
    <s v="B-25897"/>
    <n v="33"/>
    <n v="10"/>
    <n v="3"/>
    <x v="1"/>
    <x v="10"/>
    <x v="0"/>
    <x v="136"/>
    <x v="2"/>
    <x v="22"/>
    <x v="0"/>
    <s v="Indore"/>
  </r>
  <r>
    <s v="B-26056"/>
    <n v="33"/>
    <n v="9"/>
    <n v="2"/>
    <x v="1"/>
    <x v="10"/>
    <x v="0"/>
    <x v="1"/>
    <x v="1"/>
    <x v="174"/>
    <x v="13"/>
    <s v="Patna"/>
  </r>
  <r>
    <s v="B-25855"/>
    <n v="442"/>
    <n v="31"/>
    <n v="2"/>
    <x v="0"/>
    <x v="0"/>
    <x v="4"/>
    <x v="26"/>
    <x v="2"/>
    <x v="67"/>
    <x v="0"/>
    <s v="Bhopal"/>
  </r>
  <r>
    <s v="B-25667"/>
    <n v="41"/>
    <n v="6"/>
    <n v="5"/>
    <x v="1"/>
    <x v="11"/>
    <x v="3"/>
    <x v="87"/>
    <x v="0"/>
    <x v="86"/>
    <x v="14"/>
    <s v="Chandigarh"/>
  </r>
  <r>
    <s v="B-25701"/>
    <n v="33"/>
    <n v="-12"/>
    <n v="5"/>
    <x v="1"/>
    <x v="10"/>
    <x v="0"/>
    <x v="176"/>
    <x v="0"/>
    <x v="178"/>
    <x v="0"/>
    <s v="Indore"/>
  </r>
  <r>
    <s v="B-26046"/>
    <n v="32"/>
    <n v="3"/>
    <n v="8"/>
    <x v="1"/>
    <x v="10"/>
    <x v="0"/>
    <x v="43"/>
    <x v="1"/>
    <x v="315"/>
    <x v="3"/>
    <s v="Mumbai"/>
  </r>
  <r>
    <s v="B-25676"/>
    <n v="32"/>
    <n v="6"/>
    <n v="3"/>
    <x v="1"/>
    <x v="5"/>
    <x v="0"/>
    <x v="80"/>
    <x v="0"/>
    <x v="81"/>
    <x v="8"/>
    <s v="Jaipur"/>
  </r>
  <r>
    <s v="B-26045"/>
    <n v="179"/>
    <n v="77"/>
    <n v="1"/>
    <x v="1"/>
    <x v="3"/>
    <x v="4"/>
    <x v="178"/>
    <x v="1"/>
    <x v="180"/>
    <x v="7"/>
    <s v="Kohima"/>
  </r>
  <r>
    <s v="B-25889"/>
    <n v="31"/>
    <n v="10"/>
    <n v="1"/>
    <x v="1"/>
    <x v="13"/>
    <x v="0"/>
    <x v="237"/>
    <x v="2"/>
    <x v="98"/>
    <x v="9"/>
    <s v="Surat"/>
  </r>
  <r>
    <s v="B-25900"/>
    <n v="140"/>
    <n v="68"/>
    <n v="5"/>
    <x v="1"/>
    <x v="9"/>
    <x v="0"/>
    <x v="75"/>
    <x v="2"/>
    <x v="77"/>
    <x v="12"/>
    <s v="Amritsar"/>
  </r>
  <r>
    <s v="B-25685"/>
    <n v="529"/>
    <n v="137"/>
    <n v="3"/>
    <x v="0"/>
    <x v="1"/>
    <x v="2"/>
    <x v="275"/>
    <x v="0"/>
    <x v="35"/>
    <x v="0"/>
    <s v="Indore"/>
  </r>
  <r>
    <s v="B-25622"/>
    <n v="534"/>
    <n v="0"/>
    <n v="3"/>
    <x v="1"/>
    <x v="3"/>
    <x v="2"/>
    <x v="214"/>
    <x v="0"/>
    <x v="21"/>
    <x v="8"/>
    <s v="Jaipur"/>
  </r>
  <r>
    <s v="B-25709"/>
    <n v="41"/>
    <n v="-6"/>
    <n v="1"/>
    <x v="2"/>
    <x v="4"/>
    <x v="3"/>
    <x v="134"/>
    <x v="3"/>
    <x v="237"/>
    <x v="0"/>
    <s v="Indore"/>
  </r>
  <r>
    <s v="B-25798"/>
    <n v="379"/>
    <n v="63"/>
    <n v="2"/>
    <x v="1"/>
    <x v="3"/>
    <x v="0"/>
    <x v="14"/>
    <x v="2"/>
    <x v="14"/>
    <x v="6"/>
    <s v="Hyderabad"/>
  </r>
  <r>
    <s v="B-25933"/>
    <n v="81"/>
    <n v="-44"/>
    <n v="3"/>
    <x v="1"/>
    <x v="6"/>
    <x v="0"/>
    <x v="40"/>
    <x v="1"/>
    <x v="176"/>
    <x v="3"/>
    <s v="Mumbai"/>
  </r>
  <r>
    <s v="B-25793"/>
    <n v="40"/>
    <n v="-33"/>
    <n v="5"/>
    <x v="1"/>
    <x v="10"/>
    <x v="3"/>
    <x v="58"/>
    <x v="3"/>
    <x v="56"/>
    <x v="0"/>
    <s v="Indore"/>
  </r>
  <r>
    <s v="B-25951"/>
    <n v="40"/>
    <n v="18"/>
    <n v="1"/>
    <x v="0"/>
    <x v="14"/>
    <x v="3"/>
    <x v="30"/>
    <x v="1"/>
    <x v="130"/>
    <x v="16"/>
    <s v="Kolkata"/>
  </r>
  <r>
    <s v="B-25656"/>
    <n v="534"/>
    <n v="0"/>
    <n v="3"/>
    <x v="1"/>
    <x v="3"/>
    <x v="2"/>
    <x v="22"/>
    <x v="0"/>
    <x v="57"/>
    <x v="3"/>
    <s v="Pune"/>
  </r>
  <r>
    <s v="B-26056"/>
    <n v="31"/>
    <n v="9"/>
    <n v="2"/>
    <x v="1"/>
    <x v="10"/>
    <x v="0"/>
    <x v="1"/>
    <x v="1"/>
    <x v="174"/>
    <x v="13"/>
    <s v="Patna"/>
  </r>
  <r>
    <s v="B-25870"/>
    <n v="473"/>
    <n v="-113"/>
    <n v="9"/>
    <x v="1"/>
    <x v="10"/>
    <x v="4"/>
    <x v="118"/>
    <x v="2"/>
    <x v="114"/>
    <x v="6"/>
    <s v="Hyderabad"/>
  </r>
  <r>
    <s v="B-25690"/>
    <n v="31"/>
    <n v="-10"/>
    <n v="3"/>
    <x v="1"/>
    <x v="11"/>
    <x v="0"/>
    <x v="290"/>
    <x v="0"/>
    <x v="316"/>
    <x v="0"/>
    <s v="Indore"/>
  </r>
  <r>
    <s v="B-25702"/>
    <n v="31"/>
    <n v="-3"/>
    <n v="4"/>
    <x v="1"/>
    <x v="3"/>
    <x v="0"/>
    <x v="281"/>
    <x v="0"/>
    <x v="305"/>
    <x v="3"/>
    <s v="Mumbai"/>
  </r>
  <r>
    <s v="B-25752"/>
    <n v="91"/>
    <n v="15"/>
    <n v="6"/>
    <x v="1"/>
    <x v="9"/>
    <x v="4"/>
    <x v="60"/>
    <x v="3"/>
    <x v="59"/>
    <x v="0"/>
    <s v="Indore"/>
  </r>
  <r>
    <s v="B-25781"/>
    <n v="30"/>
    <n v="-25"/>
    <n v="2"/>
    <x v="1"/>
    <x v="9"/>
    <x v="0"/>
    <x v="126"/>
    <x v="3"/>
    <x v="124"/>
    <x v="9"/>
    <s v="Ahmedabad"/>
  </r>
  <r>
    <s v="B-26038"/>
    <n v="30"/>
    <n v="6"/>
    <n v="1"/>
    <x v="1"/>
    <x v="9"/>
    <x v="0"/>
    <x v="199"/>
    <x v="1"/>
    <x v="29"/>
    <x v="13"/>
    <s v="Patna"/>
  </r>
  <r>
    <s v="B-25761"/>
    <n v="40"/>
    <n v="0"/>
    <n v="3"/>
    <x v="1"/>
    <x v="3"/>
    <x v="3"/>
    <x v="21"/>
    <x v="3"/>
    <x v="2"/>
    <x v="1"/>
    <s v="Mathura"/>
  </r>
  <r>
    <s v="B-25751"/>
    <n v="534"/>
    <n v="5"/>
    <n v="2"/>
    <x v="0"/>
    <x v="0"/>
    <x v="2"/>
    <x v="60"/>
    <x v="3"/>
    <x v="160"/>
    <x v="3"/>
    <s v="Mumbai"/>
  </r>
  <r>
    <s v="B-25750"/>
    <n v="539"/>
    <n v="-146"/>
    <n v="7"/>
    <x v="2"/>
    <x v="16"/>
    <x v="2"/>
    <x v="60"/>
    <x v="3"/>
    <x v="122"/>
    <x v="0"/>
    <s v="Indore"/>
  </r>
  <r>
    <s v="B-25726"/>
    <n v="490"/>
    <n v="-128"/>
    <n v="8"/>
    <x v="2"/>
    <x v="8"/>
    <x v="4"/>
    <x v="291"/>
    <x v="3"/>
    <x v="317"/>
    <x v="3"/>
    <s v="Mumbai"/>
  </r>
  <r>
    <s v="B-26048"/>
    <n v="163"/>
    <n v="81"/>
    <n v="2"/>
    <x v="0"/>
    <x v="14"/>
    <x v="0"/>
    <x v="43"/>
    <x v="1"/>
    <x v="41"/>
    <x v="3"/>
    <s v="Pune"/>
  </r>
  <r>
    <s v="B-26051"/>
    <n v="184"/>
    <n v="85"/>
    <n v="6"/>
    <x v="1"/>
    <x v="9"/>
    <x v="4"/>
    <x v="64"/>
    <x v="1"/>
    <x v="63"/>
    <x v="16"/>
    <s v="Kolkata"/>
  </r>
  <r>
    <s v="B-25614"/>
    <n v="494"/>
    <n v="54"/>
    <n v="4"/>
    <x v="2"/>
    <x v="8"/>
    <x v="0"/>
    <x v="264"/>
    <x v="0"/>
    <x v="165"/>
    <x v="10"/>
    <s v="Simla"/>
  </r>
  <r>
    <s v="B-25907"/>
    <n v="30"/>
    <n v="11"/>
    <n v="5"/>
    <x v="1"/>
    <x v="10"/>
    <x v="0"/>
    <x v="168"/>
    <x v="2"/>
    <x v="318"/>
    <x v="0"/>
    <s v="Bhopal"/>
  </r>
  <r>
    <s v="B-25789"/>
    <n v="30"/>
    <n v="0"/>
    <n v="1"/>
    <x v="1"/>
    <x v="13"/>
    <x v="0"/>
    <x v="253"/>
    <x v="3"/>
    <x v="40"/>
    <x v="1"/>
    <s v="Lucknow"/>
  </r>
  <r>
    <s v="B-26097"/>
    <n v="39"/>
    <n v="-18"/>
    <n v="2"/>
    <x v="1"/>
    <x v="12"/>
    <x v="3"/>
    <x v="24"/>
    <x v="1"/>
    <x v="45"/>
    <x v="4"/>
    <s v="Bangalore"/>
  </r>
  <r>
    <s v="B-25902"/>
    <n v="1700"/>
    <n v="85"/>
    <n v="3"/>
    <x v="1"/>
    <x v="2"/>
    <x v="0"/>
    <x v="38"/>
    <x v="2"/>
    <x v="36"/>
    <x v="3"/>
    <s v="Mumbai"/>
  </r>
  <r>
    <s v="B-25657"/>
    <n v="332"/>
    <n v="-43"/>
    <n v="6"/>
    <x v="0"/>
    <x v="1"/>
    <x v="4"/>
    <x v="103"/>
    <x v="0"/>
    <x v="90"/>
    <x v="0"/>
    <s v="Bhopal"/>
  </r>
  <r>
    <s v="B-25854"/>
    <n v="436"/>
    <n v="131"/>
    <n v="9"/>
    <x v="1"/>
    <x v="10"/>
    <x v="4"/>
    <x v="26"/>
    <x v="2"/>
    <x v="141"/>
    <x v="3"/>
    <s v="Pune"/>
  </r>
  <r>
    <s v="B-25610"/>
    <n v="30"/>
    <n v="-5"/>
    <n v="2"/>
    <x v="2"/>
    <x v="16"/>
    <x v="0"/>
    <x v="94"/>
    <x v="0"/>
    <x v="19"/>
    <x v="13"/>
    <s v="Patna"/>
  </r>
  <r>
    <s v="B-25733"/>
    <n v="30"/>
    <n v="-10"/>
    <n v="2"/>
    <x v="1"/>
    <x v="6"/>
    <x v="0"/>
    <x v="201"/>
    <x v="3"/>
    <x v="214"/>
    <x v="3"/>
    <s v="Mumbai"/>
  </r>
  <r>
    <s v="B-25798"/>
    <n v="38"/>
    <n v="-13"/>
    <n v="3"/>
    <x v="1"/>
    <x v="6"/>
    <x v="3"/>
    <x v="14"/>
    <x v="2"/>
    <x v="14"/>
    <x v="6"/>
    <s v="Hyderabad"/>
  </r>
  <r>
    <s v="B-25803"/>
    <n v="511"/>
    <n v="194"/>
    <n v="3"/>
    <x v="2"/>
    <x v="4"/>
    <x v="4"/>
    <x v="129"/>
    <x v="2"/>
    <x v="127"/>
    <x v="0"/>
    <s v="Indore"/>
  </r>
  <r>
    <s v="B-25755"/>
    <n v="37"/>
    <n v="-53"/>
    <n v="3"/>
    <x v="1"/>
    <x v="3"/>
    <x v="3"/>
    <x v="36"/>
    <x v="3"/>
    <x v="34"/>
    <x v="11"/>
    <s v="Thiruvananthapuram"/>
  </r>
  <r>
    <s v="B-25850"/>
    <n v="513"/>
    <n v="215"/>
    <n v="2"/>
    <x v="0"/>
    <x v="14"/>
    <x v="0"/>
    <x v="98"/>
    <x v="2"/>
    <x v="98"/>
    <x v="17"/>
    <s v="Goa"/>
  </r>
  <r>
    <s v="B-25667"/>
    <n v="516"/>
    <n v="69"/>
    <n v="4"/>
    <x v="2"/>
    <x v="8"/>
    <x v="4"/>
    <x v="87"/>
    <x v="0"/>
    <x v="86"/>
    <x v="14"/>
    <s v="Chandigarh"/>
  </r>
  <r>
    <s v="B-25796"/>
    <n v="559"/>
    <n v="-19"/>
    <n v="2"/>
    <x v="1"/>
    <x v="2"/>
    <x v="2"/>
    <x v="58"/>
    <x v="3"/>
    <x v="145"/>
    <x v="3"/>
    <s v="Mumbai"/>
  </r>
  <r>
    <s v="B-26013"/>
    <n v="29"/>
    <n v="-10"/>
    <n v="3"/>
    <x v="1"/>
    <x v="11"/>
    <x v="0"/>
    <x v="175"/>
    <x v="1"/>
    <x v="61"/>
    <x v="0"/>
    <s v="Bhopal"/>
  </r>
  <r>
    <s v="B-25683"/>
    <n v="148"/>
    <n v="52"/>
    <n v="5"/>
    <x v="1"/>
    <x v="6"/>
    <x v="4"/>
    <x v="242"/>
    <x v="0"/>
    <x v="96"/>
    <x v="11"/>
    <s v="Thiruvananthapuram"/>
  </r>
  <r>
    <s v="B-26054"/>
    <n v="559"/>
    <n v="-174"/>
    <n v="2"/>
    <x v="0"/>
    <x v="0"/>
    <x v="2"/>
    <x v="1"/>
    <x v="1"/>
    <x v="154"/>
    <x v="3"/>
    <s v="Mumbai"/>
  </r>
  <r>
    <s v="B-26010"/>
    <n v="527"/>
    <n v="26"/>
    <n v="3"/>
    <x v="0"/>
    <x v="0"/>
    <x v="0"/>
    <x v="159"/>
    <x v="1"/>
    <x v="161"/>
    <x v="13"/>
    <s v="Patna"/>
  </r>
  <r>
    <s v="B-25979"/>
    <n v="560"/>
    <n v="44"/>
    <n v="3"/>
    <x v="1"/>
    <x v="3"/>
    <x v="2"/>
    <x v="154"/>
    <x v="1"/>
    <x v="153"/>
    <x v="0"/>
    <s v="Indore"/>
  </r>
  <r>
    <s v="B-25973"/>
    <n v="571"/>
    <n v="108"/>
    <n v="12"/>
    <x v="1"/>
    <x v="6"/>
    <x v="2"/>
    <x v="4"/>
    <x v="1"/>
    <x v="4"/>
    <x v="1"/>
    <s v="Mathura"/>
  </r>
  <r>
    <s v="B-25975"/>
    <n v="29"/>
    <n v="2"/>
    <n v="3"/>
    <x v="1"/>
    <x v="11"/>
    <x v="0"/>
    <x v="266"/>
    <x v="1"/>
    <x v="57"/>
    <x v="1"/>
    <s v="Prayagraj"/>
  </r>
  <r>
    <s v="B-26010"/>
    <n v="29"/>
    <n v="3"/>
    <n v="2"/>
    <x v="1"/>
    <x v="6"/>
    <x v="0"/>
    <x v="159"/>
    <x v="1"/>
    <x v="161"/>
    <x v="13"/>
    <s v="Patna"/>
  </r>
  <r>
    <s v="B-25767"/>
    <n v="29"/>
    <n v="-3"/>
    <n v="3"/>
    <x v="1"/>
    <x v="3"/>
    <x v="0"/>
    <x v="184"/>
    <x v="3"/>
    <x v="189"/>
    <x v="16"/>
    <s v="Kolkata"/>
  </r>
  <r>
    <s v="B-25815"/>
    <n v="35"/>
    <n v="14"/>
    <n v="2"/>
    <x v="1"/>
    <x v="6"/>
    <x v="3"/>
    <x v="65"/>
    <x v="2"/>
    <x v="111"/>
    <x v="7"/>
    <s v="Kohima"/>
  </r>
  <r>
    <s v="B-25853"/>
    <n v="579"/>
    <n v="139"/>
    <n v="3"/>
    <x v="0"/>
    <x v="7"/>
    <x v="2"/>
    <x v="26"/>
    <x v="2"/>
    <x v="23"/>
    <x v="9"/>
    <s v="Ahmedabad"/>
  </r>
  <r>
    <s v="B-25756"/>
    <n v="29"/>
    <n v="-24"/>
    <n v="4"/>
    <x v="1"/>
    <x v="12"/>
    <x v="0"/>
    <x v="19"/>
    <x v="3"/>
    <x v="18"/>
    <x v="3"/>
    <s v="Mumbai"/>
  </r>
  <r>
    <s v="B-25755"/>
    <n v="593"/>
    <n v="213"/>
    <n v="4"/>
    <x v="2"/>
    <x v="8"/>
    <x v="2"/>
    <x v="36"/>
    <x v="3"/>
    <x v="34"/>
    <x v="11"/>
    <s v="Thiruvananthapuram"/>
  </r>
  <r>
    <s v="B-25996"/>
    <n v="217"/>
    <n v="72"/>
    <n v="2"/>
    <x v="2"/>
    <x v="16"/>
    <x v="0"/>
    <x v="20"/>
    <x v="1"/>
    <x v="148"/>
    <x v="2"/>
    <s v="Delhi"/>
  </r>
  <r>
    <s v="B-25619"/>
    <n v="353"/>
    <n v="90"/>
    <n v="8"/>
    <x v="1"/>
    <x v="3"/>
    <x v="0"/>
    <x v="49"/>
    <x v="0"/>
    <x v="138"/>
    <x v="9"/>
    <s v="Ahmedabad"/>
  </r>
  <r>
    <s v="B-26050"/>
    <n v="382"/>
    <n v="92"/>
    <n v="2"/>
    <x v="0"/>
    <x v="7"/>
    <x v="0"/>
    <x v="165"/>
    <x v="1"/>
    <x v="62"/>
    <x v="8"/>
    <s v="Jaipur"/>
  </r>
  <r>
    <s v="B-26000"/>
    <n v="597"/>
    <n v="93"/>
    <n v="4"/>
    <x v="2"/>
    <x v="4"/>
    <x v="2"/>
    <x v="144"/>
    <x v="1"/>
    <x v="141"/>
    <x v="2"/>
    <s v="Delhi"/>
  </r>
  <r>
    <s v="B-26058"/>
    <n v="212"/>
    <n v="97"/>
    <n v="7"/>
    <x v="1"/>
    <x v="10"/>
    <x v="0"/>
    <x v="292"/>
    <x v="1"/>
    <x v="185"/>
    <x v="12"/>
    <s v="Chandigarh"/>
  </r>
  <r>
    <s v="B-25856"/>
    <n v="689"/>
    <n v="90"/>
    <n v="5"/>
    <x v="1"/>
    <x v="3"/>
    <x v="0"/>
    <x v="140"/>
    <x v="2"/>
    <x v="67"/>
    <x v="3"/>
    <s v="Mumbai"/>
  </r>
  <r>
    <s v="B-26044"/>
    <n v="28"/>
    <n v="-10"/>
    <n v="3"/>
    <x v="1"/>
    <x v="11"/>
    <x v="0"/>
    <x v="293"/>
    <x v="1"/>
    <x v="244"/>
    <x v="17"/>
    <s v="Goa"/>
  </r>
  <r>
    <s v="B-25654"/>
    <n v="34"/>
    <n v="12"/>
    <n v="3"/>
    <x v="1"/>
    <x v="10"/>
    <x v="3"/>
    <x v="170"/>
    <x v="0"/>
    <x v="172"/>
    <x v="3"/>
    <s v="Mumbai"/>
  </r>
  <r>
    <s v="B-26051"/>
    <n v="600"/>
    <n v="-102"/>
    <n v="5"/>
    <x v="0"/>
    <x v="0"/>
    <x v="2"/>
    <x v="64"/>
    <x v="1"/>
    <x v="63"/>
    <x v="16"/>
    <s v="Kolkata"/>
  </r>
  <r>
    <s v="B-25636"/>
    <n v="637"/>
    <n v="113"/>
    <n v="5"/>
    <x v="1"/>
    <x v="3"/>
    <x v="4"/>
    <x v="139"/>
    <x v="0"/>
    <x v="315"/>
    <x v="3"/>
    <s v="Mumbai"/>
  </r>
  <r>
    <s v="B-25710"/>
    <n v="616"/>
    <n v="-69"/>
    <n v="7"/>
    <x v="2"/>
    <x v="16"/>
    <x v="2"/>
    <x v="48"/>
    <x v="3"/>
    <x v="46"/>
    <x v="3"/>
    <s v="Pune"/>
  </r>
  <r>
    <s v="B-25656"/>
    <n v="624"/>
    <n v="37"/>
    <n v="2"/>
    <x v="0"/>
    <x v="0"/>
    <x v="2"/>
    <x v="22"/>
    <x v="0"/>
    <x v="57"/>
    <x v="3"/>
    <s v="Pune"/>
  </r>
  <r>
    <s v="B-25919"/>
    <n v="28"/>
    <n v="4"/>
    <n v="1"/>
    <x v="1"/>
    <x v="9"/>
    <x v="0"/>
    <x v="236"/>
    <x v="2"/>
    <x v="259"/>
    <x v="8"/>
    <s v="Udaipur"/>
  </r>
  <r>
    <s v="B-25781"/>
    <n v="584"/>
    <n v="-444"/>
    <n v="7"/>
    <x v="0"/>
    <x v="7"/>
    <x v="4"/>
    <x v="126"/>
    <x v="3"/>
    <x v="124"/>
    <x v="9"/>
    <s v="Ahmedabad"/>
  </r>
  <r>
    <s v="B-25899"/>
    <n v="28"/>
    <n v="6"/>
    <n v="4"/>
    <x v="1"/>
    <x v="11"/>
    <x v="0"/>
    <x v="117"/>
    <x v="2"/>
    <x v="113"/>
    <x v="1"/>
    <s v="Prayagraj"/>
  </r>
  <r>
    <s v="B-26093"/>
    <n v="33"/>
    <n v="-1"/>
    <n v="1"/>
    <x v="1"/>
    <x v="3"/>
    <x v="3"/>
    <x v="5"/>
    <x v="1"/>
    <x v="5"/>
    <x v="3"/>
    <s v="Pune"/>
  </r>
  <r>
    <s v="B-25753"/>
    <n v="27"/>
    <n v="-20"/>
    <n v="2"/>
    <x v="1"/>
    <x v="10"/>
    <x v="0"/>
    <x v="105"/>
    <x v="3"/>
    <x v="102"/>
    <x v="1"/>
    <s v="Lucknow"/>
  </r>
  <r>
    <s v="B-25858"/>
    <n v="27"/>
    <n v="5"/>
    <n v="2"/>
    <x v="1"/>
    <x v="11"/>
    <x v="0"/>
    <x v="17"/>
    <x v="2"/>
    <x v="17"/>
    <x v="3"/>
    <s v="Mumbai"/>
  </r>
  <r>
    <s v="B-25762"/>
    <n v="27"/>
    <n v="4"/>
    <n v="3"/>
    <x v="1"/>
    <x v="11"/>
    <x v="0"/>
    <x v="67"/>
    <x v="3"/>
    <x v="68"/>
    <x v="0"/>
    <s v="Indore"/>
  </r>
  <r>
    <s v="B-25625"/>
    <n v="635"/>
    <n v="-349"/>
    <n v="5"/>
    <x v="1"/>
    <x v="3"/>
    <x v="2"/>
    <x v="150"/>
    <x v="0"/>
    <x v="110"/>
    <x v="5"/>
    <s v="Kashmir"/>
  </r>
  <r>
    <s v="B-25857"/>
    <n v="598"/>
    <n v="166"/>
    <n v="4"/>
    <x v="2"/>
    <x v="8"/>
    <x v="4"/>
    <x v="140"/>
    <x v="2"/>
    <x v="77"/>
    <x v="0"/>
    <s v="Indore"/>
  </r>
  <r>
    <s v="B-25919"/>
    <n v="636"/>
    <n v="-204"/>
    <n v="2"/>
    <x v="0"/>
    <x v="7"/>
    <x v="2"/>
    <x v="236"/>
    <x v="2"/>
    <x v="259"/>
    <x v="8"/>
    <s v="Udaipur"/>
  </r>
  <r>
    <s v="B-25864"/>
    <n v="27"/>
    <n v="9"/>
    <n v="2"/>
    <x v="1"/>
    <x v="10"/>
    <x v="0"/>
    <x v="102"/>
    <x v="2"/>
    <x v="257"/>
    <x v="3"/>
    <s v="Mumbai"/>
  </r>
  <r>
    <s v="B-25698"/>
    <n v="27"/>
    <n v="-6"/>
    <n v="4"/>
    <x v="1"/>
    <x v="10"/>
    <x v="0"/>
    <x v="157"/>
    <x v="0"/>
    <x v="157"/>
    <x v="15"/>
    <s v="Chennai"/>
  </r>
  <r>
    <s v="B-25959"/>
    <n v="637"/>
    <n v="212"/>
    <n v="8"/>
    <x v="0"/>
    <x v="1"/>
    <x v="2"/>
    <x v="86"/>
    <x v="1"/>
    <x v="139"/>
    <x v="0"/>
    <s v="Indore"/>
  </r>
  <r>
    <s v="B-26073"/>
    <n v="290"/>
    <n v="110"/>
    <n v="9"/>
    <x v="1"/>
    <x v="6"/>
    <x v="4"/>
    <x v="54"/>
    <x v="1"/>
    <x v="52"/>
    <x v="0"/>
    <s v="Indore"/>
  </r>
  <r>
    <s v="B-25649"/>
    <n v="27"/>
    <n v="-25"/>
    <n v="2"/>
    <x v="1"/>
    <x v="6"/>
    <x v="0"/>
    <x v="294"/>
    <x v="0"/>
    <x v="319"/>
    <x v="14"/>
    <s v="Chandigarh"/>
  </r>
  <r>
    <s v="B-25806"/>
    <n v="632"/>
    <n v="-114"/>
    <n v="4"/>
    <x v="2"/>
    <x v="15"/>
    <x v="4"/>
    <x v="295"/>
    <x v="2"/>
    <x v="320"/>
    <x v="0"/>
    <s v="Indore"/>
  </r>
  <r>
    <s v="B-25756"/>
    <n v="643"/>
    <n v="-45"/>
    <n v="2"/>
    <x v="0"/>
    <x v="7"/>
    <x v="2"/>
    <x v="19"/>
    <x v="3"/>
    <x v="18"/>
    <x v="3"/>
    <s v="Mumbai"/>
  </r>
  <r>
    <s v="B-26003"/>
    <n v="652"/>
    <n v="13"/>
    <n v="6"/>
    <x v="2"/>
    <x v="16"/>
    <x v="2"/>
    <x v="35"/>
    <x v="1"/>
    <x v="33"/>
    <x v="0"/>
    <s v="Bhopal"/>
  </r>
  <r>
    <s v="B-25752"/>
    <n v="33"/>
    <n v="-27"/>
    <n v="1"/>
    <x v="2"/>
    <x v="4"/>
    <x v="3"/>
    <x v="60"/>
    <x v="3"/>
    <x v="59"/>
    <x v="0"/>
    <s v="Indore"/>
  </r>
  <r>
    <s v="B-25783"/>
    <n v="26"/>
    <n v="2"/>
    <n v="2"/>
    <x v="1"/>
    <x v="10"/>
    <x v="0"/>
    <x v="71"/>
    <x v="3"/>
    <x v="153"/>
    <x v="0"/>
    <s v="Indore"/>
  </r>
  <r>
    <s v="B-25802"/>
    <n v="633"/>
    <n v="-633"/>
    <n v="11"/>
    <x v="0"/>
    <x v="14"/>
    <x v="4"/>
    <x v="129"/>
    <x v="2"/>
    <x v="249"/>
    <x v="3"/>
    <s v="Mumbai"/>
  </r>
  <r>
    <s v="B-25881"/>
    <n v="26"/>
    <n v="9"/>
    <n v="2"/>
    <x v="1"/>
    <x v="12"/>
    <x v="0"/>
    <x v="9"/>
    <x v="2"/>
    <x v="9"/>
    <x v="1"/>
    <s v="Mathura"/>
  </r>
  <r>
    <s v="B-25898"/>
    <n v="191"/>
    <n v="93"/>
    <n v="4"/>
    <x v="1"/>
    <x v="5"/>
    <x v="4"/>
    <x v="104"/>
    <x v="2"/>
    <x v="98"/>
    <x v="8"/>
    <s v="Udaipur"/>
  </r>
  <r>
    <s v="B-25696"/>
    <n v="887"/>
    <n v="80"/>
    <n v="3"/>
    <x v="0"/>
    <x v="7"/>
    <x v="4"/>
    <x v="11"/>
    <x v="0"/>
    <x v="11"/>
    <x v="4"/>
    <s v="Bangalore"/>
  </r>
  <r>
    <s v="B-25826"/>
    <n v="637"/>
    <n v="261"/>
    <n v="2"/>
    <x v="0"/>
    <x v="7"/>
    <x v="0"/>
    <x v="296"/>
    <x v="2"/>
    <x v="321"/>
    <x v="3"/>
    <s v="Mumbai"/>
  </r>
  <r>
    <s v="B-25745"/>
    <n v="670"/>
    <n v="15"/>
    <n v="5"/>
    <x v="2"/>
    <x v="8"/>
    <x v="2"/>
    <x v="146"/>
    <x v="3"/>
    <x v="143"/>
    <x v="9"/>
    <s v="Ahmedabad"/>
  </r>
  <r>
    <s v="B-25943"/>
    <n v="26"/>
    <n v="7"/>
    <n v="4"/>
    <x v="1"/>
    <x v="10"/>
    <x v="0"/>
    <x v="52"/>
    <x v="1"/>
    <x v="50"/>
    <x v="9"/>
    <s v="Ahmedabad"/>
  </r>
  <r>
    <s v="B-26051"/>
    <n v="676"/>
    <n v="195"/>
    <n v="5"/>
    <x v="2"/>
    <x v="8"/>
    <x v="2"/>
    <x v="64"/>
    <x v="1"/>
    <x v="63"/>
    <x v="16"/>
    <s v="Kolkata"/>
  </r>
  <r>
    <s v="B-25624"/>
    <n v="26"/>
    <n v="12"/>
    <n v="3"/>
    <x v="1"/>
    <x v="10"/>
    <x v="0"/>
    <x v="214"/>
    <x v="0"/>
    <x v="45"/>
    <x v="4"/>
    <s v="Bangalore"/>
  </r>
  <r>
    <s v="B-25723"/>
    <n v="26"/>
    <n v="-24"/>
    <n v="1"/>
    <x v="1"/>
    <x v="6"/>
    <x v="0"/>
    <x v="51"/>
    <x v="3"/>
    <x v="49"/>
    <x v="3"/>
    <s v="Mumbai"/>
  </r>
  <r>
    <s v="B-26052"/>
    <n v="25"/>
    <n v="7"/>
    <n v="2"/>
    <x v="1"/>
    <x v="6"/>
    <x v="0"/>
    <x v="110"/>
    <x v="1"/>
    <x v="106"/>
    <x v="4"/>
    <s v="Bangalore"/>
  </r>
  <r>
    <s v="B-25603"/>
    <n v="24"/>
    <n v="-30"/>
    <n v="1"/>
    <x v="2"/>
    <x v="4"/>
    <x v="0"/>
    <x v="62"/>
    <x v="0"/>
    <x v="61"/>
    <x v="0"/>
    <s v="Bhopal"/>
  </r>
  <r>
    <s v="B-25983"/>
    <n v="32"/>
    <n v="-12"/>
    <n v="1"/>
    <x v="2"/>
    <x v="4"/>
    <x v="3"/>
    <x v="89"/>
    <x v="1"/>
    <x v="152"/>
    <x v="2"/>
    <s v="Delhi"/>
  </r>
  <r>
    <s v="B-25650"/>
    <n v="31"/>
    <n v="-2"/>
    <n v="2"/>
    <x v="1"/>
    <x v="3"/>
    <x v="3"/>
    <x v="109"/>
    <x v="0"/>
    <x v="105"/>
    <x v="3"/>
    <s v="Mumbai"/>
  </r>
  <r>
    <s v="B-25656"/>
    <n v="651"/>
    <n v="169"/>
    <n v="5"/>
    <x v="0"/>
    <x v="7"/>
    <x v="0"/>
    <x v="22"/>
    <x v="0"/>
    <x v="57"/>
    <x v="3"/>
    <s v="Pune"/>
  </r>
  <r>
    <s v="B-26018"/>
    <n v="326"/>
    <n v="107"/>
    <n v="3"/>
    <x v="2"/>
    <x v="16"/>
    <x v="4"/>
    <x v="172"/>
    <x v="1"/>
    <x v="58"/>
    <x v="15"/>
    <s v="Chennai"/>
  </r>
  <r>
    <s v="B-25783"/>
    <n v="30"/>
    <n v="-6"/>
    <n v="2"/>
    <x v="1"/>
    <x v="10"/>
    <x v="4"/>
    <x v="71"/>
    <x v="3"/>
    <x v="153"/>
    <x v="0"/>
    <s v="Indore"/>
  </r>
  <r>
    <s v="B-25951"/>
    <n v="30"/>
    <n v="5"/>
    <n v="2"/>
    <x v="1"/>
    <x v="13"/>
    <x v="4"/>
    <x v="30"/>
    <x v="1"/>
    <x v="130"/>
    <x v="16"/>
    <s v="Kolkata"/>
  </r>
  <r>
    <s v="B-25974"/>
    <n v="662"/>
    <n v="240"/>
    <n v="2"/>
    <x v="2"/>
    <x v="8"/>
    <x v="0"/>
    <x v="266"/>
    <x v="1"/>
    <x v="322"/>
    <x v="8"/>
    <s v="Udaipur"/>
  </r>
  <r>
    <s v="B-25754"/>
    <n v="30"/>
    <n v="-23"/>
    <n v="2"/>
    <x v="1"/>
    <x v="3"/>
    <x v="4"/>
    <x v="42"/>
    <x v="3"/>
    <x v="40"/>
    <x v="13"/>
    <s v="Patna"/>
  </r>
  <r>
    <s v="B-26073"/>
    <n v="29"/>
    <n v="9"/>
    <n v="3"/>
    <x v="1"/>
    <x v="3"/>
    <x v="4"/>
    <x v="54"/>
    <x v="1"/>
    <x v="52"/>
    <x v="0"/>
    <s v="Indore"/>
  </r>
  <r>
    <s v="B-25796"/>
    <n v="28"/>
    <n v="1"/>
    <n v="1"/>
    <x v="0"/>
    <x v="14"/>
    <x v="4"/>
    <x v="58"/>
    <x v="3"/>
    <x v="145"/>
    <x v="3"/>
    <s v="Mumbai"/>
  </r>
  <r>
    <s v="B-25653"/>
    <n v="28"/>
    <n v="-3"/>
    <n v="2"/>
    <x v="1"/>
    <x v="3"/>
    <x v="4"/>
    <x v="66"/>
    <x v="0"/>
    <x v="65"/>
    <x v="7"/>
    <s v="Kohima"/>
  </r>
  <r>
    <s v="B-25884"/>
    <n v="24"/>
    <n v="2"/>
    <n v="4"/>
    <x v="1"/>
    <x v="10"/>
    <x v="0"/>
    <x v="130"/>
    <x v="2"/>
    <x v="323"/>
    <x v="3"/>
    <s v="Mumbai"/>
  </r>
  <r>
    <s v="B-25650"/>
    <n v="28"/>
    <n v="-26"/>
    <n v="2"/>
    <x v="1"/>
    <x v="6"/>
    <x v="4"/>
    <x v="109"/>
    <x v="0"/>
    <x v="105"/>
    <x v="3"/>
    <s v="Mumbai"/>
  </r>
  <r>
    <s v="B-26045"/>
    <n v="27"/>
    <n v="5"/>
    <n v="1"/>
    <x v="1"/>
    <x v="6"/>
    <x v="4"/>
    <x v="178"/>
    <x v="1"/>
    <x v="180"/>
    <x v="7"/>
    <s v="Kohima"/>
  </r>
  <r>
    <s v="B-25672"/>
    <n v="27"/>
    <n v="-15"/>
    <n v="1"/>
    <x v="1"/>
    <x v="6"/>
    <x v="4"/>
    <x v="82"/>
    <x v="0"/>
    <x v="324"/>
    <x v="6"/>
    <s v="Hyderabad"/>
  </r>
  <r>
    <s v="B-25949"/>
    <n v="24"/>
    <n v="11"/>
    <n v="3"/>
    <x v="1"/>
    <x v="10"/>
    <x v="0"/>
    <x v="30"/>
    <x v="1"/>
    <x v="258"/>
    <x v="3"/>
    <s v="Mumbai"/>
  </r>
  <r>
    <s v="B-25733"/>
    <n v="23"/>
    <n v="-6"/>
    <n v="4"/>
    <x v="1"/>
    <x v="10"/>
    <x v="0"/>
    <x v="201"/>
    <x v="3"/>
    <x v="214"/>
    <x v="3"/>
    <s v="Mumbai"/>
  </r>
  <r>
    <s v="B-25697"/>
    <n v="322"/>
    <n v="193"/>
    <n v="5"/>
    <x v="0"/>
    <x v="7"/>
    <x v="0"/>
    <x v="73"/>
    <x v="0"/>
    <x v="75"/>
    <x v="5"/>
    <s v="Kashmir"/>
  </r>
  <r>
    <s v="B-25893"/>
    <n v="688"/>
    <n v="-103"/>
    <n v="6"/>
    <x v="0"/>
    <x v="14"/>
    <x v="2"/>
    <x v="141"/>
    <x v="2"/>
    <x v="7"/>
    <x v="1"/>
    <s v="Mathura"/>
  </r>
  <r>
    <s v="B-25802"/>
    <n v="23"/>
    <n v="-3"/>
    <n v="1"/>
    <x v="1"/>
    <x v="5"/>
    <x v="0"/>
    <x v="129"/>
    <x v="2"/>
    <x v="249"/>
    <x v="3"/>
    <s v="Mumbai"/>
  </r>
  <r>
    <s v="B-25961"/>
    <n v="26"/>
    <n v="3"/>
    <n v="3"/>
    <x v="1"/>
    <x v="11"/>
    <x v="4"/>
    <x v="86"/>
    <x v="1"/>
    <x v="173"/>
    <x v="9"/>
    <s v="Ahmedabad"/>
  </r>
  <r>
    <s v="B-25751"/>
    <n v="68"/>
    <n v="-56"/>
    <n v="2"/>
    <x v="0"/>
    <x v="1"/>
    <x v="0"/>
    <x v="60"/>
    <x v="3"/>
    <x v="160"/>
    <x v="3"/>
    <s v="Mumbai"/>
  </r>
  <r>
    <s v="B-25814"/>
    <n v="462"/>
    <n v="169"/>
    <n v="4"/>
    <x v="1"/>
    <x v="3"/>
    <x v="0"/>
    <x v="65"/>
    <x v="2"/>
    <x v="252"/>
    <x v="0"/>
    <s v="Indore"/>
  </r>
  <r>
    <s v="B-25702"/>
    <n v="941"/>
    <n v="203"/>
    <n v="3"/>
    <x v="2"/>
    <x v="15"/>
    <x v="4"/>
    <x v="281"/>
    <x v="0"/>
    <x v="305"/>
    <x v="3"/>
    <s v="Mumbai"/>
  </r>
  <r>
    <s v="B-25896"/>
    <n v="23"/>
    <n v="4"/>
    <n v="2"/>
    <x v="1"/>
    <x v="11"/>
    <x v="0"/>
    <x v="162"/>
    <x v="2"/>
    <x v="163"/>
    <x v="3"/>
    <s v="Mumbai"/>
  </r>
  <r>
    <s v="B-25969"/>
    <n v="720"/>
    <n v="43"/>
    <n v="2"/>
    <x v="0"/>
    <x v="7"/>
    <x v="4"/>
    <x v="10"/>
    <x v="1"/>
    <x v="289"/>
    <x v="9"/>
    <s v="Surat"/>
  </r>
  <r>
    <s v="B-25778"/>
    <n v="724"/>
    <n v="-447"/>
    <n v="4"/>
    <x v="0"/>
    <x v="0"/>
    <x v="4"/>
    <x v="39"/>
    <x v="3"/>
    <x v="37"/>
    <x v="3"/>
    <s v="Mumbai"/>
  </r>
  <r>
    <s v="B-25859"/>
    <n v="724"/>
    <n v="253"/>
    <n v="2"/>
    <x v="2"/>
    <x v="8"/>
    <x v="4"/>
    <x v="297"/>
    <x v="2"/>
    <x v="325"/>
    <x v="0"/>
    <s v="Indore"/>
  </r>
  <r>
    <s v="B-25810"/>
    <n v="26"/>
    <n v="10"/>
    <n v="4"/>
    <x v="1"/>
    <x v="10"/>
    <x v="4"/>
    <x v="65"/>
    <x v="2"/>
    <x v="64"/>
    <x v="12"/>
    <s v="Chandigarh"/>
  </r>
  <r>
    <s v="B-25616"/>
    <n v="22"/>
    <n v="-2"/>
    <n v="3"/>
    <x v="1"/>
    <x v="10"/>
    <x v="0"/>
    <x v="93"/>
    <x v="0"/>
    <x v="94"/>
    <x v="17"/>
    <s v="Goa"/>
  </r>
  <r>
    <s v="B-25633"/>
    <n v="711"/>
    <n v="-8"/>
    <n v="4"/>
    <x v="1"/>
    <x v="3"/>
    <x v="2"/>
    <x v="139"/>
    <x v="0"/>
    <x v="137"/>
    <x v="18"/>
    <s v="Gangtok"/>
  </r>
  <r>
    <s v="B-25753"/>
    <n v="107"/>
    <n v="31"/>
    <n v="5"/>
    <x v="1"/>
    <x v="9"/>
    <x v="0"/>
    <x v="105"/>
    <x v="3"/>
    <x v="102"/>
    <x v="1"/>
    <s v="Lucknow"/>
  </r>
  <r>
    <s v="B-25764"/>
    <n v="765"/>
    <n v="-153"/>
    <n v="2"/>
    <x v="0"/>
    <x v="1"/>
    <x v="2"/>
    <x v="217"/>
    <x v="3"/>
    <x v="231"/>
    <x v="3"/>
    <s v="Pune"/>
  </r>
  <r>
    <s v="B-25864"/>
    <n v="22"/>
    <n v="8"/>
    <n v="2"/>
    <x v="1"/>
    <x v="12"/>
    <x v="0"/>
    <x v="102"/>
    <x v="2"/>
    <x v="257"/>
    <x v="3"/>
    <s v="Mumbai"/>
  </r>
  <r>
    <s v="B-25725"/>
    <n v="26"/>
    <n v="-5"/>
    <n v="2"/>
    <x v="1"/>
    <x v="6"/>
    <x v="4"/>
    <x v="252"/>
    <x v="3"/>
    <x v="276"/>
    <x v="7"/>
    <s v="Kohima"/>
  </r>
  <r>
    <s v="B-25858"/>
    <n v="22"/>
    <n v="8"/>
    <n v="3"/>
    <x v="1"/>
    <x v="10"/>
    <x v="0"/>
    <x v="17"/>
    <x v="2"/>
    <x v="17"/>
    <x v="3"/>
    <s v="Mumbai"/>
  </r>
  <r>
    <s v="B-25817"/>
    <n v="743"/>
    <n v="89"/>
    <n v="5"/>
    <x v="0"/>
    <x v="7"/>
    <x v="4"/>
    <x v="298"/>
    <x v="2"/>
    <x v="326"/>
    <x v="3"/>
    <s v="Mumbai"/>
  </r>
  <r>
    <s v="B-25703"/>
    <n v="22"/>
    <n v="-15"/>
    <n v="4"/>
    <x v="1"/>
    <x v="13"/>
    <x v="0"/>
    <x v="16"/>
    <x v="0"/>
    <x v="16"/>
    <x v="0"/>
    <s v="Indore"/>
  </r>
  <r>
    <s v="B-25610"/>
    <n v="781"/>
    <n v="594"/>
    <n v="6"/>
    <x v="0"/>
    <x v="7"/>
    <x v="2"/>
    <x v="94"/>
    <x v="0"/>
    <x v="19"/>
    <x v="13"/>
    <s v="Patna"/>
  </r>
  <r>
    <s v="B-25652"/>
    <n v="25"/>
    <n v="-2"/>
    <n v="5"/>
    <x v="1"/>
    <x v="10"/>
    <x v="4"/>
    <x v="66"/>
    <x v="0"/>
    <x v="117"/>
    <x v="17"/>
    <s v="Goa"/>
  </r>
  <r>
    <s v="B-25891"/>
    <n v="25"/>
    <n v="2"/>
    <n v="2"/>
    <x v="1"/>
    <x v="10"/>
    <x v="4"/>
    <x v="141"/>
    <x v="2"/>
    <x v="203"/>
    <x v="0"/>
    <s v="Indore"/>
  </r>
  <r>
    <s v="B-25764"/>
    <n v="119"/>
    <n v="43"/>
    <n v="5"/>
    <x v="1"/>
    <x v="9"/>
    <x v="0"/>
    <x v="217"/>
    <x v="3"/>
    <x v="231"/>
    <x v="3"/>
    <s v="Pune"/>
  </r>
  <r>
    <s v="B-25664"/>
    <n v="785"/>
    <n v="52"/>
    <n v="2"/>
    <x v="0"/>
    <x v="1"/>
    <x v="2"/>
    <x v="124"/>
    <x v="0"/>
    <x v="120"/>
    <x v="13"/>
    <s v="Patna"/>
  </r>
  <r>
    <s v="B-25645"/>
    <n v="183"/>
    <n v="-66"/>
    <n v="5"/>
    <x v="0"/>
    <x v="1"/>
    <x v="4"/>
    <x v="190"/>
    <x v="0"/>
    <x v="197"/>
    <x v="0"/>
    <s v="Indore"/>
  </r>
  <r>
    <s v="B-26008"/>
    <n v="22"/>
    <n v="4"/>
    <n v="1"/>
    <x v="1"/>
    <x v="6"/>
    <x v="0"/>
    <x v="72"/>
    <x v="1"/>
    <x v="226"/>
    <x v="15"/>
    <s v="Chennai"/>
  </r>
  <r>
    <s v="B-26061"/>
    <n v="642"/>
    <n v="180"/>
    <n v="5"/>
    <x v="1"/>
    <x v="3"/>
    <x v="0"/>
    <x v="92"/>
    <x v="1"/>
    <x v="93"/>
    <x v="0"/>
    <s v="Indore"/>
  </r>
  <r>
    <s v="B-25781"/>
    <n v="767"/>
    <n v="-353"/>
    <n v="5"/>
    <x v="1"/>
    <x v="2"/>
    <x v="0"/>
    <x v="126"/>
    <x v="3"/>
    <x v="124"/>
    <x v="9"/>
    <s v="Ahmedabad"/>
  </r>
  <r>
    <s v="B-25999"/>
    <n v="770"/>
    <n v="323"/>
    <n v="3"/>
    <x v="0"/>
    <x v="14"/>
    <x v="0"/>
    <x v="125"/>
    <x v="1"/>
    <x v="123"/>
    <x v="2"/>
    <s v="Delhi"/>
  </r>
  <r>
    <s v="B-25783"/>
    <n v="21"/>
    <n v="-17"/>
    <n v="3"/>
    <x v="1"/>
    <x v="5"/>
    <x v="0"/>
    <x v="71"/>
    <x v="3"/>
    <x v="153"/>
    <x v="0"/>
    <s v="Indore"/>
  </r>
  <r>
    <s v="B-25800"/>
    <n v="21"/>
    <n v="-6"/>
    <n v="3"/>
    <x v="1"/>
    <x v="12"/>
    <x v="0"/>
    <x v="14"/>
    <x v="2"/>
    <x v="228"/>
    <x v="3"/>
    <s v="Pune"/>
  </r>
  <r>
    <s v="B-26093"/>
    <n v="492"/>
    <n v="187"/>
    <n v="2"/>
    <x v="0"/>
    <x v="14"/>
    <x v="4"/>
    <x v="5"/>
    <x v="1"/>
    <x v="5"/>
    <x v="3"/>
    <s v="Pune"/>
  </r>
  <r>
    <s v="B-25638"/>
    <n v="816"/>
    <n v="-96"/>
    <n v="3"/>
    <x v="0"/>
    <x v="7"/>
    <x v="2"/>
    <x v="139"/>
    <x v="0"/>
    <x v="41"/>
    <x v="3"/>
    <s v="Pune"/>
  </r>
  <r>
    <s v="B-26026"/>
    <n v="25"/>
    <n v="2"/>
    <n v="3"/>
    <x v="1"/>
    <x v="13"/>
    <x v="3"/>
    <x v="91"/>
    <x v="1"/>
    <x v="94"/>
    <x v="17"/>
    <s v="Goa"/>
  </r>
  <r>
    <s v="B-25902"/>
    <n v="802"/>
    <n v="120"/>
    <n v="7"/>
    <x v="0"/>
    <x v="14"/>
    <x v="0"/>
    <x v="38"/>
    <x v="2"/>
    <x v="36"/>
    <x v="3"/>
    <s v="Mumbai"/>
  </r>
  <r>
    <s v="B-25968"/>
    <n v="811"/>
    <n v="154"/>
    <n v="7"/>
    <x v="0"/>
    <x v="14"/>
    <x v="4"/>
    <x v="10"/>
    <x v="1"/>
    <x v="327"/>
    <x v="12"/>
    <s v="Amritsar"/>
  </r>
  <r>
    <s v="B-26099"/>
    <n v="835"/>
    <n v="267"/>
    <n v="5"/>
    <x v="0"/>
    <x v="1"/>
    <x v="2"/>
    <x v="272"/>
    <x v="1"/>
    <x v="300"/>
    <x v="3"/>
    <s v="Mumbai"/>
  </r>
  <r>
    <s v="B-25699"/>
    <n v="21"/>
    <n v="-5"/>
    <n v="1"/>
    <x v="0"/>
    <x v="14"/>
    <x v="0"/>
    <x v="204"/>
    <x v="0"/>
    <x v="216"/>
    <x v="1"/>
    <s v="Lucknow"/>
  </r>
  <r>
    <s v="B-26076"/>
    <n v="450"/>
    <n v="-190"/>
    <n v="4"/>
    <x v="2"/>
    <x v="8"/>
    <x v="0"/>
    <x v="54"/>
    <x v="1"/>
    <x v="61"/>
    <x v="0"/>
    <s v="Bhopal"/>
  </r>
  <r>
    <s v="B-25793"/>
    <n v="24"/>
    <n v="-1"/>
    <n v="4"/>
    <x v="1"/>
    <x v="11"/>
    <x v="3"/>
    <x v="58"/>
    <x v="3"/>
    <x v="56"/>
    <x v="0"/>
    <s v="Indore"/>
  </r>
  <r>
    <s v="B-25671"/>
    <n v="832"/>
    <n v="0"/>
    <n v="3"/>
    <x v="1"/>
    <x v="2"/>
    <x v="4"/>
    <x v="299"/>
    <x v="0"/>
    <x v="201"/>
    <x v="7"/>
    <s v="Kohima"/>
  </r>
  <r>
    <s v="B-26040"/>
    <n v="833"/>
    <n v="93"/>
    <n v="3"/>
    <x v="1"/>
    <x v="2"/>
    <x v="4"/>
    <x v="226"/>
    <x v="1"/>
    <x v="193"/>
    <x v="12"/>
    <s v="Chandigarh"/>
  </r>
  <r>
    <s v="B-26059"/>
    <n v="20"/>
    <n v="6"/>
    <n v="1"/>
    <x v="1"/>
    <x v="9"/>
    <x v="0"/>
    <x v="300"/>
    <x v="1"/>
    <x v="319"/>
    <x v="14"/>
    <s v="Chandigarh"/>
  </r>
  <r>
    <s v="B-25725"/>
    <n v="23"/>
    <n v="-5"/>
    <n v="7"/>
    <x v="1"/>
    <x v="10"/>
    <x v="3"/>
    <x v="252"/>
    <x v="3"/>
    <x v="276"/>
    <x v="7"/>
    <s v="Kohima"/>
  </r>
  <r>
    <s v="B-25855"/>
    <n v="550"/>
    <n v="-242"/>
    <n v="5"/>
    <x v="2"/>
    <x v="16"/>
    <x v="4"/>
    <x v="26"/>
    <x v="2"/>
    <x v="67"/>
    <x v="0"/>
    <s v="Bhopal"/>
  </r>
  <r>
    <s v="B-25738"/>
    <n v="148"/>
    <n v="-91"/>
    <n v="2"/>
    <x v="0"/>
    <x v="1"/>
    <x v="0"/>
    <x v="219"/>
    <x v="3"/>
    <x v="101"/>
    <x v="12"/>
    <s v="Chandigarh"/>
  </r>
  <r>
    <s v="B-25899"/>
    <n v="846"/>
    <n v="9"/>
    <n v="2"/>
    <x v="2"/>
    <x v="4"/>
    <x v="2"/>
    <x v="117"/>
    <x v="2"/>
    <x v="113"/>
    <x v="1"/>
    <s v="Prayagraj"/>
  </r>
  <r>
    <s v="B-25608"/>
    <n v="856"/>
    <n v="385"/>
    <n v="6"/>
    <x v="0"/>
    <x v="7"/>
    <x v="0"/>
    <x v="59"/>
    <x v="0"/>
    <x v="58"/>
    <x v="15"/>
    <s v="Chennai"/>
  </r>
  <r>
    <s v="B-25904"/>
    <n v="871"/>
    <n v="131"/>
    <n v="2"/>
    <x v="2"/>
    <x v="8"/>
    <x v="4"/>
    <x v="38"/>
    <x v="2"/>
    <x v="252"/>
    <x v="2"/>
    <s v="Delhi"/>
  </r>
  <r>
    <s v="B-26056"/>
    <n v="19"/>
    <n v="-18"/>
    <n v="4"/>
    <x v="1"/>
    <x v="13"/>
    <x v="0"/>
    <x v="1"/>
    <x v="1"/>
    <x v="174"/>
    <x v="13"/>
    <s v="Patna"/>
  </r>
  <r>
    <s v="B-25669"/>
    <n v="610"/>
    <n v="-66"/>
    <n v="2"/>
    <x v="2"/>
    <x v="15"/>
    <x v="0"/>
    <x v="138"/>
    <x v="0"/>
    <x v="328"/>
    <x v="18"/>
    <s v="Gangtok"/>
  </r>
  <r>
    <s v="B-25638"/>
    <n v="880"/>
    <n v="97"/>
    <n v="8"/>
    <x v="2"/>
    <x v="16"/>
    <x v="2"/>
    <x v="139"/>
    <x v="0"/>
    <x v="41"/>
    <x v="3"/>
    <s v="Pune"/>
  </r>
  <r>
    <s v="B-25953"/>
    <n v="22"/>
    <n v="-8"/>
    <n v="4"/>
    <x v="1"/>
    <x v="10"/>
    <x v="3"/>
    <x v="85"/>
    <x v="1"/>
    <x v="85"/>
    <x v="6"/>
    <s v="Hyderabad"/>
  </r>
  <r>
    <s v="B-25841"/>
    <n v="22"/>
    <n v="11"/>
    <n v="2"/>
    <x v="1"/>
    <x v="11"/>
    <x v="3"/>
    <x v="301"/>
    <x v="2"/>
    <x v="329"/>
    <x v="3"/>
    <s v="Mumbai"/>
  </r>
  <r>
    <s v="B-26071"/>
    <n v="21"/>
    <n v="4"/>
    <n v="3"/>
    <x v="1"/>
    <x v="10"/>
    <x v="3"/>
    <x v="302"/>
    <x v="1"/>
    <x v="202"/>
    <x v="5"/>
    <s v="Kashmir"/>
  </r>
  <r>
    <s v="B-25793"/>
    <n v="18"/>
    <n v="1"/>
    <n v="3"/>
    <x v="1"/>
    <x v="10"/>
    <x v="0"/>
    <x v="58"/>
    <x v="3"/>
    <x v="56"/>
    <x v="0"/>
    <s v="Indore"/>
  </r>
  <r>
    <s v="B-25813"/>
    <n v="911"/>
    <n v="202"/>
    <n v="7"/>
    <x v="2"/>
    <x v="4"/>
    <x v="0"/>
    <x v="65"/>
    <x v="2"/>
    <x v="330"/>
    <x v="3"/>
    <s v="Mumbai"/>
  </r>
  <r>
    <s v="B-26010"/>
    <n v="18"/>
    <n v="2"/>
    <n v="3"/>
    <x v="1"/>
    <x v="10"/>
    <x v="0"/>
    <x v="159"/>
    <x v="1"/>
    <x v="161"/>
    <x v="13"/>
    <s v="Patna"/>
  </r>
  <r>
    <s v="B-25825"/>
    <n v="911"/>
    <n v="355"/>
    <n v="5"/>
    <x v="0"/>
    <x v="1"/>
    <x v="2"/>
    <x v="220"/>
    <x v="2"/>
    <x v="143"/>
    <x v="0"/>
    <s v="Indore"/>
  </r>
  <r>
    <s v="B-25630"/>
    <n v="143"/>
    <n v="-129"/>
    <n v="2"/>
    <x v="0"/>
    <x v="1"/>
    <x v="0"/>
    <x v="186"/>
    <x v="0"/>
    <x v="193"/>
    <x v="12"/>
    <s v="Chandigarh"/>
  </r>
  <r>
    <s v="B-25986"/>
    <n v="918"/>
    <n v="22"/>
    <n v="9"/>
    <x v="0"/>
    <x v="0"/>
    <x v="0"/>
    <x v="111"/>
    <x v="1"/>
    <x v="107"/>
    <x v="8"/>
    <s v="Udaipur"/>
  </r>
  <r>
    <s v="B-25650"/>
    <n v="925"/>
    <n v="-447"/>
    <n v="5"/>
    <x v="0"/>
    <x v="0"/>
    <x v="0"/>
    <x v="109"/>
    <x v="0"/>
    <x v="105"/>
    <x v="3"/>
    <s v="Mumbai"/>
  </r>
  <r>
    <s v="B-26078"/>
    <n v="17"/>
    <n v="8"/>
    <n v="2"/>
    <x v="1"/>
    <x v="11"/>
    <x v="0"/>
    <x v="97"/>
    <x v="1"/>
    <x v="149"/>
    <x v="16"/>
    <s v="Kolkata"/>
  </r>
  <r>
    <s v="B-25890"/>
    <n v="465"/>
    <n v="207"/>
    <n v="9"/>
    <x v="1"/>
    <x v="3"/>
    <x v="0"/>
    <x v="141"/>
    <x v="2"/>
    <x v="331"/>
    <x v="3"/>
    <s v="Mumbai"/>
  </r>
  <r>
    <s v="B-25691"/>
    <n v="17"/>
    <n v="-9"/>
    <n v="3"/>
    <x v="1"/>
    <x v="6"/>
    <x v="0"/>
    <x v="132"/>
    <x v="0"/>
    <x v="131"/>
    <x v="3"/>
    <s v="Mumbai"/>
  </r>
  <r>
    <s v="B-25952"/>
    <n v="935"/>
    <n v="114"/>
    <n v="4"/>
    <x v="0"/>
    <x v="0"/>
    <x v="4"/>
    <x v="30"/>
    <x v="1"/>
    <x v="57"/>
    <x v="0"/>
    <s v="Indore"/>
  </r>
  <r>
    <s v="B-25651"/>
    <n v="16"/>
    <n v="-10"/>
    <n v="2"/>
    <x v="1"/>
    <x v="9"/>
    <x v="0"/>
    <x v="107"/>
    <x v="0"/>
    <x v="93"/>
    <x v="0"/>
    <s v="Indore"/>
  </r>
  <r>
    <s v="B-25955"/>
    <n v="954"/>
    <n v="95"/>
    <n v="3"/>
    <x v="0"/>
    <x v="7"/>
    <x v="4"/>
    <x v="3"/>
    <x v="1"/>
    <x v="3"/>
    <x v="3"/>
    <s v="Pune"/>
  </r>
  <r>
    <s v="B-25898"/>
    <n v="915"/>
    <n v="-99"/>
    <n v="3"/>
    <x v="2"/>
    <x v="15"/>
    <x v="2"/>
    <x v="104"/>
    <x v="2"/>
    <x v="98"/>
    <x v="8"/>
    <s v="Udaipur"/>
  </r>
  <r>
    <s v="B-25838"/>
    <n v="955"/>
    <n v="305"/>
    <n v="3"/>
    <x v="0"/>
    <x v="7"/>
    <x v="2"/>
    <x v="74"/>
    <x v="2"/>
    <x v="60"/>
    <x v="0"/>
    <s v="Indore"/>
  </r>
  <r>
    <s v="B-25797"/>
    <n v="976"/>
    <n v="293"/>
    <n v="4"/>
    <x v="0"/>
    <x v="14"/>
    <x v="0"/>
    <x v="41"/>
    <x v="3"/>
    <x v="39"/>
    <x v="0"/>
    <s v="Indore"/>
  </r>
  <r>
    <s v="B-25738"/>
    <n v="1069"/>
    <n v="0"/>
    <n v="6"/>
    <x v="1"/>
    <x v="3"/>
    <x v="1"/>
    <x v="219"/>
    <x v="3"/>
    <x v="101"/>
    <x v="12"/>
    <s v="Chandigarh"/>
  </r>
  <r>
    <s v="B-25661"/>
    <n v="19"/>
    <n v="-15"/>
    <n v="3"/>
    <x v="1"/>
    <x v="10"/>
    <x v="3"/>
    <x v="145"/>
    <x v="0"/>
    <x v="202"/>
    <x v="5"/>
    <s v="Kashmir"/>
  </r>
  <r>
    <s v="B-25997"/>
    <n v="16"/>
    <n v="6"/>
    <n v="3"/>
    <x v="1"/>
    <x v="10"/>
    <x v="0"/>
    <x v="20"/>
    <x v="1"/>
    <x v="19"/>
    <x v="3"/>
    <s v="Pune"/>
  </r>
  <r>
    <s v="B-25667"/>
    <n v="1030"/>
    <n v="206"/>
    <n v="8"/>
    <x v="0"/>
    <x v="7"/>
    <x v="4"/>
    <x v="87"/>
    <x v="0"/>
    <x v="86"/>
    <x v="14"/>
    <s v="Chandigarh"/>
  </r>
  <r>
    <s v="B-25753"/>
    <n v="620"/>
    <n v="82"/>
    <n v="6"/>
    <x v="0"/>
    <x v="14"/>
    <x v="0"/>
    <x v="105"/>
    <x v="3"/>
    <x v="102"/>
    <x v="1"/>
    <s v="Lucknow"/>
  </r>
  <r>
    <s v="B-25848"/>
    <n v="16"/>
    <n v="8"/>
    <n v="2"/>
    <x v="1"/>
    <x v="10"/>
    <x v="0"/>
    <x v="32"/>
    <x v="2"/>
    <x v="22"/>
    <x v="10"/>
    <s v="Simla"/>
  </r>
  <r>
    <s v="B-26097"/>
    <n v="19"/>
    <n v="8"/>
    <n v="2"/>
    <x v="1"/>
    <x v="10"/>
    <x v="3"/>
    <x v="24"/>
    <x v="1"/>
    <x v="45"/>
    <x v="4"/>
    <s v="Bangalore"/>
  </r>
  <r>
    <s v="B-25633"/>
    <n v="249"/>
    <n v="-130"/>
    <n v="4"/>
    <x v="0"/>
    <x v="1"/>
    <x v="4"/>
    <x v="139"/>
    <x v="0"/>
    <x v="137"/>
    <x v="18"/>
    <s v="Gangtok"/>
  </r>
  <r>
    <s v="B-25807"/>
    <n v="16"/>
    <n v="6"/>
    <n v="1"/>
    <x v="1"/>
    <x v="6"/>
    <x v="0"/>
    <x v="303"/>
    <x v="2"/>
    <x v="332"/>
    <x v="1"/>
    <s v="Lucknow"/>
  </r>
  <r>
    <s v="B-25752"/>
    <n v="1361"/>
    <n v="197"/>
    <n v="9"/>
    <x v="2"/>
    <x v="8"/>
    <x v="0"/>
    <x v="60"/>
    <x v="3"/>
    <x v="59"/>
    <x v="0"/>
    <s v="Indore"/>
  </r>
  <r>
    <s v="B-26052"/>
    <n v="15"/>
    <n v="1"/>
    <n v="1"/>
    <x v="1"/>
    <x v="5"/>
    <x v="0"/>
    <x v="110"/>
    <x v="1"/>
    <x v="106"/>
    <x v="4"/>
    <s v="Bangalore"/>
  </r>
  <r>
    <s v="B-25610"/>
    <n v="1076"/>
    <n v="-38"/>
    <n v="4"/>
    <x v="0"/>
    <x v="7"/>
    <x v="0"/>
    <x v="94"/>
    <x v="0"/>
    <x v="19"/>
    <x v="13"/>
    <s v="Patna"/>
  </r>
  <r>
    <s v="B-25888"/>
    <n v="18"/>
    <n v="2"/>
    <n v="3"/>
    <x v="1"/>
    <x v="10"/>
    <x v="3"/>
    <x v="142"/>
    <x v="2"/>
    <x v="22"/>
    <x v="12"/>
    <s v="Amritsar"/>
  </r>
  <r>
    <s v="B-25937"/>
    <n v="1101"/>
    <n v="352"/>
    <n v="3"/>
    <x v="2"/>
    <x v="8"/>
    <x v="4"/>
    <x v="238"/>
    <x v="1"/>
    <x v="162"/>
    <x v="14"/>
    <s v="Chandigarh"/>
  </r>
  <r>
    <s v="B-25828"/>
    <n v="15"/>
    <n v="2"/>
    <n v="1"/>
    <x v="1"/>
    <x v="12"/>
    <x v="0"/>
    <x v="155"/>
    <x v="2"/>
    <x v="155"/>
    <x v="12"/>
    <s v="Chandigarh"/>
  </r>
  <r>
    <s v="B-26048"/>
    <n v="1104"/>
    <n v="209"/>
    <n v="4"/>
    <x v="1"/>
    <x v="2"/>
    <x v="4"/>
    <x v="43"/>
    <x v="1"/>
    <x v="41"/>
    <x v="3"/>
    <s v="Pune"/>
  </r>
  <r>
    <s v="B-25670"/>
    <n v="14"/>
    <n v="2"/>
    <n v="1"/>
    <x v="1"/>
    <x v="10"/>
    <x v="0"/>
    <x v="138"/>
    <x v="0"/>
    <x v="136"/>
    <x v="17"/>
    <s v="Goa"/>
  </r>
  <r>
    <s v="B-25757"/>
    <n v="14"/>
    <n v="5"/>
    <n v="1"/>
    <x v="1"/>
    <x v="10"/>
    <x v="0"/>
    <x v="8"/>
    <x v="3"/>
    <x v="8"/>
    <x v="0"/>
    <s v="Indore"/>
  </r>
  <r>
    <s v="B-25751"/>
    <n v="14"/>
    <n v="-3"/>
    <n v="2"/>
    <x v="1"/>
    <x v="12"/>
    <x v="0"/>
    <x v="60"/>
    <x v="3"/>
    <x v="160"/>
    <x v="3"/>
    <s v="Mumbai"/>
  </r>
  <r>
    <s v="B-25687"/>
    <n v="14"/>
    <n v="-1"/>
    <n v="4"/>
    <x v="1"/>
    <x v="13"/>
    <x v="0"/>
    <x v="12"/>
    <x v="0"/>
    <x v="12"/>
    <x v="3"/>
    <s v="Mumbai"/>
  </r>
  <r>
    <s v="B-25710"/>
    <n v="13"/>
    <n v="-8"/>
    <n v="1"/>
    <x v="1"/>
    <x v="9"/>
    <x v="0"/>
    <x v="48"/>
    <x v="3"/>
    <x v="46"/>
    <x v="3"/>
    <s v="Pune"/>
  </r>
  <r>
    <s v="B-25656"/>
    <n v="13"/>
    <n v="-1"/>
    <n v="3"/>
    <x v="1"/>
    <x v="10"/>
    <x v="0"/>
    <x v="22"/>
    <x v="0"/>
    <x v="57"/>
    <x v="3"/>
    <s v="Pune"/>
  </r>
  <r>
    <s v="B-25601"/>
    <n v="1275"/>
    <n v="1148"/>
    <n v="7"/>
    <x v="2"/>
    <x v="8"/>
    <x v="1"/>
    <x v="7"/>
    <x v="0"/>
    <x v="234"/>
    <x v="9"/>
    <s v="Ahmedabad"/>
  </r>
  <r>
    <s v="B-26053"/>
    <n v="17"/>
    <n v="1"/>
    <n v="2"/>
    <x v="1"/>
    <x v="11"/>
    <x v="3"/>
    <x v="149"/>
    <x v="1"/>
    <x v="13"/>
    <x v="5"/>
    <s v="Kashmir"/>
  </r>
  <r>
    <s v="B-26001"/>
    <n v="13"/>
    <n v="0"/>
    <n v="2"/>
    <x v="1"/>
    <x v="10"/>
    <x v="0"/>
    <x v="34"/>
    <x v="1"/>
    <x v="32"/>
    <x v="2"/>
    <s v="Delhi"/>
  </r>
  <r>
    <s v="B-25964"/>
    <n v="1270"/>
    <n v="546"/>
    <n v="11"/>
    <x v="0"/>
    <x v="0"/>
    <x v="1"/>
    <x v="79"/>
    <x v="1"/>
    <x v="79"/>
    <x v="3"/>
    <s v="Pune"/>
  </r>
  <r>
    <s v="B-26062"/>
    <n v="13"/>
    <n v="-2"/>
    <n v="1"/>
    <x v="1"/>
    <x v="6"/>
    <x v="0"/>
    <x v="120"/>
    <x v="1"/>
    <x v="117"/>
    <x v="17"/>
    <s v="Goa"/>
  </r>
  <r>
    <s v="B-25982"/>
    <n v="13"/>
    <n v="3"/>
    <n v="1"/>
    <x v="1"/>
    <x v="12"/>
    <x v="0"/>
    <x v="304"/>
    <x v="1"/>
    <x v="333"/>
    <x v="2"/>
    <s v="Delhi"/>
  </r>
  <r>
    <s v="B-25864"/>
    <n v="17"/>
    <n v="5"/>
    <n v="1"/>
    <x v="1"/>
    <x v="10"/>
    <x v="4"/>
    <x v="102"/>
    <x v="2"/>
    <x v="257"/>
    <x v="3"/>
    <s v="Mumbai"/>
  </r>
  <r>
    <s v="B-25693"/>
    <n v="13"/>
    <n v="-13"/>
    <n v="2"/>
    <x v="1"/>
    <x v="11"/>
    <x v="0"/>
    <x v="99"/>
    <x v="0"/>
    <x v="99"/>
    <x v="0"/>
    <s v="Bhopal"/>
  </r>
  <r>
    <s v="B-25802"/>
    <n v="13"/>
    <n v="-9"/>
    <n v="2"/>
    <x v="1"/>
    <x v="11"/>
    <x v="0"/>
    <x v="129"/>
    <x v="2"/>
    <x v="249"/>
    <x v="3"/>
    <s v="Mumbai"/>
  </r>
  <r>
    <s v="B-25676"/>
    <n v="1263"/>
    <n v="-56"/>
    <n v="5"/>
    <x v="1"/>
    <x v="2"/>
    <x v="1"/>
    <x v="80"/>
    <x v="0"/>
    <x v="81"/>
    <x v="8"/>
    <s v="Jaipur"/>
  </r>
  <r>
    <s v="B-25639"/>
    <n v="1629"/>
    <n v="-153"/>
    <n v="3"/>
    <x v="0"/>
    <x v="1"/>
    <x v="0"/>
    <x v="63"/>
    <x v="0"/>
    <x v="294"/>
    <x v="0"/>
    <s v="Bhopal"/>
  </r>
  <r>
    <s v="B-25757"/>
    <n v="17"/>
    <n v="7"/>
    <n v="3"/>
    <x v="1"/>
    <x v="10"/>
    <x v="4"/>
    <x v="8"/>
    <x v="3"/>
    <x v="8"/>
    <x v="0"/>
    <s v="Indore"/>
  </r>
  <r>
    <s v="B-26003"/>
    <n v="17"/>
    <n v="2"/>
    <n v="2"/>
    <x v="1"/>
    <x v="11"/>
    <x v="4"/>
    <x v="35"/>
    <x v="1"/>
    <x v="33"/>
    <x v="0"/>
    <s v="Bhopal"/>
  </r>
  <r>
    <s v="B-26055"/>
    <n v="1250"/>
    <n v="-12"/>
    <n v="2"/>
    <x v="0"/>
    <x v="7"/>
    <x v="1"/>
    <x v="1"/>
    <x v="1"/>
    <x v="1"/>
    <x v="1"/>
    <s v="Mathura"/>
  </r>
  <r>
    <s v="B-25786"/>
    <n v="17"/>
    <n v="-11"/>
    <n v="3"/>
    <x v="1"/>
    <x v="11"/>
    <x v="4"/>
    <x v="23"/>
    <x v="3"/>
    <x v="4"/>
    <x v="1"/>
    <s v="Mathura"/>
  </r>
  <r>
    <s v="B-25919"/>
    <n v="977"/>
    <n v="-244"/>
    <n v="7"/>
    <x v="0"/>
    <x v="1"/>
    <x v="0"/>
    <x v="236"/>
    <x v="2"/>
    <x v="259"/>
    <x v="8"/>
    <s v="Udaipur"/>
  </r>
  <r>
    <s v="B-25894"/>
    <n v="1246"/>
    <n v="62"/>
    <n v="3"/>
    <x v="2"/>
    <x v="8"/>
    <x v="1"/>
    <x v="141"/>
    <x v="2"/>
    <x v="334"/>
    <x v="12"/>
    <s v="Amritsar"/>
  </r>
  <r>
    <s v="B-25979"/>
    <n v="12"/>
    <n v="1"/>
    <n v="2"/>
    <x v="1"/>
    <x v="10"/>
    <x v="0"/>
    <x v="154"/>
    <x v="1"/>
    <x v="153"/>
    <x v="0"/>
    <s v="Indore"/>
  </r>
  <r>
    <s v="B-25651"/>
    <n v="11"/>
    <n v="-4"/>
    <n v="2"/>
    <x v="1"/>
    <x v="11"/>
    <x v="0"/>
    <x v="107"/>
    <x v="0"/>
    <x v="93"/>
    <x v="0"/>
    <s v="Indore"/>
  </r>
  <r>
    <s v="B-25653"/>
    <n v="1327"/>
    <n v="318"/>
    <n v="8"/>
    <x v="2"/>
    <x v="4"/>
    <x v="1"/>
    <x v="66"/>
    <x v="0"/>
    <x v="65"/>
    <x v="7"/>
    <s v="Kohima"/>
  </r>
  <r>
    <s v="B-25855"/>
    <n v="1319"/>
    <n v="567"/>
    <n v="5"/>
    <x v="0"/>
    <x v="7"/>
    <x v="0"/>
    <x v="26"/>
    <x v="2"/>
    <x v="67"/>
    <x v="0"/>
    <s v="Bhopal"/>
  </r>
  <r>
    <s v="B-25793"/>
    <n v="1402"/>
    <n v="109"/>
    <n v="11"/>
    <x v="1"/>
    <x v="3"/>
    <x v="1"/>
    <x v="58"/>
    <x v="3"/>
    <x v="56"/>
    <x v="0"/>
    <s v="Indore"/>
  </r>
  <r>
    <s v="B-26073"/>
    <n v="1514"/>
    <n v="742"/>
    <n v="4"/>
    <x v="0"/>
    <x v="7"/>
    <x v="1"/>
    <x v="54"/>
    <x v="1"/>
    <x v="52"/>
    <x v="0"/>
    <s v="Indore"/>
  </r>
  <r>
    <s v="B-25881"/>
    <n v="1351"/>
    <n v="111"/>
    <n v="6"/>
    <x v="0"/>
    <x v="0"/>
    <x v="0"/>
    <x v="9"/>
    <x v="2"/>
    <x v="9"/>
    <x v="1"/>
    <s v="Mathura"/>
  </r>
  <r>
    <s v="B-25603"/>
    <n v="1355"/>
    <n v="-60"/>
    <n v="5"/>
    <x v="1"/>
    <x v="2"/>
    <x v="0"/>
    <x v="62"/>
    <x v="0"/>
    <x v="61"/>
    <x v="0"/>
    <s v="Bhopal"/>
  </r>
  <r>
    <s v="B-25851"/>
    <n v="10"/>
    <n v="2"/>
    <n v="2"/>
    <x v="1"/>
    <x v="10"/>
    <x v="0"/>
    <x v="15"/>
    <x v="2"/>
    <x v="15"/>
    <x v="7"/>
    <s v="Kohima"/>
  </r>
  <r>
    <s v="B-25883"/>
    <n v="10"/>
    <n v="-2"/>
    <n v="2"/>
    <x v="1"/>
    <x v="12"/>
    <x v="0"/>
    <x v="46"/>
    <x v="2"/>
    <x v="44"/>
    <x v="9"/>
    <s v="Surat"/>
  </r>
  <r>
    <s v="B-25768"/>
    <n v="1582"/>
    <n v="-443"/>
    <n v="6"/>
    <x v="1"/>
    <x v="2"/>
    <x v="1"/>
    <x v="305"/>
    <x v="3"/>
    <x v="335"/>
    <x v="4"/>
    <s v="Bangalore"/>
  </r>
  <r>
    <s v="B-25953"/>
    <n v="1218"/>
    <n v="352"/>
    <n v="9"/>
    <x v="2"/>
    <x v="8"/>
    <x v="1"/>
    <x v="85"/>
    <x v="1"/>
    <x v="85"/>
    <x v="6"/>
    <s v="Hyderabad"/>
  </r>
  <r>
    <s v="B-25755"/>
    <n v="321"/>
    <n v="315"/>
    <n v="5"/>
    <x v="1"/>
    <x v="3"/>
    <x v="4"/>
    <x v="36"/>
    <x v="3"/>
    <x v="34"/>
    <x v="11"/>
    <s v="Thiruvananthapuram"/>
  </r>
  <r>
    <s v="B-26057"/>
    <n v="736"/>
    <n v="346"/>
    <n v="5"/>
    <x v="0"/>
    <x v="7"/>
    <x v="0"/>
    <x v="1"/>
    <x v="1"/>
    <x v="133"/>
    <x v="11"/>
    <s v="Thiruvananthapuram"/>
  </r>
  <r>
    <s v="B-26055"/>
    <n v="1218"/>
    <n v="-420"/>
    <n v="8"/>
    <x v="2"/>
    <x v="8"/>
    <x v="0"/>
    <x v="1"/>
    <x v="1"/>
    <x v="1"/>
    <x v="1"/>
    <s v="Mathura"/>
  </r>
  <r>
    <s v="B-25855"/>
    <n v="1027"/>
    <n v="441"/>
    <n v="8"/>
    <x v="1"/>
    <x v="3"/>
    <x v="0"/>
    <x v="26"/>
    <x v="2"/>
    <x v="67"/>
    <x v="0"/>
    <s v="Bhopal"/>
  </r>
  <r>
    <s v="B-25989"/>
    <n v="10"/>
    <n v="5"/>
    <n v="1"/>
    <x v="1"/>
    <x v="6"/>
    <x v="0"/>
    <x v="180"/>
    <x v="1"/>
    <x v="86"/>
    <x v="2"/>
    <s v="Delhi"/>
  </r>
  <r>
    <s v="B-26099"/>
    <n v="2366"/>
    <n v="552"/>
    <n v="5"/>
    <x v="1"/>
    <x v="2"/>
    <x v="4"/>
    <x v="272"/>
    <x v="1"/>
    <x v="300"/>
    <x v="3"/>
    <s v="Mumbai"/>
  </r>
  <r>
    <s v="B-25652"/>
    <n v="9"/>
    <n v="-6"/>
    <n v="2"/>
    <x v="1"/>
    <x v="10"/>
    <x v="0"/>
    <x v="66"/>
    <x v="0"/>
    <x v="117"/>
    <x v="17"/>
    <s v="Goa"/>
  </r>
  <r>
    <s v="B-25723"/>
    <n v="16"/>
    <n v="-12"/>
    <n v="2"/>
    <x v="1"/>
    <x v="6"/>
    <x v="4"/>
    <x v="51"/>
    <x v="3"/>
    <x v="49"/>
    <x v="3"/>
    <s v="Mumbai"/>
  </r>
  <r>
    <s v="B-26099"/>
    <n v="9"/>
    <n v="3"/>
    <n v="1"/>
    <x v="1"/>
    <x v="11"/>
    <x v="0"/>
    <x v="272"/>
    <x v="1"/>
    <x v="300"/>
    <x v="3"/>
    <s v="Mumbai"/>
  </r>
  <r>
    <s v="B-25629"/>
    <n v="1560"/>
    <n v="421"/>
    <n v="3"/>
    <x v="1"/>
    <x v="2"/>
    <x v="0"/>
    <x v="186"/>
    <x v="0"/>
    <x v="229"/>
    <x v="11"/>
    <s v="Thiruvananthapuram"/>
  </r>
  <r>
    <s v="B-25877"/>
    <n v="1137"/>
    <n v="568"/>
    <n v="2"/>
    <x v="1"/>
    <x v="2"/>
    <x v="1"/>
    <x v="88"/>
    <x v="2"/>
    <x v="88"/>
    <x v="9"/>
    <s v="Surat"/>
  </r>
  <r>
    <s v="B-25767"/>
    <n v="9"/>
    <n v="-9"/>
    <n v="2"/>
    <x v="1"/>
    <x v="13"/>
    <x v="0"/>
    <x v="184"/>
    <x v="3"/>
    <x v="189"/>
    <x v="16"/>
    <s v="Kolkata"/>
  </r>
  <r>
    <s v="B-25735"/>
    <n v="15"/>
    <n v="-7"/>
    <n v="1"/>
    <x v="1"/>
    <x v="10"/>
    <x v="4"/>
    <x v="27"/>
    <x v="3"/>
    <x v="24"/>
    <x v="1"/>
    <s v="Lucknow"/>
  </r>
  <r>
    <s v="B-26097"/>
    <n v="14"/>
    <n v="5"/>
    <n v="1"/>
    <x v="1"/>
    <x v="10"/>
    <x v="4"/>
    <x v="24"/>
    <x v="1"/>
    <x v="45"/>
    <x v="4"/>
    <s v="Bangalore"/>
  </r>
  <r>
    <s v="B-26070"/>
    <n v="14"/>
    <n v="7"/>
    <n v="2"/>
    <x v="1"/>
    <x v="10"/>
    <x v="4"/>
    <x v="151"/>
    <x v="1"/>
    <x v="27"/>
    <x v="4"/>
    <s v="Bangalore"/>
  </r>
  <r>
    <s v="B-25752"/>
    <n v="8"/>
    <n v="-2"/>
    <n v="2"/>
    <x v="1"/>
    <x v="10"/>
    <x v="0"/>
    <x v="60"/>
    <x v="3"/>
    <x v="59"/>
    <x v="0"/>
    <s v="Indore"/>
  </r>
  <r>
    <s v="B-25656"/>
    <n v="1389"/>
    <n v="680"/>
    <n v="7"/>
    <x v="1"/>
    <x v="3"/>
    <x v="0"/>
    <x v="22"/>
    <x v="0"/>
    <x v="57"/>
    <x v="3"/>
    <s v="Pune"/>
  </r>
  <r>
    <s v="B-25748"/>
    <n v="8"/>
    <n v="-1"/>
    <n v="2"/>
    <x v="1"/>
    <x v="12"/>
    <x v="0"/>
    <x v="210"/>
    <x v="3"/>
    <x v="223"/>
    <x v="8"/>
    <s v="Jaipur"/>
  </r>
  <r>
    <s v="B-25758"/>
    <n v="8"/>
    <n v="-2"/>
    <n v="1"/>
    <x v="1"/>
    <x v="6"/>
    <x v="0"/>
    <x v="306"/>
    <x v="3"/>
    <x v="141"/>
    <x v="10"/>
    <s v="Simla"/>
  </r>
  <r>
    <s v="B-25950"/>
    <n v="13"/>
    <n v="4"/>
    <n v="1"/>
    <x v="1"/>
    <x v="12"/>
    <x v="4"/>
    <x v="30"/>
    <x v="1"/>
    <x v="27"/>
    <x v="0"/>
    <s v="Indore"/>
  </r>
  <r>
    <s v="B-25707"/>
    <n v="8"/>
    <n v="-6"/>
    <n v="1"/>
    <x v="1"/>
    <x v="6"/>
    <x v="0"/>
    <x v="134"/>
    <x v="3"/>
    <x v="203"/>
    <x v="3"/>
    <s v="Mumbai"/>
  </r>
  <r>
    <s v="B-25909"/>
    <n v="12"/>
    <n v="2"/>
    <n v="2"/>
    <x v="1"/>
    <x v="11"/>
    <x v="3"/>
    <x v="45"/>
    <x v="2"/>
    <x v="43"/>
    <x v="3"/>
    <s v="Pune"/>
  </r>
  <r>
    <s v="B-25955"/>
    <n v="1716"/>
    <n v="309"/>
    <n v="7"/>
    <x v="0"/>
    <x v="14"/>
    <x v="0"/>
    <x v="3"/>
    <x v="1"/>
    <x v="3"/>
    <x v="3"/>
    <s v="Pune"/>
  </r>
  <r>
    <s v="B-26023"/>
    <n v="1117"/>
    <n v="447"/>
    <n v="10"/>
    <x v="2"/>
    <x v="8"/>
    <x v="1"/>
    <x v="91"/>
    <x v="1"/>
    <x v="92"/>
    <x v="14"/>
    <s v="Chandigarh"/>
  </r>
  <r>
    <s v="B-25655"/>
    <n v="9"/>
    <n v="-6"/>
    <n v="2"/>
    <x v="1"/>
    <x v="11"/>
    <x v="3"/>
    <x v="22"/>
    <x v="0"/>
    <x v="20"/>
    <x v="0"/>
    <s v="Indore"/>
  </r>
  <r>
    <s v="B-25686"/>
    <n v="332"/>
    <n v="503"/>
    <n v="3"/>
    <x v="0"/>
    <x v="7"/>
    <x v="0"/>
    <x v="12"/>
    <x v="0"/>
    <x v="29"/>
    <x v="10"/>
    <s v="Simla"/>
  </r>
  <r>
    <s v="B-25655"/>
    <n v="7"/>
    <n v="-4"/>
    <n v="3"/>
    <x v="1"/>
    <x v="10"/>
    <x v="0"/>
    <x v="22"/>
    <x v="0"/>
    <x v="20"/>
    <x v="0"/>
    <s v="Indore"/>
  </r>
  <r>
    <s v="B-25601"/>
    <n v="8"/>
    <n v="-2"/>
    <n v="3"/>
    <x v="1"/>
    <x v="10"/>
    <x v="3"/>
    <x v="7"/>
    <x v="0"/>
    <x v="234"/>
    <x v="9"/>
    <s v="Ahmedabad"/>
  </r>
  <r>
    <s v="B-25862"/>
    <n v="2061"/>
    <n v="701"/>
    <n v="5"/>
    <x v="2"/>
    <x v="8"/>
    <x v="4"/>
    <x v="102"/>
    <x v="2"/>
    <x v="263"/>
    <x v="13"/>
    <s v="Patna"/>
  </r>
  <r>
    <s v="B-25626"/>
    <n v="1103"/>
    <n v="276"/>
    <n v="3"/>
    <x v="2"/>
    <x v="4"/>
    <x v="1"/>
    <x v="150"/>
    <x v="0"/>
    <x v="300"/>
    <x v="3"/>
    <s v="Mumbai"/>
  </r>
  <r>
    <s v="B-25823"/>
    <n v="2103"/>
    <n v="322"/>
    <n v="8"/>
    <x v="0"/>
    <x v="0"/>
    <x v="4"/>
    <x v="25"/>
    <x v="2"/>
    <x v="22"/>
    <x v="3"/>
    <s v="Mumbai"/>
  </r>
  <r>
    <s v="B-25881"/>
    <n v="2115"/>
    <n v="23"/>
    <n v="5"/>
    <x v="2"/>
    <x v="4"/>
    <x v="0"/>
    <x v="9"/>
    <x v="2"/>
    <x v="9"/>
    <x v="1"/>
    <s v="Mathura"/>
  </r>
  <r>
    <s v="B-25910"/>
    <n v="850"/>
    <n v="-289"/>
    <n v="5"/>
    <x v="0"/>
    <x v="0"/>
    <x v="0"/>
    <x v="28"/>
    <x v="2"/>
    <x v="25"/>
    <x v="2"/>
    <s v="Delhi"/>
  </r>
  <r>
    <s v="B-25830"/>
    <n v="1063"/>
    <n v="64"/>
    <n v="7"/>
    <x v="0"/>
    <x v="1"/>
    <x v="1"/>
    <x v="29"/>
    <x v="2"/>
    <x v="26"/>
    <x v="10"/>
    <s v="Simla"/>
  </r>
  <r>
    <s v="B-25978"/>
    <n v="1063"/>
    <n v="-175"/>
    <n v="4"/>
    <x v="0"/>
    <x v="0"/>
    <x v="1"/>
    <x v="154"/>
    <x v="1"/>
    <x v="309"/>
    <x v="3"/>
    <s v="Mumbai"/>
  </r>
  <r>
    <s v="B-25997"/>
    <n v="2292"/>
    <n v="127"/>
    <n v="7"/>
    <x v="2"/>
    <x v="8"/>
    <x v="0"/>
    <x v="20"/>
    <x v="1"/>
    <x v="19"/>
    <x v="3"/>
    <s v="Pune"/>
  </r>
  <r>
    <s v="B-25661"/>
    <n v="7"/>
    <n v="-1"/>
    <n v="2"/>
    <x v="1"/>
    <x v="10"/>
    <x v="3"/>
    <x v="145"/>
    <x v="0"/>
    <x v="202"/>
    <x v="5"/>
    <s v="Kashmir"/>
  </r>
  <r>
    <s v="B-25969"/>
    <n v="2452"/>
    <n v="191"/>
    <n v="7"/>
    <x v="2"/>
    <x v="8"/>
    <x v="4"/>
    <x v="10"/>
    <x v="1"/>
    <x v="289"/>
    <x v="9"/>
    <s v="Surat"/>
  </r>
  <r>
    <s v="B-25858"/>
    <n v="2457"/>
    <n v="665"/>
    <n v="11"/>
    <x v="0"/>
    <x v="0"/>
    <x v="1"/>
    <x v="17"/>
    <x v="2"/>
    <x v="17"/>
    <x v="3"/>
    <s v="Mumbai"/>
  </r>
  <r>
    <s v="B-25697"/>
    <n v="4"/>
    <n v="-3"/>
    <n v="1"/>
    <x v="1"/>
    <x v="11"/>
    <x v="3"/>
    <x v="73"/>
    <x v="0"/>
    <x v="75"/>
    <x v="5"/>
    <s v="Kashmir"/>
  </r>
  <r>
    <s v="B-25798"/>
    <n v="2830"/>
    <n v="-1981"/>
    <n v="13"/>
    <x v="2"/>
    <x v="8"/>
    <x v="1"/>
    <x v="14"/>
    <x v="2"/>
    <x v="14"/>
    <x v="6"/>
    <s v="Hyderabad"/>
  </r>
  <r>
    <s v="B-25873"/>
    <n v="7"/>
    <n v="1"/>
    <n v="1"/>
    <x v="1"/>
    <x v="10"/>
    <x v="0"/>
    <x v="77"/>
    <x v="2"/>
    <x v="78"/>
    <x v="0"/>
    <s v="Indore"/>
  </r>
  <r>
    <s v="B-25740"/>
    <n v="7"/>
    <n v="0"/>
    <n v="2"/>
    <x v="1"/>
    <x v="11"/>
    <x v="0"/>
    <x v="166"/>
    <x v="3"/>
    <x v="291"/>
    <x v="3"/>
    <s v="Mumbai"/>
  </r>
  <r>
    <s v="B-25700"/>
    <n v="7"/>
    <n v="-3"/>
    <n v="2"/>
    <x v="1"/>
    <x v="10"/>
    <x v="0"/>
    <x v="203"/>
    <x v="0"/>
    <x v="215"/>
    <x v="3"/>
    <s v="Mumbai"/>
  </r>
  <r>
    <s v="B-25757"/>
    <n v="3151"/>
    <n v="-35"/>
    <n v="7"/>
    <x v="1"/>
    <x v="2"/>
    <x v="1"/>
    <x v="8"/>
    <x v="3"/>
    <x v="8"/>
    <x v="0"/>
    <s v="Indore"/>
  </r>
  <r>
    <s v="B-25973"/>
    <n v="4141"/>
    <n v="1698"/>
    <n v="13"/>
    <x v="0"/>
    <x v="7"/>
    <x v="0"/>
    <x v="4"/>
    <x v="1"/>
    <x v="4"/>
    <x v="1"/>
    <s v="Mathura"/>
  </r>
  <r>
    <s v="B-25698"/>
    <n v="7"/>
    <n v="-2"/>
    <n v="1"/>
    <x v="1"/>
    <x v="10"/>
    <x v="0"/>
    <x v="157"/>
    <x v="0"/>
    <x v="157"/>
    <x v="15"/>
    <s v="Chennai"/>
  </r>
  <r>
    <s v="B-25993"/>
    <n v="4363"/>
    <n v="305"/>
    <n v="5"/>
    <x v="2"/>
    <x v="15"/>
    <x v="1"/>
    <x v="2"/>
    <x v="1"/>
    <x v="2"/>
    <x v="2"/>
    <s v="Delh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3">
    <pivotField showAll="0"/>
    <pivotField showAll="0"/>
    <pivotField dataField="1"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0"/>
        <item x="3"/>
        <item x="2"/>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7"/>
  </rowFields>
  <rowItems count="13">
    <i>
      <x v="1"/>
    </i>
    <i>
      <x v="2"/>
    </i>
    <i>
      <x v="3"/>
    </i>
    <i>
      <x v="4"/>
    </i>
    <i>
      <x v="5"/>
    </i>
    <i>
      <x v="6"/>
    </i>
    <i>
      <x v="7"/>
    </i>
    <i>
      <x v="8"/>
    </i>
    <i>
      <x v="9"/>
    </i>
    <i>
      <x v="10"/>
    </i>
    <i>
      <x v="11"/>
    </i>
    <i>
      <x v="12"/>
    </i>
    <i t="grand">
      <x/>
    </i>
  </rowItems>
  <colItems count="1">
    <i/>
  </colItems>
  <dataFields count="1">
    <dataField name="Sum of Profit" fld="2"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dataField="1" showAll="0"/>
    <pivotField showAll="0"/>
    <pivotField showAll="0"/>
    <pivotField showAll="0"/>
    <pivotField showAll="0"/>
    <pivotField numFmtId="14" showAll="0"/>
    <pivotField showAll="0">
      <items count="5">
        <item x="1"/>
        <item x="0"/>
        <item x="3"/>
        <item x="2"/>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 showAll="0" defaultSubtotal="0"/>
  </pivotFields>
  <rowItems count="1">
    <i/>
  </rowItems>
  <colItems count="1">
    <i/>
  </colItems>
  <dataFields count="1">
    <dataField name="Sum of Profi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13">
    <pivotField showAll="0"/>
    <pivotField showAll="0"/>
    <pivotField showAll="0"/>
    <pivotField showAll="0"/>
    <pivotField showAll="0"/>
    <pivotField showAll="0"/>
    <pivotField showAll="0"/>
    <pivotField numFmtId="14" showAll="0"/>
    <pivotField axis="axisRow" showAll="0">
      <items count="5">
        <item x="1"/>
        <item x="0"/>
        <item x="3"/>
        <item x="2"/>
        <item t="default"/>
      </items>
    </pivotField>
    <pivotField showAll="0"/>
    <pivotField showAll="0"/>
    <pivotField showAll="0"/>
    <pivotField showAll="0" defaultSubtotal="0"/>
  </pivotFields>
  <rowFields count="1">
    <field x="8"/>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3">
    <pivotField showAll="0"/>
    <pivotField showAll="0"/>
    <pivotField dataField="1" showAll="0"/>
    <pivotField showAll="0"/>
    <pivotField showAll="0"/>
    <pivotField axis="axisRow" showAll="0" measureFilter="1" sortType="descending">
      <items count="18">
        <item x="14"/>
        <item x="8"/>
        <item x="4"/>
        <item x="0"/>
        <item x="16"/>
        <item x="10"/>
        <item x="13"/>
        <item x="12"/>
        <item x="1"/>
        <item x="7"/>
        <item x="3"/>
        <item x="5"/>
        <item x="11"/>
        <item x="6"/>
        <item x="15"/>
        <item x="2"/>
        <item x="9"/>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5">
        <item x="1"/>
        <item x="0"/>
        <item x="3"/>
        <item x="2"/>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 showAll="0" defaultSubtotal="0"/>
  </pivotFields>
  <rowFields count="1">
    <field x="5"/>
  </rowFields>
  <rowItems count="6">
    <i>
      <x v="9"/>
    </i>
    <i>
      <x v="1"/>
    </i>
    <i>
      <x v="10"/>
    </i>
    <i>
      <x/>
    </i>
    <i>
      <x v="14"/>
    </i>
    <i t="grand">
      <x/>
    </i>
  </rowItems>
  <colItems count="1">
    <i/>
  </colItems>
  <dataFields count="1">
    <dataField name="Sum of Profit" fld="2"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3">
    <pivotField showAll="0"/>
    <pivotField showAll="0"/>
    <pivotField showAll="0"/>
    <pivotField dataField="1" showAll="0"/>
    <pivotField showAll="0"/>
    <pivotField showAll="0"/>
    <pivotField axis="axisRow" showAll="0">
      <items count="6">
        <item x="0"/>
        <item x="3"/>
        <item x="2"/>
        <item x="1"/>
        <item x="4"/>
        <item t="default"/>
      </items>
    </pivotField>
    <pivotField numFmtId="14" showAll="0"/>
    <pivotField showAll="0">
      <items count="5">
        <item x="1"/>
        <item x="0"/>
        <item x="3"/>
        <item x="2"/>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 showAll="0" defaultSubtotal="0"/>
  </pivotFields>
  <rowFields count="1">
    <field x="6"/>
  </rowFields>
  <rowItems count="6">
    <i>
      <x/>
    </i>
    <i>
      <x v="1"/>
    </i>
    <i>
      <x v="2"/>
    </i>
    <i>
      <x v="3"/>
    </i>
    <i>
      <x v="4"/>
    </i>
    <i t="grand">
      <x/>
    </i>
  </rowItems>
  <colItems count="1">
    <i/>
  </colItems>
  <dataFields count="1">
    <dataField name="Sum of Quantity" fld="3" baseField="0" baseItem="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3">
    <pivotField showAll="0"/>
    <pivotField showAll="0"/>
    <pivotField showAll="0"/>
    <pivotField dataField="1" showAll="0"/>
    <pivotField axis="axisRow" showAll="0">
      <items count="4">
        <item x="1"/>
        <item x="0"/>
        <item x="2"/>
        <item t="default"/>
      </items>
    </pivotField>
    <pivotField showAll="0"/>
    <pivotField showAll="0"/>
    <pivotField numFmtId="14" showAll="0"/>
    <pivotField showAll="0">
      <items count="5">
        <item x="1"/>
        <item x="0"/>
        <item x="3"/>
        <item x="2"/>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 showAll="0" defaultSubtotal="0"/>
  </pivotFields>
  <rowFields count="1">
    <field x="4"/>
  </rowFields>
  <rowItems count="4">
    <i>
      <x/>
    </i>
    <i>
      <x v="1"/>
    </i>
    <i>
      <x v="2"/>
    </i>
    <i t="grand">
      <x/>
    </i>
  </rowItems>
  <colItems count="1">
    <i/>
  </colItems>
  <dataFields count="1">
    <dataField name="Sum of Quantity" fld="3"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3" firstHeaderRow="1" firstDataRow="1" firstDataCol="1"/>
  <pivotFields count="13">
    <pivotField showAll="0"/>
    <pivotField dataField="1" showAll="0"/>
    <pivotField showAll="0"/>
    <pivotField showAll="0"/>
    <pivotField showAll="0"/>
    <pivotField showAll="0"/>
    <pivotField showAll="0"/>
    <pivotField numFmtId="14" showAll="0"/>
    <pivotField showAll="0">
      <items count="5">
        <item x="1"/>
        <item x="0"/>
        <item x="3"/>
        <item x="2"/>
        <item t="default"/>
      </items>
    </pivotField>
    <pivotField showAll="0"/>
    <pivotField axis="axisRow" showAll="0" sortType="descending">
      <items count="20">
        <item x="6"/>
        <item x="13"/>
        <item x="2"/>
        <item x="17"/>
        <item x="9"/>
        <item x="14"/>
        <item x="10"/>
        <item x="5"/>
        <item x="4"/>
        <item x="11"/>
        <item x="0"/>
        <item x="3"/>
        <item x="7"/>
        <item x="12"/>
        <item x="8"/>
        <item x="18"/>
        <item x="15"/>
        <item x="1"/>
        <item x="16"/>
        <item t="default"/>
      </items>
      <autoSortScope>
        <pivotArea dataOnly="0" outline="0" fieldPosition="0">
          <references count="1">
            <reference field="4294967294" count="1" selected="0">
              <x v="0"/>
            </reference>
          </references>
        </pivotArea>
      </autoSortScope>
    </pivotField>
    <pivotField showAll="0"/>
    <pivotField showAll="0" defaultSubtotal="0"/>
  </pivotFields>
  <rowFields count="1">
    <field x="10"/>
  </rowFields>
  <rowItems count="20">
    <i>
      <x v="11"/>
    </i>
    <i>
      <x v="10"/>
    </i>
    <i>
      <x v="17"/>
    </i>
    <i>
      <x v="2"/>
    </i>
    <i>
      <x v="14"/>
    </i>
    <i>
      <x v="4"/>
    </i>
    <i>
      <x v="13"/>
    </i>
    <i>
      <x v="18"/>
    </i>
    <i>
      <x v="9"/>
    </i>
    <i>
      <x v="1"/>
    </i>
    <i>
      <x/>
    </i>
    <i>
      <x v="8"/>
    </i>
    <i>
      <x v="12"/>
    </i>
    <i>
      <x v="7"/>
    </i>
    <i>
      <x v="5"/>
    </i>
    <i>
      <x v="6"/>
    </i>
    <i>
      <x v="3"/>
    </i>
    <i>
      <x v="16"/>
    </i>
    <i>
      <x v="15"/>
    </i>
    <i t="grand">
      <x/>
    </i>
  </rowItems>
  <colItems count="1">
    <i/>
  </colItems>
  <dataFields count="1">
    <dataField name="Sum of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3">
    <pivotField showAll="0"/>
    <pivotField dataField="1" showAll="0"/>
    <pivotField showAll="0"/>
    <pivotField showAll="0"/>
    <pivotField showAll="0"/>
    <pivotField showAll="0"/>
    <pivotField showAll="0"/>
    <pivotField numFmtId="14" showAll="0"/>
    <pivotField showAll="0">
      <items count="5">
        <item x="1"/>
        <item x="0"/>
        <item x="3"/>
        <item x="2"/>
        <item t="default"/>
      </items>
    </pivotField>
    <pivotField axis="axisRow" showAll="0" measureFilter="1" sortType="descending">
      <items count="337">
        <item x="237"/>
        <item x="58"/>
        <item x="26"/>
        <item x="204"/>
        <item x="184"/>
        <item x="67"/>
        <item x="273"/>
        <item x="98"/>
        <item x="232"/>
        <item x="84"/>
        <item x="185"/>
        <item x="113"/>
        <item x="106"/>
        <item x="131"/>
        <item x="324"/>
        <item x="240"/>
        <item x="246"/>
        <item x="299"/>
        <item x="40"/>
        <item x="163"/>
        <item x="91"/>
        <item x="157"/>
        <item x="137"/>
        <item x="115"/>
        <item x="263"/>
        <item x="112"/>
        <item x="77"/>
        <item x="250"/>
        <item x="230"/>
        <item x="144"/>
        <item x="276"/>
        <item x="135"/>
        <item x="86"/>
        <item x="162"/>
        <item x="191"/>
        <item x="146"/>
        <item x="222"/>
        <item x="278"/>
        <item x="68"/>
        <item x="93"/>
        <item x="248"/>
        <item x="286"/>
        <item x="311"/>
        <item x="126"/>
        <item x="24"/>
        <item x="257"/>
        <item x="74"/>
        <item x="188"/>
        <item x="76"/>
        <item x="293"/>
        <item x="66"/>
        <item x="189"/>
        <item x="260"/>
        <item x="329"/>
        <item x="247"/>
        <item x="125"/>
        <item x="108"/>
        <item x="152"/>
        <item x="151"/>
        <item x="274"/>
        <item x="101"/>
        <item x="183"/>
        <item x="167"/>
        <item x="234"/>
        <item x="168"/>
        <item x="209"/>
        <item x="0"/>
        <item x="300"/>
        <item x="307"/>
        <item x="277"/>
        <item x="159"/>
        <item x="81"/>
        <item x="136"/>
        <item x="281"/>
        <item x="295"/>
        <item x="325"/>
        <item x="105"/>
        <item x="239"/>
        <item x="88"/>
        <item x="186"/>
        <item x="28"/>
        <item x="320"/>
        <item x="261"/>
        <item x="214"/>
        <item x="51"/>
        <item x="219"/>
        <item x="177"/>
        <item x="205"/>
        <item x="331"/>
        <item x="199"/>
        <item x="78"/>
        <item x="123"/>
        <item x="301"/>
        <item x="16"/>
        <item x="65"/>
        <item x="23"/>
        <item x="218"/>
        <item x="206"/>
        <item x="72"/>
        <item x="6"/>
        <item x="279"/>
        <item x="316"/>
        <item x="1"/>
        <item x="111"/>
        <item x="158"/>
        <item x="97"/>
        <item x="333"/>
        <item x="229"/>
        <item x="33"/>
        <item x="103"/>
        <item x="330"/>
        <item x="303"/>
        <item x="228"/>
        <item x="36"/>
        <item x="61"/>
        <item x="287"/>
        <item x="25"/>
        <item x="243"/>
        <item x="318"/>
        <item x="130"/>
        <item x="245"/>
        <item x="119"/>
        <item x="269"/>
        <item x="89"/>
        <item x="226"/>
        <item x="94"/>
        <item x="200"/>
        <item x="143"/>
        <item x="161"/>
        <item x="149"/>
        <item x="317"/>
        <item x="13"/>
        <item x="134"/>
        <item x="194"/>
        <item x="280"/>
        <item x="216"/>
        <item x="85"/>
        <item x="304"/>
        <item x="15"/>
        <item x="9"/>
        <item x="294"/>
        <item x="4"/>
        <item x="2"/>
        <item x="48"/>
        <item x="83"/>
        <item x="178"/>
        <item x="42"/>
        <item x="208"/>
        <item x="118"/>
        <item x="322"/>
        <item x="190"/>
        <item x="47"/>
        <item x="54"/>
        <item x="53"/>
        <item x="242"/>
        <item x="154"/>
        <item x="46"/>
        <item x="236"/>
        <item x="109"/>
        <item x="201"/>
        <item x="18"/>
        <item x="147"/>
        <item x="21"/>
        <item x="334"/>
        <item x="170"/>
        <item x="217"/>
        <item x="121"/>
        <item x="198"/>
        <item x="220"/>
        <item x="92"/>
        <item x="227"/>
        <item x="139"/>
        <item x="175"/>
        <item x="224"/>
        <item x="166"/>
        <item x="259"/>
        <item x="20"/>
        <item x="180"/>
        <item x="312"/>
        <item x="155"/>
        <item x="271"/>
        <item x="160"/>
        <item x="315"/>
        <item x="223"/>
        <item x="11"/>
        <item x="290"/>
        <item x="64"/>
        <item x="207"/>
        <item x="79"/>
        <item x="171"/>
        <item x="267"/>
        <item x="62"/>
        <item x="309"/>
        <item x="63"/>
        <item x="99"/>
        <item x="265"/>
        <item x="327"/>
        <item x="41"/>
        <item x="32"/>
        <item x="297"/>
        <item x="140"/>
        <item x="110"/>
        <item x="328"/>
        <item x="292"/>
        <item x="29"/>
        <item x="52"/>
        <item x="210"/>
        <item x="262"/>
        <item x="114"/>
        <item x="326"/>
        <item x="82"/>
        <item x="148"/>
        <item x="266"/>
        <item x="120"/>
        <item x="254"/>
        <item x="57"/>
        <item x="122"/>
        <item x="319"/>
        <item x="253"/>
        <item x="283"/>
        <item x="138"/>
        <item x="291"/>
        <item x="241"/>
        <item x="116"/>
        <item x="87"/>
        <item x="211"/>
        <item x="104"/>
        <item x="22"/>
        <item x="73"/>
        <item x="124"/>
        <item x="172"/>
        <item x="296"/>
        <item x="193"/>
        <item x="310"/>
        <item x="181"/>
        <item x="80"/>
        <item x="238"/>
        <item x="169"/>
        <item x="268"/>
        <item x="60"/>
        <item x="244"/>
        <item x="12"/>
        <item x="231"/>
        <item x="275"/>
        <item x="44"/>
        <item x="5"/>
        <item x="179"/>
        <item x="39"/>
        <item x="221"/>
        <item x="55"/>
        <item x="305"/>
        <item x="258"/>
        <item x="133"/>
        <item x="50"/>
        <item x="128"/>
        <item x="35"/>
        <item x="156"/>
        <item x="176"/>
        <item x="14"/>
        <item x="3"/>
        <item x="102"/>
        <item x="153"/>
        <item x="203"/>
        <item x="127"/>
        <item x="34"/>
        <item x="96"/>
        <item x="335"/>
        <item x="289"/>
        <item x="31"/>
        <item x="27"/>
        <item x="141"/>
        <item x="215"/>
        <item x="107"/>
        <item x="298"/>
        <item x="56"/>
        <item x="308"/>
        <item x="264"/>
        <item x="192"/>
        <item x="251"/>
        <item x="30"/>
        <item x="132"/>
        <item x="174"/>
        <item x="212"/>
        <item x="129"/>
        <item x="100"/>
        <item x="313"/>
        <item x="71"/>
        <item x="202"/>
        <item x="282"/>
        <item x="10"/>
        <item x="256"/>
        <item x="38"/>
        <item x="285"/>
        <item x="43"/>
        <item x="196"/>
        <item x="145"/>
        <item x="195"/>
        <item x="213"/>
        <item x="323"/>
        <item x="37"/>
        <item x="255"/>
        <item x="173"/>
        <item x="252"/>
        <item x="235"/>
        <item x="142"/>
        <item x="182"/>
        <item x="288"/>
        <item x="284"/>
        <item x="321"/>
        <item x="95"/>
        <item x="270"/>
        <item x="314"/>
        <item x="150"/>
        <item x="225"/>
        <item x="90"/>
        <item x="187"/>
        <item x="117"/>
        <item x="302"/>
        <item x="306"/>
        <item x="17"/>
        <item x="59"/>
        <item x="233"/>
        <item x="165"/>
        <item x="75"/>
        <item x="69"/>
        <item x="272"/>
        <item x="45"/>
        <item x="332"/>
        <item x="8"/>
        <item x="164"/>
        <item x="7"/>
        <item x="49"/>
        <item x="197"/>
        <item x="249"/>
        <item x="19"/>
        <item x="70"/>
        <item t="default"/>
      </items>
      <autoSortScope>
        <pivotArea dataOnly="0" outline="0" fieldPosition="0">
          <references count="1">
            <reference field="4294967294" count="1" selected="0">
              <x v="0"/>
            </reference>
          </references>
        </pivotArea>
      </autoSortScope>
    </pivotField>
    <pivotField showAll="0">
      <items count="20">
        <item x="6"/>
        <item x="13"/>
        <item x="2"/>
        <item x="17"/>
        <item x="9"/>
        <item x="14"/>
        <item x="10"/>
        <item x="5"/>
        <item x="4"/>
        <item x="11"/>
        <item x="0"/>
        <item x="3"/>
        <item x="7"/>
        <item x="12"/>
        <item x="8"/>
        <item x="18"/>
        <item x="15"/>
        <item x="1"/>
        <item x="16"/>
        <item t="default"/>
      </items>
    </pivotField>
    <pivotField showAll="0"/>
    <pivotField showAll="0" defaultSubtotal="0"/>
  </pivotFields>
  <rowFields count="1">
    <field x="9"/>
  </rowFields>
  <rowItems count="6">
    <i>
      <x v="102"/>
    </i>
    <i>
      <x v="142"/>
    </i>
    <i>
      <x v="141"/>
    </i>
    <i>
      <x v="259"/>
    </i>
    <i>
      <x v="328"/>
    </i>
    <i t="grand">
      <x/>
    </i>
  </rowItems>
  <colItems count="1">
    <i/>
  </colItems>
  <dataFields count="1">
    <dataField name="Sum of Amount" fld="1"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102"/>
          </reference>
        </references>
      </pivotArea>
    </chartFormat>
    <chartFormat chart="3" format="9">
      <pivotArea type="data" outline="0" fieldPosition="0">
        <references count="2">
          <reference field="4294967294" count="1" selected="0">
            <x v="0"/>
          </reference>
          <reference field="9" count="1" selected="0">
            <x v="142"/>
          </reference>
        </references>
      </pivotArea>
    </chartFormat>
    <chartFormat chart="3" format="10">
      <pivotArea type="data" outline="0" fieldPosition="0">
        <references count="2">
          <reference field="4294967294" count="1" selected="0">
            <x v="0"/>
          </reference>
          <reference field="9" count="1" selected="0">
            <x v="141"/>
          </reference>
        </references>
      </pivotArea>
    </chartFormat>
    <chartFormat chart="3" format="11">
      <pivotArea type="data" outline="0" fieldPosition="0">
        <references count="2">
          <reference field="4294967294" count="1" selected="0">
            <x v="0"/>
          </reference>
          <reference field="9" count="1" selected="0">
            <x v="259"/>
          </reference>
        </references>
      </pivotArea>
    </chartFormat>
    <chartFormat chart="3" format="12">
      <pivotArea type="data" outline="0" fieldPosition="0">
        <references count="2">
          <reference field="4294967294" count="1" selected="0">
            <x v="0"/>
          </reference>
          <reference field="9" count="1" selected="0">
            <x v="328"/>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3" firstHeaderRow="1" firstDataRow="1" firstDataCol="1"/>
  <pivotFields count="13">
    <pivotField showAll="0"/>
    <pivotField dataField="1" showAll="0"/>
    <pivotField showAll="0"/>
    <pivotField showAll="0"/>
    <pivotField showAll="0"/>
    <pivotField showAll="0"/>
    <pivotField showAll="0"/>
    <pivotField numFmtId="14" showAll="0"/>
    <pivotField showAll="0">
      <items count="5">
        <item x="1"/>
        <item x="0"/>
        <item x="3"/>
        <item x="2"/>
        <item t="default"/>
      </items>
    </pivotField>
    <pivotField showAll="0"/>
    <pivotField axis="axisRow" showAll="0" sortType="descending">
      <items count="20">
        <item x="6"/>
        <item x="13"/>
        <item x="2"/>
        <item x="17"/>
        <item x="9"/>
        <item x="14"/>
        <item x="10"/>
        <item x="5"/>
        <item x="4"/>
        <item x="11"/>
        <item x="0"/>
        <item x="3"/>
        <item x="7"/>
        <item x="12"/>
        <item x="8"/>
        <item x="18"/>
        <item x="15"/>
        <item x="1"/>
        <item x="16"/>
        <item t="default"/>
      </items>
      <autoSortScope>
        <pivotArea dataOnly="0" outline="0" fieldPosition="0">
          <references count="1">
            <reference field="4294967294" count="1" selected="0">
              <x v="0"/>
            </reference>
          </references>
        </pivotArea>
      </autoSortScope>
    </pivotField>
    <pivotField showAll="0"/>
    <pivotField showAll="0" defaultSubtotal="0"/>
  </pivotFields>
  <rowFields count="1">
    <field x="10"/>
  </rowFields>
  <rowItems count="20">
    <i>
      <x v="11"/>
    </i>
    <i>
      <x v="10"/>
    </i>
    <i>
      <x v="17"/>
    </i>
    <i>
      <x v="2"/>
    </i>
    <i>
      <x v="14"/>
    </i>
    <i>
      <x v="4"/>
    </i>
    <i>
      <x v="13"/>
    </i>
    <i>
      <x v="18"/>
    </i>
    <i>
      <x v="9"/>
    </i>
    <i>
      <x v="1"/>
    </i>
    <i>
      <x/>
    </i>
    <i>
      <x v="8"/>
    </i>
    <i>
      <x v="12"/>
    </i>
    <i>
      <x v="7"/>
    </i>
    <i>
      <x v="5"/>
    </i>
    <i>
      <x v="6"/>
    </i>
    <i>
      <x v="3"/>
    </i>
    <i>
      <x v="16"/>
    </i>
    <i>
      <x v="15"/>
    </i>
    <i t="grand">
      <x/>
    </i>
  </rowItems>
  <colItems count="1">
    <i/>
  </colItems>
  <dataFields count="1">
    <dataField name="Sum of Amount" fld="1"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dataField="1" showAll="0"/>
    <pivotField showAll="0"/>
    <pivotField showAll="0"/>
    <pivotField showAll="0"/>
    <pivotField showAll="0"/>
    <pivotField showAll="0"/>
    <pivotField numFmtId="14" showAll="0"/>
    <pivotField showAll="0">
      <items count="5">
        <item x="1"/>
        <item x="0"/>
        <item x="3"/>
        <item x="2"/>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 showAll="0" defaultSubtotal="0"/>
  </pivotFields>
  <rowItems count="1">
    <i/>
  </rowItems>
  <colItems count="1">
    <i/>
  </colItems>
  <dataFields count="1">
    <dataField name="Sum of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showAll="0"/>
    <pivotField dataField="1" showAll="0"/>
    <pivotField showAll="0"/>
    <pivotField showAll="0"/>
    <pivotField showAll="0"/>
    <pivotField numFmtId="14" showAll="0"/>
    <pivotField showAll="0">
      <items count="5">
        <item x="1"/>
        <item x="0"/>
        <item x="3"/>
        <item x="2"/>
        <item t="default"/>
      </items>
    </pivotField>
    <pivotField showAll="0"/>
    <pivotField showAll="0">
      <items count="20">
        <item x="6"/>
        <item x="13"/>
        <item x="2"/>
        <item x="17"/>
        <item x="9"/>
        <item x="14"/>
        <item x="10"/>
        <item x="5"/>
        <item x="4"/>
        <item x="11"/>
        <item x="0"/>
        <item x="3"/>
        <item x="7"/>
        <item x="12"/>
        <item x="8"/>
        <item x="18"/>
        <item x="15"/>
        <item x="1"/>
        <item x="16"/>
        <item t="default"/>
      </items>
    </pivotField>
    <pivotField showAll="0"/>
    <pivotField showAll="0" defaultSubtotal="0"/>
  </pivotFields>
  <rowItems count="1">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3">
    <queryTableFields count="12">
      <queryTableField id="1" name="Order ID" tableColumnId="12"/>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 id="8" name="Order Date" tableColumnId="8"/>
      <queryTableField id="12" dataBound="0" tableColumnId="13"/>
      <queryTableField id="9" name="CustomerName" tableColumnId="9"/>
      <queryTableField id="10" name="State" tableColumnId="10"/>
      <queryTableField id="11" name="City"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4" name="PivotTable9"/>
    <pivotTable tabId="6" name="PivotTable1"/>
    <pivotTable tabId="7" name="PivotTable2"/>
    <pivotTable tabId="11" name="PivotTable6"/>
    <pivotTable tabId="9" name="PivotTable4"/>
    <pivotTable tabId="10" name="PivotTable5"/>
    <pivotTable tabId="8" name="PivotTable3"/>
    <pivotTable tabId="17" name="PivotTable11"/>
    <pivotTable tabId="19" name="PivotTable13"/>
    <pivotTable tabId="18" name="PivotTable12"/>
  </pivotTables>
  <data>
    <tabular pivotCacheId="1610813413">
      <items count="19">
        <i x="6" s="1"/>
        <i x="13" s="1"/>
        <i x="2" s="1"/>
        <i x="17" s="1"/>
        <i x="9" s="1"/>
        <i x="14" s="1"/>
        <i x="10" s="1"/>
        <i x="5" s="1"/>
        <i x="4" s="1"/>
        <i x="11" s="1"/>
        <i x="0" s="1"/>
        <i x="3" s="1"/>
        <i x="7" s="1"/>
        <i x="12" s="1"/>
        <i x="8" s="1"/>
        <i x="18" s="1"/>
        <i x="15" s="1"/>
        <i x="1"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umn1" sourceName="Column1">
  <pivotTables>
    <pivotTable tabId="21" name="PivotTable15"/>
    <pivotTable tabId="6" name="PivotTable1"/>
    <pivotTable tabId="7" name="PivotTable2"/>
    <pivotTable tabId="11" name="PivotTable6"/>
    <pivotTable tabId="14" name="PivotTable9"/>
    <pivotTable tabId="9" name="PivotTable4"/>
    <pivotTable tabId="10" name="PivotTable5"/>
    <pivotTable tabId="8" name="PivotTable3"/>
    <pivotTable tabId="19" name="PivotTable13"/>
    <pivotTable tabId="18" name="PivotTable12"/>
    <pivotTable tabId="17" name="PivotTable11"/>
  </pivotTables>
  <data>
    <tabular pivotCacheId="1610813413">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3" rowHeight="241300"/>
  <slicer name="Timeline" cache="Slicer_Column1" caption="Timeline" columnCount="4"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G1501" totalsRowShown="0">
  <autoFilter ref="A1:G1501"/>
  <tableColumns count="7">
    <tableColumn id="1" name="Order ID"/>
    <tableColumn id="2" name="Amount"/>
    <tableColumn id="3" name="Profit"/>
    <tableColumn id="4" name="Quantity"/>
    <tableColumn id="5" name="Category"/>
    <tableColumn id="6" name="Sub-Category"/>
    <tableColumn id="7" name="PaymentMod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501" totalsRowShown="0">
  <autoFilter ref="A1:E501"/>
  <tableColumns count="5">
    <tableColumn id="1" name="Order ID"/>
    <tableColumn id="2" name="Order Date" dataDxfId="9"/>
    <tableColumn id="3" name="CustomerName"/>
    <tableColumn id="4" name="State"/>
    <tableColumn id="5" name="City"/>
  </tableColumns>
  <tableStyleInfo name="TableStyleMedium2" showFirstColumn="0" showLastColumn="0" showRowStripes="1" showColumnStripes="0"/>
</table>
</file>

<file path=xl/tables/table3.xml><?xml version="1.0" encoding="utf-8"?>
<table xmlns="http://schemas.openxmlformats.org/spreadsheetml/2006/main" id="4" name="Merge1__2" displayName="Merge1__2" ref="A1:L1501" tableType="queryTable" totalsRowShown="0">
  <autoFilter ref="A1:L1501"/>
  <tableColumns count="12">
    <tableColumn id="12" uniqueName="12" name="Order ID" queryTableFieldId="1" dataDxfId="8"/>
    <tableColumn id="2" uniqueName="2" name="Amount" queryTableFieldId="2"/>
    <tableColumn id="3" uniqueName="3" name="Profit" queryTableFieldId="3"/>
    <tableColumn id="4" uniqueName="4" name="Quantity" queryTableFieldId="4"/>
    <tableColumn id="5" uniqueName="5" name="Category" queryTableFieldId="5" dataDxfId="7"/>
    <tableColumn id="6" uniqueName="6" name="Sub-Category" queryTableFieldId="6" dataDxfId="6"/>
    <tableColumn id="7" uniqueName="7" name="PaymentMode" queryTableFieldId="7" dataDxfId="5"/>
    <tableColumn id="8" uniqueName="8" name="Order Date" queryTableFieldId="8" dataDxfId="4"/>
    <tableColumn id="13" uniqueName="13" name="Column1" queryTableFieldId="12" dataDxfId="0">
      <calculatedColumnFormula>"Quat"&amp;ROUNDUP(MONTH(Merge1__2[[#This Row],[Order Date]])/3,0)</calculatedColumnFormula>
    </tableColumn>
    <tableColumn id="9" uniqueName="9" name="CustomerName" queryTableFieldId="9" dataDxfId="3"/>
    <tableColumn id="10" uniqueName="10" name="State" queryTableFieldId="10" dataDxfId="2"/>
    <tableColumn id="11" uniqueName="11" name="City" queryTableFieldId="1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1"/>
  <sheetViews>
    <sheetView workbookViewId="0">
      <selection activeCell="C2" sqref="C2"/>
    </sheetView>
  </sheetViews>
  <sheetFormatPr defaultRowHeight="15" x14ac:dyDescent="0.25"/>
  <cols>
    <col min="1" max="1" width="10.5703125" customWidth="1"/>
    <col min="2" max="2" width="10.28515625" customWidth="1"/>
    <col min="4" max="4" width="10.85546875" customWidth="1"/>
    <col min="5" max="5" width="11" customWidth="1"/>
    <col min="6" max="6" width="15" customWidth="1"/>
    <col min="7" max="7" width="16.28515625" customWidth="1"/>
  </cols>
  <sheetData>
    <row r="1" spans="1:7" x14ac:dyDescent="0.25">
      <c r="A1" t="s">
        <v>0</v>
      </c>
      <c r="B1" t="s">
        <v>1</v>
      </c>
      <c r="C1" t="s">
        <v>2</v>
      </c>
      <c r="D1" t="s">
        <v>3</v>
      </c>
      <c r="E1" t="s">
        <v>4</v>
      </c>
      <c r="F1" t="s">
        <v>5</v>
      </c>
      <c r="G1" t="s">
        <v>6</v>
      </c>
    </row>
    <row r="2" spans="1:7" x14ac:dyDescent="0.25">
      <c r="A2" t="s">
        <v>7</v>
      </c>
      <c r="B2">
        <v>1096</v>
      </c>
      <c r="C2">
        <v>658</v>
      </c>
      <c r="D2">
        <v>7</v>
      </c>
      <c r="E2" t="s">
        <v>8</v>
      </c>
      <c r="F2" t="s">
        <v>9</v>
      </c>
      <c r="G2" t="s">
        <v>10</v>
      </c>
    </row>
    <row r="3" spans="1:7" x14ac:dyDescent="0.25">
      <c r="A3" t="s">
        <v>11</v>
      </c>
      <c r="B3">
        <v>5729</v>
      </c>
      <c r="C3">
        <v>64</v>
      </c>
      <c r="D3">
        <v>14</v>
      </c>
      <c r="E3" t="s">
        <v>12</v>
      </c>
      <c r="F3" t="s">
        <v>13</v>
      </c>
      <c r="G3" t="s">
        <v>14</v>
      </c>
    </row>
    <row r="4" spans="1:7" x14ac:dyDescent="0.25">
      <c r="A4" t="s">
        <v>15</v>
      </c>
      <c r="B4">
        <v>2927</v>
      </c>
      <c r="C4">
        <v>146</v>
      </c>
      <c r="D4">
        <v>8</v>
      </c>
      <c r="E4" t="s">
        <v>12</v>
      </c>
      <c r="F4" t="s">
        <v>16</v>
      </c>
      <c r="G4" t="s">
        <v>14</v>
      </c>
    </row>
    <row r="5" spans="1:7" x14ac:dyDescent="0.25">
      <c r="A5" t="s">
        <v>17</v>
      </c>
      <c r="B5">
        <v>2847</v>
      </c>
      <c r="C5">
        <v>712</v>
      </c>
      <c r="D5">
        <v>8</v>
      </c>
      <c r="E5" t="s">
        <v>8</v>
      </c>
      <c r="F5" t="s">
        <v>18</v>
      </c>
      <c r="G5" t="s">
        <v>19</v>
      </c>
    </row>
    <row r="6" spans="1:7" x14ac:dyDescent="0.25">
      <c r="A6" t="s">
        <v>20</v>
      </c>
      <c r="B6">
        <v>2617</v>
      </c>
      <c r="C6">
        <v>1151</v>
      </c>
      <c r="D6">
        <v>4</v>
      </c>
      <c r="E6" t="s">
        <v>8</v>
      </c>
      <c r="F6" t="s">
        <v>21</v>
      </c>
      <c r="G6" t="s">
        <v>19</v>
      </c>
    </row>
    <row r="7" spans="1:7" x14ac:dyDescent="0.25">
      <c r="A7" t="s">
        <v>22</v>
      </c>
      <c r="B7">
        <v>2244</v>
      </c>
      <c r="C7">
        <v>247</v>
      </c>
      <c r="D7">
        <v>4</v>
      </c>
      <c r="E7" t="s">
        <v>23</v>
      </c>
      <c r="F7" t="s">
        <v>24</v>
      </c>
      <c r="G7" t="s">
        <v>19</v>
      </c>
    </row>
    <row r="8" spans="1:7" x14ac:dyDescent="0.25">
      <c r="A8" t="s">
        <v>25</v>
      </c>
      <c r="B8">
        <v>275</v>
      </c>
      <c r="C8">
        <v>-275</v>
      </c>
      <c r="D8">
        <v>4</v>
      </c>
      <c r="E8" t="s">
        <v>23</v>
      </c>
      <c r="F8" t="s">
        <v>26</v>
      </c>
      <c r="G8" t="s">
        <v>10</v>
      </c>
    </row>
    <row r="9" spans="1:7" x14ac:dyDescent="0.25">
      <c r="A9" t="s">
        <v>27</v>
      </c>
      <c r="B9">
        <v>387</v>
      </c>
      <c r="C9">
        <v>-213</v>
      </c>
      <c r="D9">
        <v>5</v>
      </c>
      <c r="E9" t="s">
        <v>23</v>
      </c>
      <c r="F9" t="s">
        <v>26</v>
      </c>
      <c r="G9" t="s">
        <v>28</v>
      </c>
    </row>
    <row r="10" spans="1:7" x14ac:dyDescent="0.25">
      <c r="A10" t="s">
        <v>29</v>
      </c>
      <c r="B10">
        <v>50</v>
      </c>
      <c r="C10">
        <v>-44</v>
      </c>
      <c r="D10">
        <v>2</v>
      </c>
      <c r="E10" t="s">
        <v>23</v>
      </c>
      <c r="F10" t="s">
        <v>30</v>
      </c>
      <c r="G10" t="s">
        <v>28</v>
      </c>
    </row>
    <row r="11" spans="1:7" x14ac:dyDescent="0.25">
      <c r="A11" t="s">
        <v>31</v>
      </c>
      <c r="B11">
        <v>135</v>
      </c>
      <c r="C11">
        <v>-54</v>
      </c>
      <c r="D11">
        <v>5</v>
      </c>
      <c r="E11" t="s">
        <v>23</v>
      </c>
      <c r="F11" t="s">
        <v>32</v>
      </c>
      <c r="G11" t="s">
        <v>10</v>
      </c>
    </row>
    <row r="12" spans="1:7" x14ac:dyDescent="0.25">
      <c r="A12" t="s">
        <v>33</v>
      </c>
      <c r="B12">
        <v>231</v>
      </c>
      <c r="C12">
        <v>-190</v>
      </c>
      <c r="D12">
        <v>9</v>
      </c>
      <c r="E12" t="s">
        <v>23</v>
      </c>
      <c r="F12" t="s">
        <v>30</v>
      </c>
      <c r="G12" t="s">
        <v>10</v>
      </c>
    </row>
    <row r="13" spans="1:7" x14ac:dyDescent="0.25">
      <c r="A13" t="s">
        <v>34</v>
      </c>
      <c r="B13">
        <v>2125</v>
      </c>
      <c r="C13">
        <v>-234</v>
      </c>
      <c r="D13">
        <v>6</v>
      </c>
      <c r="E13" t="s">
        <v>8</v>
      </c>
      <c r="F13" t="s">
        <v>18</v>
      </c>
      <c r="G13" t="s">
        <v>14</v>
      </c>
    </row>
    <row r="14" spans="1:7" x14ac:dyDescent="0.25">
      <c r="A14" t="s">
        <v>35</v>
      </c>
      <c r="B14">
        <v>3873</v>
      </c>
      <c r="C14">
        <v>-891</v>
      </c>
      <c r="D14">
        <v>6</v>
      </c>
      <c r="E14" t="s">
        <v>8</v>
      </c>
      <c r="F14" t="s">
        <v>21</v>
      </c>
      <c r="G14" t="s">
        <v>19</v>
      </c>
    </row>
    <row r="15" spans="1:7" x14ac:dyDescent="0.25">
      <c r="A15" t="s">
        <v>36</v>
      </c>
      <c r="B15">
        <v>729</v>
      </c>
      <c r="C15">
        <v>-492</v>
      </c>
      <c r="D15">
        <v>5</v>
      </c>
      <c r="E15" t="s">
        <v>12</v>
      </c>
      <c r="F15" t="s">
        <v>16</v>
      </c>
      <c r="G15" t="s">
        <v>28</v>
      </c>
    </row>
    <row r="16" spans="1:7" x14ac:dyDescent="0.25">
      <c r="A16" t="s">
        <v>37</v>
      </c>
      <c r="B16">
        <v>2188</v>
      </c>
      <c r="C16">
        <v>1050</v>
      </c>
      <c r="D16">
        <v>5</v>
      </c>
      <c r="E16" t="s">
        <v>12</v>
      </c>
      <c r="F16" t="s">
        <v>16</v>
      </c>
      <c r="G16" t="s">
        <v>19</v>
      </c>
    </row>
    <row r="17" spans="1:7" x14ac:dyDescent="0.25">
      <c r="A17" t="s">
        <v>38</v>
      </c>
      <c r="B17">
        <v>6</v>
      </c>
      <c r="C17">
        <v>-3</v>
      </c>
      <c r="D17">
        <v>1</v>
      </c>
      <c r="E17" t="s">
        <v>23</v>
      </c>
      <c r="F17" t="s">
        <v>30</v>
      </c>
      <c r="G17" t="s">
        <v>28</v>
      </c>
    </row>
    <row r="18" spans="1:7" x14ac:dyDescent="0.25">
      <c r="A18" t="s">
        <v>39</v>
      </c>
      <c r="B18">
        <v>1854</v>
      </c>
      <c r="C18">
        <v>433</v>
      </c>
      <c r="D18">
        <v>5</v>
      </c>
      <c r="E18" t="s">
        <v>12</v>
      </c>
      <c r="F18" t="s">
        <v>16</v>
      </c>
      <c r="G18" t="s">
        <v>19</v>
      </c>
    </row>
    <row r="19" spans="1:7" x14ac:dyDescent="0.25">
      <c r="A19" t="s">
        <v>40</v>
      </c>
      <c r="B19">
        <v>6</v>
      </c>
      <c r="C19">
        <v>1</v>
      </c>
      <c r="D19">
        <v>1</v>
      </c>
      <c r="E19" t="s">
        <v>23</v>
      </c>
      <c r="F19" t="s">
        <v>32</v>
      </c>
      <c r="G19" t="s">
        <v>28</v>
      </c>
    </row>
    <row r="20" spans="1:7" x14ac:dyDescent="0.25">
      <c r="A20" t="s">
        <v>41</v>
      </c>
      <c r="B20">
        <v>2093</v>
      </c>
      <c r="C20">
        <v>721</v>
      </c>
      <c r="D20">
        <v>5</v>
      </c>
      <c r="E20" t="s">
        <v>12</v>
      </c>
      <c r="F20" t="s">
        <v>13</v>
      </c>
      <c r="G20" t="s">
        <v>19</v>
      </c>
    </row>
    <row r="21" spans="1:7" x14ac:dyDescent="0.25">
      <c r="A21" t="s">
        <v>42</v>
      </c>
      <c r="B21">
        <v>7</v>
      </c>
      <c r="C21">
        <v>-1</v>
      </c>
      <c r="D21">
        <v>2</v>
      </c>
      <c r="E21" t="s">
        <v>23</v>
      </c>
      <c r="F21" t="s">
        <v>43</v>
      </c>
      <c r="G21" t="s">
        <v>28</v>
      </c>
    </row>
    <row r="22" spans="1:7" x14ac:dyDescent="0.25">
      <c r="A22" t="s">
        <v>44</v>
      </c>
      <c r="B22">
        <v>1622</v>
      </c>
      <c r="C22">
        <v>-624</v>
      </c>
      <c r="D22">
        <v>5</v>
      </c>
      <c r="E22" t="s">
        <v>12</v>
      </c>
      <c r="F22" t="s">
        <v>45</v>
      </c>
      <c r="G22" t="s">
        <v>19</v>
      </c>
    </row>
    <row r="23" spans="1:7" x14ac:dyDescent="0.25">
      <c r="A23" t="s">
        <v>46</v>
      </c>
      <c r="B23">
        <v>1622</v>
      </c>
      <c r="C23">
        <v>95</v>
      </c>
      <c r="D23">
        <v>5</v>
      </c>
      <c r="E23" t="s">
        <v>8</v>
      </c>
      <c r="F23" t="s">
        <v>18</v>
      </c>
      <c r="G23" t="s">
        <v>19</v>
      </c>
    </row>
    <row r="24" spans="1:7" x14ac:dyDescent="0.25">
      <c r="A24" t="s">
        <v>47</v>
      </c>
      <c r="B24">
        <v>373</v>
      </c>
      <c r="C24">
        <v>254</v>
      </c>
      <c r="D24">
        <v>6</v>
      </c>
      <c r="E24" t="s">
        <v>8</v>
      </c>
      <c r="F24" t="s">
        <v>18</v>
      </c>
      <c r="G24" t="s">
        <v>28</v>
      </c>
    </row>
    <row r="25" spans="1:7" x14ac:dyDescent="0.25">
      <c r="A25" t="s">
        <v>48</v>
      </c>
      <c r="B25">
        <v>82</v>
      </c>
      <c r="C25">
        <v>-33</v>
      </c>
      <c r="D25">
        <v>4</v>
      </c>
      <c r="E25" t="s">
        <v>23</v>
      </c>
      <c r="F25" t="s">
        <v>32</v>
      </c>
      <c r="G25" t="s">
        <v>10</v>
      </c>
    </row>
    <row r="26" spans="1:7" x14ac:dyDescent="0.25">
      <c r="A26" t="s">
        <v>49</v>
      </c>
      <c r="B26">
        <v>8</v>
      </c>
      <c r="C26">
        <v>2</v>
      </c>
      <c r="D26">
        <v>2</v>
      </c>
      <c r="E26" t="s">
        <v>23</v>
      </c>
      <c r="F26" t="s">
        <v>43</v>
      </c>
      <c r="G26" t="s">
        <v>28</v>
      </c>
    </row>
    <row r="27" spans="1:7" x14ac:dyDescent="0.25">
      <c r="A27" t="s">
        <v>50</v>
      </c>
      <c r="B27">
        <v>1954</v>
      </c>
      <c r="C27">
        <v>782</v>
      </c>
      <c r="D27">
        <v>3</v>
      </c>
      <c r="E27" t="s">
        <v>8</v>
      </c>
      <c r="F27" t="s">
        <v>21</v>
      </c>
      <c r="G27" t="s">
        <v>19</v>
      </c>
    </row>
    <row r="28" spans="1:7" x14ac:dyDescent="0.25">
      <c r="A28" t="s">
        <v>51</v>
      </c>
      <c r="B28">
        <v>1543</v>
      </c>
      <c r="C28">
        <v>370</v>
      </c>
      <c r="D28">
        <v>8</v>
      </c>
      <c r="E28" t="s">
        <v>8</v>
      </c>
      <c r="F28" t="s">
        <v>18</v>
      </c>
      <c r="G28" t="s">
        <v>19</v>
      </c>
    </row>
    <row r="29" spans="1:7" x14ac:dyDescent="0.25">
      <c r="A29" t="s">
        <v>52</v>
      </c>
      <c r="B29">
        <v>1506</v>
      </c>
      <c r="C29">
        <v>-266</v>
      </c>
      <c r="D29">
        <v>6</v>
      </c>
      <c r="E29" t="s">
        <v>8</v>
      </c>
      <c r="F29" t="s">
        <v>18</v>
      </c>
      <c r="G29" t="s">
        <v>19</v>
      </c>
    </row>
    <row r="30" spans="1:7" x14ac:dyDescent="0.25">
      <c r="A30" t="s">
        <v>53</v>
      </c>
      <c r="B30">
        <v>1829</v>
      </c>
      <c r="C30">
        <v>-56</v>
      </c>
      <c r="D30">
        <v>6</v>
      </c>
      <c r="E30" t="s">
        <v>12</v>
      </c>
      <c r="F30" t="s">
        <v>45</v>
      </c>
      <c r="G30" t="s">
        <v>19</v>
      </c>
    </row>
    <row r="31" spans="1:7" x14ac:dyDescent="0.25">
      <c r="A31" t="s">
        <v>54</v>
      </c>
      <c r="B31">
        <v>9</v>
      </c>
      <c r="C31">
        <v>-1</v>
      </c>
      <c r="D31">
        <v>3</v>
      </c>
      <c r="E31" t="s">
        <v>23</v>
      </c>
      <c r="F31" t="s">
        <v>43</v>
      </c>
      <c r="G31" t="s">
        <v>28</v>
      </c>
    </row>
    <row r="32" spans="1:7" x14ac:dyDescent="0.25">
      <c r="A32" t="s">
        <v>55</v>
      </c>
      <c r="B32">
        <v>1461</v>
      </c>
      <c r="C32">
        <v>202</v>
      </c>
      <c r="D32">
        <v>5</v>
      </c>
      <c r="E32" t="s">
        <v>12</v>
      </c>
      <c r="F32" t="s">
        <v>45</v>
      </c>
      <c r="G32" t="s">
        <v>14</v>
      </c>
    </row>
    <row r="33" spans="1:7" x14ac:dyDescent="0.25">
      <c r="A33" t="s">
        <v>56</v>
      </c>
      <c r="B33">
        <v>391</v>
      </c>
      <c r="C33">
        <v>113</v>
      </c>
      <c r="D33">
        <v>8</v>
      </c>
      <c r="E33" t="s">
        <v>23</v>
      </c>
      <c r="F33" t="s">
        <v>57</v>
      </c>
      <c r="G33" t="s">
        <v>10</v>
      </c>
    </row>
    <row r="34" spans="1:7" x14ac:dyDescent="0.25">
      <c r="A34" t="s">
        <v>58</v>
      </c>
      <c r="B34">
        <v>1824</v>
      </c>
      <c r="C34">
        <v>1303</v>
      </c>
      <c r="D34">
        <v>8</v>
      </c>
      <c r="E34" t="s">
        <v>8</v>
      </c>
      <c r="F34" t="s">
        <v>21</v>
      </c>
      <c r="G34" t="s">
        <v>19</v>
      </c>
    </row>
    <row r="35" spans="1:7" x14ac:dyDescent="0.25">
      <c r="A35" t="s">
        <v>59</v>
      </c>
      <c r="B35">
        <v>16</v>
      </c>
      <c r="C35">
        <v>-15</v>
      </c>
      <c r="D35">
        <v>4</v>
      </c>
      <c r="E35" t="s">
        <v>23</v>
      </c>
      <c r="F35" t="s">
        <v>30</v>
      </c>
      <c r="G35" t="s">
        <v>28</v>
      </c>
    </row>
    <row r="36" spans="1:7" x14ac:dyDescent="0.25">
      <c r="A36" t="s">
        <v>60</v>
      </c>
      <c r="B36">
        <v>1745</v>
      </c>
      <c r="C36">
        <v>122</v>
      </c>
      <c r="D36">
        <v>2</v>
      </c>
      <c r="E36" t="s">
        <v>12</v>
      </c>
      <c r="F36" t="s">
        <v>45</v>
      </c>
      <c r="G36" t="s">
        <v>19</v>
      </c>
    </row>
    <row r="37" spans="1:7" x14ac:dyDescent="0.25">
      <c r="A37" t="s">
        <v>61</v>
      </c>
      <c r="B37">
        <v>663</v>
      </c>
      <c r="C37">
        <v>-212</v>
      </c>
      <c r="D37">
        <v>5</v>
      </c>
      <c r="E37" t="s">
        <v>8</v>
      </c>
      <c r="F37" t="s">
        <v>18</v>
      </c>
      <c r="G37" t="s">
        <v>28</v>
      </c>
    </row>
    <row r="38" spans="1:7" x14ac:dyDescent="0.25">
      <c r="A38" t="s">
        <v>62</v>
      </c>
      <c r="B38">
        <v>10</v>
      </c>
      <c r="C38">
        <v>-1</v>
      </c>
      <c r="D38">
        <v>1</v>
      </c>
      <c r="E38" t="s">
        <v>23</v>
      </c>
      <c r="F38" t="s">
        <v>63</v>
      </c>
      <c r="G38" t="s">
        <v>28</v>
      </c>
    </row>
    <row r="39" spans="1:7" x14ac:dyDescent="0.25">
      <c r="A39" t="s">
        <v>64</v>
      </c>
      <c r="B39">
        <v>1630</v>
      </c>
      <c r="C39">
        <v>802</v>
      </c>
      <c r="D39">
        <v>5</v>
      </c>
      <c r="E39" t="s">
        <v>12</v>
      </c>
      <c r="F39" t="s">
        <v>45</v>
      </c>
      <c r="G39" t="s">
        <v>14</v>
      </c>
    </row>
    <row r="40" spans="1:7" x14ac:dyDescent="0.25">
      <c r="A40" t="s">
        <v>65</v>
      </c>
      <c r="B40">
        <v>12</v>
      </c>
      <c r="C40">
        <v>0</v>
      </c>
      <c r="D40">
        <v>2</v>
      </c>
      <c r="E40" t="s">
        <v>23</v>
      </c>
      <c r="F40" t="s">
        <v>30</v>
      </c>
      <c r="G40" t="s">
        <v>28</v>
      </c>
    </row>
    <row r="41" spans="1:7" x14ac:dyDescent="0.25">
      <c r="A41" t="s">
        <v>66</v>
      </c>
      <c r="B41">
        <v>12</v>
      </c>
      <c r="C41">
        <v>-7</v>
      </c>
      <c r="D41">
        <v>2</v>
      </c>
      <c r="E41" t="s">
        <v>23</v>
      </c>
      <c r="F41" t="s">
        <v>63</v>
      </c>
      <c r="G41" t="s">
        <v>28</v>
      </c>
    </row>
    <row r="42" spans="1:7" x14ac:dyDescent="0.25">
      <c r="A42" t="s">
        <v>67</v>
      </c>
      <c r="B42">
        <v>1709</v>
      </c>
      <c r="C42">
        <v>564</v>
      </c>
      <c r="D42">
        <v>3</v>
      </c>
      <c r="E42" t="s">
        <v>23</v>
      </c>
      <c r="F42" t="s">
        <v>24</v>
      </c>
      <c r="G42" t="s">
        <v>19</v>
      </c>
    </row>
    <row r="43" spans="1:7" x14ac:dyDescent="0.25">
      <c r="A43" t="s">
        <v>68</v>
      </c>
      <c r="B43">
        <v>12</v>
      </c>
      <c r="C43">
        <v>3</v>
      </c>
      <c r="D43">
        <v>1</v>
      </c>
      <c r="E43" t="s">
        <v>23</v>
      </c>
      <c r="F43" t="s">
        <v>57</v>
      </c>
      <c r="G43" t="s">
        <v>28</v>
      </c>
    </row>
    <row r="44" spans="1:7" x14ac:dyDescent="0.25">
      <c r="A44" t="s">
        <v>7</v>
      </c>
      <c r="B44">
        <v>1625</v>
      </c>
      <c r="C44">
        <v>-77</v>
      </c>
      <c r="D44">
        <v>3</v>
      </c>
      <c r="E44" t="s">
        <v>8</v>
      </c>
      <c r="F44" t="s">
        <v>21</v>
      </c>
      <c r="G44" t="s">
        <v>14</v>
      </c>
    </row>
    <row r="45" spans="1:7" x14ac:dyDescent="0.25">
      <c r="A45" t="s">
        <v>69</v>
      </c>
      <c r="B45">
        <v>13</v>
      </c>
      <c r="C45">
        <v>5</v>
      </c>
      <c r="D45">
        <v>2</v>
      </c>
      <c r="E45" t="s">
        <v>23</v>
      </c>
      <c r="F45" t="s">
        <v>30</v>
      </c>
      <c r="G45" t="s">
        <v>28</v>
      </c>
    </row>
    <row r="46" spans="1:7" x14ac:dyDescent="0.25">
      <c r="A46" t="s">
        <v>70</v>
      </c>
      <c r="B46">
        <v>1361</v>
      </c>
      <c r="C46">
        <v>980</v>
      </c>
      <c r="D46">
        <v>3</v>
      </c>
      <c r="E46" t="s">
        <v>12</v>
      </c>
      <c r="F46" t="s">
        <v>45</v>
      </c>
      <c r="G46" t="s">
        <v>10</v>
      </c>
    </row>
    <row r="47" spans="1:7" x14ac:dyDescent="0.25">
      <c r="A47" t="s">
        <v>71</v>
      </c>
      <c r="B47">
        <v>1622</v>
      </c>
      <c r="C47">
        <v>-448</v>
      </c>
      <c r="D47">
        <v>3</v>
      </c>
      <c r="E47" t="s">
        <v>8</v>
      </c>
      <c r="F47" t="s">
        <v>21</v>
      </c>
      <c r="G47" t="s">
        <v>14</v>
      </c>
    </row>
    <row r="48" spans="1:7" x14ac:dyDescent="0.25">
      <c r="A48" t="s">
        <v>72</v>
      </c>
      <c r="B48">
        <v>1547</v>
      </c>
      <c r="C48">
        <v>340</v>
      </c>
      <c r="D48">
        <v>6</v>
      </c>
      <c r="E48" t="s">
        <v>8</v>
      </c>
      <c r="F48" t="s">
        <v>73</v>
      </c>
      <c r="G48" t="s">
        <v>14</v>
      </c>
    </row>
    <row r="49" spans="1:7" x14ac:dyDescent="0.25">
      <c r="A49" t="s">
        <v>74</v>
      </c>
      <c r="B49">
        <v>1657</v>
      </c>
      <c r="C49">
        <v>460</v>
      </c>
      <c r="D49">
        <v>4</v>
      </c>
      <c r="E49" t="s">
        <v>12</v>
      </c>
      <c r="F49" t="s">
        <v>13</v>
      </c>
      <c r="G49" t="s">
        <v>19</v>
      </c>
    </row>
    <row r="50" spans="1:7" x14ac:dyDescent="0.25">
      <c r="A50" t="s">
        <v>75</v>
      </c>
      <c r="B50">
        <v>1603</v>
      </c>
      <c r="C50">
        <v>0</v>
      </c>
      <c r="D50">
        <v>9</v>
      </c>
      <c r="E50" t="s">
        <v>23</v>
      </c>
      <c r="F50" t="s">
        <v>26</v>
      </c>
      <c r="G50" t="s">
        <v>19</v>
      </c>
    </row>
    <row r="51" spans="1:7" x14ac:dyDescent="0.25">
      <c r="A51" t="s">
        <v>76</v>
      </c>
      <c r="B51">
        <v>1549</v>
      </c>
      <c r="C51">
        <v>-439</v>
      </c>
      <c r="D51">
        <v>4</v>
      </c>
      <c r="E51" t="s">
        <v>8</v>
      </c>
      <c r="F51" t="s">
        <v>21</v>
      </c>
      <c r="G51" t="s">
        <v>19</v>
      </c>
    </row>
    <row r="52" spans="1:7" x14ac:dyDescent="0.25">
      <c r="A52" t="s">
        <v>77</v>
      </c>
      <c r="B52">
        <v>1183</v>
      </c>
      <c r="C52">
        <v>106</v>
      </c>
      <c r="D52">
        <v>4</v>
      </c>
      <c r="E52" t="s">
        <v>8</v>
      </c>
      <c r="F52" t="s">
        <v>18</v>
      </c>
      <c r="G52" t="s">
        <v>14</v>
      </c>
    </row>
    <row r="53" spans="1:7" x14ac:dyDescent="0.25">
      <c r="A53" t="s">
        <v>38</v>
      </c>
      <c r="B53">
        <v>74</v>
      </c>
      <c r="C53">
        <v>-123</v>
      </c>
      <c r="D53">
        <v>8</v>
      </c>
      <c r="E53" t="s">
        <v>23</v>
      </c>
      <c r="F53" t="s">
        <v>43</v>
      </c>
      <c r="G53" t="s">
        <v>28</v>
      </c>
    </row>
    <row r="54" spans="1:7" x14ac:dyDescent="0.25">
      <c r="A54" t="s">
        <v>78</v>
      </c>
      <c r="B54">
        <v>1499</v>
      </c>
      <c r="C54">
        <v>239</v>
      </c>
      <c r="D54">
        <v>13</v>
      </c>
      <c r="E54" t="s">
        <v>23</v>
      </c>
      <c r="F54" t="s">
        <v>26</v>
      </c>
      <c r="G54" t="s">
        <v>19</v>
      </c>
    </row>
    <row r="55" spans="1:7" x14ac:dyDescent="0.25">
      <c r="A55" t="s">
        <v>79</v>
      </c>
      <c r="B55">
        <v>1120</v>
      </c>
      <c r="C55">
        <v>199</v>
      </c>
      <c r="D55">
        <v>6</v>
      </c>
      <c r="E55" t="s">
        <v>23</v>
      </c>
      <c r="F55" t="s">
        <v>26</v>
      </c>
      <c r="G55" t="s">
        <v>14</v>
      </c>
    </row>
    <row r="56" spans="1:7" x14ac:dyDescent="0.25">
      <c r="A56" t="s">
        <v>80</v>
      </c>
      <c r="B56">
        <v>15</v>
      </c>
      <c r="C56">
        <v>-2</v>
      </c>
      <c r="D56">
        <v>1</v>
      </c>
      <c r="E56" t="s">
        <v>23</v>
      </c>
      <c r="F56" t="s">
        <v>81</v>
      </c>
      <c r="G56" t="s">
        <v>82</v>
      </c>
    </row>
    <row r="57" spans="1:7" x14ac:dyDescent="0.25">
      <c r="A57" t="s">
        <v>83</v>
      </c>
      <c r="B57">
        <v>1487</v>
      </c>
      <c r="C57">
        <v>624</v>
      </c>
      <c r="D57">
        <v>3</v>
      </c>
      <c r="E57" t="s">
        <v>23</v>
      </c>
      <c r="F57" t="s">
        <v>24</v>
      </c>
      <c r="G57" t="s">
        <v>19</v>
      </c>
    </row>
    <row r="58" spans="1:7" x14ac:dyDescent="0.25">
      <c r="A58" t="s">
        <v>84</v>
      </c>
      <c r="B58">
        <v>1118</v>
      </c>
      <c r="C58">
        <v>206</v>
      </c>
      <c r="D58">
        <v>2</v>
      </c>
      <c r="E58" t="s">
        <v>12</v>
      </c>
      <c r="F58" t="s">
        <v>45</v>
      </c>
      <c r="G58" t="s">
        <v>19</v>
      </c>
    </row>
    <row r="59" spans="1:7" x14ac:dyDescent="0.25">
      <c r="A59" t="s">
        <v>85</v>
      </c>
      <c r="B59">
        <v>11</v>
      </c>
      <c r="C59">
        <v>-5</v>
      </c>
      <c r="D59">
        <v>2</v>
      </c>
      <c r="E59" t="s">
        <v>23</v>
      </c>
      <c r="F59" t="s">
        <v>30</v>
      </c>
      <c r="G59" t="s">
        <v>10</v>
      </c>
    </row>
    <row r="60" spans="1:7" x14ac:dyDescent="0.25">
      <c r="A60" t="s">
        <v>86</v>
      </c>
      <c r="B60">
        <v>15</v>
      </c>
      <c r="C60">
        <v>4</v>
      </c>
      <c r="D60">
        <v>1</v>
      </c>
      <c r="E60" t="s">
        <v>23</v>
      </c>
      <c r="F60" t="s">
        <v>30</v>
      </c>
      <c r="G60" t="s">
        <v>82</v>
      </c>
    </row>
    <row r="61" spans="1:7" x14ac:dyDescent="0.25">
      <c r="A61" t="s">
        <v>87</v>
      </c>
      <c r="B61">
        <v>1364</v>
      </c>
      <c r="C61">
        <v>1864</v>
      </c>
      <c r="D61">
        <v>5</v>
      </c>
      <c r="E61" t="s">
        <v>12</v>
      </c>
      <c r="F61" t="s">
        <v>45</v>
      </c>
      <c r="G61" t="s">
        <v>19</v>
      </c>
    </row>
    <row r="62" spans="1:7" x14ac:dyDescent="0.25">
      <c r="A62" t="s">
        <v>88</v>
      </c>
      <c r="B62">
        <v>1337</v>
      </c>
      <c r="C62">
        <v>147</v>
      </c>
      <c r="D62">
        <v>7</v>
      </c>
      <c r="E62" t="s">
        <v>8</v>
      </c>
      <c r="F62" t="s">
        <v>18</v>
      </c>
      <c r="G62" t="s">
        <v>19</v>
      </c>
    </row>
    <row r="63" spans="1:7" x14ac:dyDescent="0.25">
      <c r="A63" t="s">
        <v>89</v>
      </c>
      <c r="B63">
        <v>15</v>
      </c>
      <c r="C63">
        <v>2</v>
      </c>
      <c r="D63">
        <v>1</v>
      </c>
      <c r="E63" t="s">
        <v>23</v>
      </c>
      <c r="F63" t="s">
        <v>63</v>
      </c>
      <c r="G63" t="s">
        <v>82</v>
      </c>
    </row>
    <row r="64" spans="1:7" x14ac:dyDescent="0.25">
      <c r="A64" t="s">
        <v>90</v>
      </c>
      <c r="B64">
        <v>322</v>
      </c>
      <c r="C64">
        <v>-193</v>
      </c>
      <c r="D64">
        <v>5</v>
      </c>
      <c r="E64" t="s">
        <v>8</v>
      </c>
      <c r="F64" t="s">
        <v>18</v>
      </c>
      <c r="G64" t="s">
        <v>28</v>
      </c>
    </row>
    <row r="65" spans="1:7" x14ac:dyDescent="0.25">
      <c r="A65" t="s">
        <v>91</v>
      </c>
      <c r="B65">
        <v>1316</v>
      </c>
      <c r="C65">
        <v>527</v>
      </c>
      <c r="D65">
        <v>7</v>
      </c>
      <c r="E65" t="s">
        <v>8</v>
      </c>
      <c r="F65" t="s">
        <v>9</v>
      </c>
      <c r="G65" t="s">
        <v>19</v>
      </c>
    </row>
    <row r="66" spans="1:7" x14ac:dyDescent="0.25">
      <c r="A66" t="s">
        <v>92</v>
      </c>
      <c r="B66">
        <v>1314</v>
      </c>
      <c r="C66">
        <v>342</v>
      </c>
      <c r="D66">
        <v>3</v>
      </c>
      <c r="E66" t="s">
        <v>12</v>
      </c>
      <c r="F66" t="s">
        <v>16</v>
      </c>
      <c r="G66" t="s">
        <v>19</v>
      </c>
    </row>
    <row r="67" spans="1:7" x14ac:dyDescent="0.25">
      <c r="A67" t="s">
        <v>93</v>
      </c>
      <c r="B67">
        <v>17</v>
      </c>
      <c r="C67">
        <v>7</v>
      </c>
      <c r="D67">
        <v>3</v>
      </c>
      <c r="E67" t="s">
        <v>23</v>
      </c>
      <c r="F67" t="s">
        <v>30</v>
      </c>
      <c r="G67" t="s">
        <v>82</v>
      </c>
    </row>
    <row r="68" spans="1:7" x14ac:dyDescent="0.25">
      <c r="A68" t="s">
        <v>94</v>
      </c>
      <c r="B68">
        <v>17</v>
      </c>
      <c r="C68">
        <v>2</v>
      </c>
      <c r="D68">
        <v>2</v>
      </c>
      <c r="E68" t="s">
        <v>23</v>
      </c>
      <c r="F68" t="s">
        <v>43</v>
      </c>
      <c r="G68" t="s">
        <v>82</v>
      </c>
    </row>
    <row r="69" spans="1:7" x14ac:dyDescent="0.25">
      <c r="A69" t="s">
        <v>95</v>
      </c>
      <c r="B69">
        <v>17</v>
      </c>
      <c r="C69">
        <v>-12</v>
      </c>
      <c r="D69">
        <v>5</v>
      </c>
      <c r="E69" t="s">
        <v>23</v>
      </c>
      <c r="F69" t="s">
        <v>43</v>
      </c>
      <c r="G69" t="s">
        <v>82</v>
      </c>
    </row>
    <row r="70" spans="1:7" x14ac:dyDescent="0.25">
      <c r="A70" t="s">
        <v>96</v>
      </c>
      <c r="B70">
        <v>1308</v>
      </c>
      <c r="C70">
        <v>536</v>
      </c>
      <c r="D70">
        <v>3</v>
      </c>
      <c r="E70" t="s">
        <v>12</v>
      </c>
      <c r="F70" t="s">
        <v>16</v>
      </c>
      <c r="G70" t="s">
        <v>19</v>
      </c>
    </row>
    <row r="71" spans="1:7" x14ac:dyDescent="0.25">
      <c r="A71" t="s">
        <v>97</v>
      </c>
      <c r="B71">
        <v>1076</v>
      </c>
      <c r="C71">
        <v>-38</v>
      </c>
      <c r="D71">
        <v>4</v>
      </c>
      <c r="E71" t="s">
        <v>8</v>
      </c>
      <c r="F71" t="s">
        <v>18</v>
      </c>
      <c r="G71" t="s">
        <v>19</v>
      </c>
    </row>
    <row r="72" spans="1:7" x14ac:dyDescent="0.25">
      <c r="A72" t="s">
        <v>98</v>
      </c>
      <c r="B72">
        <v>1301</v>
      </c>
      <c r="C72">
        <v>573</v>
      </c>
      <c r="D72">
        <v>5</v>
      </c>
      <c r="E72" t="s">
        <v>8</v>
      </c>
      <c r="F72" t="s">
        <v>73</v>
      </c>
      <c r="G72" t="s">
        <v>19</v>
      </c>
    </row>
    <row r="73" spans="1:7" x14ac:dyDescent="0.25">
      <c r="A73" t="s">
        <v>99</v>
      </c>
      <c r="B73">
        <v>1300</v>
      </c>
      <c r="C73">
        <v>-16</v>
      </c>
      <c r="D73">
        <v>8</v>
      </c>
      <c r="E73" t="s">
        <v>8</v>
      </c>
      <c r="F73" t="s">
        <v>18</v>
      </c>
      <c r="G73" t="s">
        <v>19</v>
      </c>
    </row>
    <row r="74" spans="1:7" x14ac:dyDescent="0.25">
      <c r="A74" t="s">
        <v>100</v>
      </c>
      <c r="B74">
        <v>11</v>
      </c>
      <c r="C74">
        <v>-2</v>
      </c>
      <c r="D74">
        <v>4</v>
      </c>
      <c r="E74" t="s">
        <v>23</v>
      </c>
      <c r="F74" t="s">
        <v>30</v>
      </c>
      <c r="G74" t="s">
        <v>10</v>
      </c>
    </row>
    <row r="75" spans="1:7" x14ac:dyDescent="0.25">
      <c r="A75" t="s">
        <v>101</v>
      </c>
      <c r="B75">
        <v>1298</v>
      </c>
      <c r="C75">
        <v>65</v>
      </c>
      <c r="D75">
        <v>9</v>
      </c>
      <c r="E75" t="s">
        <v>8</v>
      </c>
      <c r="F75" t="s">
        <v>18</v>
      </c>
      <c r="G75" t="s">
        <v>14</v>
      </c>
    </row>
    <row r="76" spans="1:7" x14ac:dyDescent="0.25">
      <c r="A76" t="s">
        <v>102</v>
      </c>
      <c r="B76">
        <v>304</v>
      </c>
      <c r="C76">
        <v>97</v>
      </c>
      <c r="D76">
        <v>6</v>
      </c>
      <c r="E76" t="s">
        <v>23</v>
      </c>
      <c r="F76" t="s">
        <v>57</v>
      </c>
      <c r="G76" t="s">
        <v>28</v>
      </c>
    </row>
    <row r="77" spans="1:7" x14ac:dyDescent="0.25">
      <c r="A77" t="s">
        <v>103</v>
      </c>
      <c r="B77">
        <v>1055</v>
      </c>
      <c r="C77">
        <v>264</v>
      </c>
      <c r="D77">
        <v>4</v>
      </c>
      <c r="E77" t="s">
        <v>8</v>
      </c>
      <c r="F77" t="s">
        <v>18</v>
      </c>
      <c r="G77" t="s">
        <v>14</v>
      </c>
    </row>
    <row r="78" spans="1:7" x14ac:dyDescent="0.25">
      <c r="A78" t="s">
        <v>104</v>
      </c>
      <c r="B78">
        <v>17</v>
      </c>
      <c r="C78">
        <v>-13</v>
      </c>
      <c r="D78">
        <v>4</v>
      </c>
      <c r="E78" t="s">
        <v>23</v>
      </c>
      <c r="F78" t="s">
        <v>43</v>
      </c>
      <c r="G78" t="s">
        <v>82</v>
      </c>
    </row>
    <row r="79" spans="1:7" x14ac:dyDescent="0.25">
      <c r="A79" t="s">
        <v>105</v>
      </c>
      <c r="B79">
        <v>147</v>
      </c>
      <c r="C79">
        <v>73</v>
      </c>
      <c r="D79">
        <v>3</v>
      </c>
      <c r="E79" t="s">
        <v>23</v>
      </c>
      <c r="F79" t="s">
        <v>57</v>
      </c>
      <c r="G79" t="s">
        <v>10</v>
      </c>
    </row>
    <row r="80" spans="1:7" x14ac:dyDescent="0.25">
      <c r="A80" t="s">
        <v>106</v>
      </c>
      <c r="B80">
        <v>965</v>
      </c>
      <c r="C80">
        <v>-68</v>
      </c>
      <c r="D80">
        <v>3</v>
      </c>
      <c r="E80" t="s">
        <v>8</v>
      </c>
      <c r="F80" t="s">
        <v>18</v>
      </c>
      <c r="G80" t="s">
        <v>10</v>
      </c>
    </row>
    <row r="81" spans="1:7" x14ac:dyDescent="0.25">
      <c r="A81" t="s">
        <v>42</v>
      </c>
      <c r="B81">
        <v>12</v>
      </c>
      <c r="C81">
        <v>-2</v>
      </c>
      <c r="D81">
        <v>3</v>
      </c>
      <c r="E81" t="s">
        <v>23</v>
      </c>
      <c r="F81" t="s">
        <v>30</v>
      </c>
      <c r="G81" t="s">
        <v>10</v>
      </c>
    </row>
    <row r="82" spans="1:7" x14ac:dyDescent="0.25">
      <c r="A82" t="s">
        <v>107</v>
      </c>
      <c r="B82">
        <v>14</v>
      </c>
      <c r="C82">
        <v>-2</v>
      </c>
      <c r="D82">
        <v>3</v>
      </c>
      <c r="E82" t="s">
        <v>23</v>
      </c>
      <c r="F82" t="s">
        <v>30</v>
      </c>
      <c r="G82" t="s">
        <v>28</v>
      </c>
    </row>
    <row r="83" spans="1:7" x14ac:dyDescent="0.25">
      <c r="A83" t="s">
        <v>108</v>
      </c>
      <c r="B83">
        <v>934</v>
      </c>
      <c r="C83">
        <v>-916</v>
      </c>
      <c r="D83">
        <v>7</v>
      </c>
      <c r="E83" t="s">
        <v>8</v>
      </c>
      <c r="F83" t="s">
        <v>9</v>
      </c>
      <c r="G83" t="s">
        <v>10</v>
      </c>
    </row>
    <row r="84" spans="1:7" x14ac:dyDescent="0.25">
      <c r="A84" t="s">
        <v>109</v>
      </c>
      <c r="B84">
        <v>929</v>
      </c>
      <c r="C84">
        <v>-93</v>
      </c>
      <c r="D84">
        <v>9</v>
      </c>
      <c r="E84" t="s">
        <v>23</v>
      </c>
      <c r="F84" t="s">
        <v>26</v>
      </c>
      <c r="G84" t="s">
        <v>10</v>
      </c>
    </row>
    <row r="85" spans="1:7" x14ac:dyDescent="0.25">
      <c r="A85" t="s">
        <v>110</v>
      </c>
      <c r="B85">
        <v>18</v>
      </c>
      <c r="C85">
        <v>3</v>
      </c>
      <c r="D85">
        <v>2</v>
      </c>
      <c r="E85" t="s">
        <v>23</v>
      </c>
      <c r="F85" t="s">
        <v>30</v>
      </c>
      <c r="G85" t="s">
        <v>82</v>
      </c>
    </row>
    <row r="86" spans="1:7" x14ac:dyDescent="0.25">
      <c r="A86" t="s">
        <v>111</v>
      </c>
      <c r="B86">
        <v>916</v>
      </c>
      <c r="C86">
        <v>192</v>
      </c>
      <c r="D86">
        <v>11</v>
      </c>
      <c r="E86" t="s">
        <v>8</v>
      </c>
      <c r="F86" t="s">
        <v>21</v>
      </c>
      <c r="G86" t="s">
        <v>10</v>
      </c>
    </row>
    <row r="87" spans="1:7" x14ac:dyDescent="0.25">
      <c r="A87" t="s">
        <v>112</v>
      </c>
      <c r="B87">
        <v>76</v>
      </c>
      <c r="C87">
        <v>-72</v>
      </c>
      <c r="D87">
        <v>9</v>
      </c>
      <c r="E87" t="s">
        <v>23</v>
      </c>
      <c r="F87" t="s">
        <v>30</v>
      </c>
      <c r="G87" t="s">
        <v>10</v>
      </c>
    </row>
    <row r="88" spans="1:7" x14ac:dyDescent="0.25">
      <c r="A88" t="s">
        <v>113</v>
      </c>
      <c r="B88">
        <v>869</v>
      </c>
      <c r="C88">
        <v>67</v>
      </c>
      <c r="D88">
        <v>4</v>
      </c>
      <c r="E88" t="s">
        <v>12</v>
      </c>
      <c r="F88" t="s">
        <v>45</v>
      </c>
      <c r="G88" t="s">
        <v>10</v>
      </c>
    </row>
    <row r="89" spans="1:7" x14ac:dyDescent="0.25">
      <c r="A89" t="s">
        <v>114</v>
      </c>
      <c r="B89">
        <v>112</v>
      </c>
      <c r="C89">
        <v>24</v>
      </c>
      <c r="D89">
        <v>3</v>
      </c>
      <c r="E89" t="s">
        <v>23</v>
      </c>
      <c r="F89" t="s">
        <v>32</v>
      </c>
      <c r="G89" t="s">
        <v>10</v>
      </c>
    </row>
    <row r="90" spans="1:7" x14ac:dyDescent="0.25">
      <c r="A90" t="s">
        <v>41</v>
      </c>
      <c r="B90">
        <v>39</v>
      </c>
      <c r="C90">
        <v>16</v>
      </c>
      <c r="D90">
        <v>6</v>
      </c>
      <c r="E90" t="s">
        <v>23</v>
      </c>
      <c r="F90" t="s">
        <v>43</v>
      </c>
      <c r="G90" t="s">
        <v>28</v>
      </c>
    </row>
    <row r="91" spans="1:7" x14ac:dyDescent="0.25">
      <c r="A91" t="s">
        <v>115</v>
      </c>
      <c r="B91">
        <v>857</v>
      </c>
      <c r="C91">
        <v>-274</v>
      </c>
      <c r="D91">
        <v>2</v>
      </c>
      <c r="E91" t="s">
        <v>12</v>
      </c>
      <c r="F91" t="s">
        <v>45</v>
      </c>
      <c r="G91" t="s">
        <v>10</v>
      </c>
    </row>
    <row r="92" spans="1:7" x14ac:dyDescent="0.25">
      <c r="A92" t="s">
        <v>116</v>
      </c>
      <c r="B92">
        <v>828</v>
      </c>
      <c r="C92">
        <v>230</v>
      </c>
      <c r="D92">
        <v>2</v>
      </c>
      <c r="E92" t="s">
        <v>12</v>
      </c>
      <c r="F92" t="s">
        <v>13</v>
      </c>
      <c r="G92" t="s">
        <v>10</v>
      </c>
    </row>
    <row r="93" spans="1:7" x14ac:dyDescent="0.25">
      <c r="A93" t="s">
        <v>117</v>
      </c>
      <c r="B93">
        <v>1279</v>
      </c>
      <c r="C93">
        <v>-640</v>
      </c>
      <c r="D93">
        <v>8</v>
      </c>
      <c r="E93" t="s">
        <v>8</v>
      </c>
      <c r="F93" t="s">
        <v>18</v>
      </c>
      <c r="G93" t="s">
        <v>14</v>
      </c>
    </row>
    <row r="94" spans="1:7" x14ac:dyDescent="0.25">
      <c r="A94" t="s">
        <v>118</v>
      </c>
      <c r="B94">
        <v>1250</v>
      </c>
      <c r="C94">
        <v>486</v>
      </c>
      <c r="D94">
        <v>7</v>
      </c>
      <c r="E94" t="s">
        <v>23</v>
      </c>
      <c r="F94" t="s">
        <v>26</v>
      </c>
      <c r="G94" t="s">
        <v>14</v>
      </c>
    </row>
    <row r="95" spans="1:7" x14ac:dyDescent="0.25">
      <c r="A95" t="s">
        <v>119</v>
      </c>
      <c r="B95">
        <v>823</v>
      </c>
      <c r="C95">
        <v>-18</v>
      </c>
      <c r="D95">
        <v>7</v>
      </c>
      <c r="E95" t="s">
        <v>12</v>
      </c>
      <c r="F95" t="s">
        <v>13</v>
      </c>
      <c r="G95" t="s">
        <v>10</v>
      </c>
    </row>
    <row r="96" spans="1:7" x14ac:dyDescent="0.25">
      <c r="A96" t="s">
        <v>105</v>
      </c>
      <c r="B96">
        <v>1157</v>
      </c>
      <c r="C96">
        <v>-13</v>
      </c>
      <c r="D96">
        <v>9</v>
      </c>
      <c r="E96" t="s">
        <v>12</v>
      </c>
      <c r="F96" t="s">
        <v>16</v>
      </c>
      <c r="G96" t="s">
        <v>19</v>
      </c>
    </row>
    <row r="97" spans="1:7" x14ac:dyDescent="0.25">
      <c r="A97" t="s">
        <v>120</v>
      </c>
      <c r="B97">
        <v>126</v>
      </c>
      <c r="C97">
        <v>-63</v>
      </c>
      <c r="D97">
        <v>3</v>
      </c>
      <c r="E97" t="s">
        <v>8</v>
      </c>
      <c r="F97" t="s">
        <v>73</v>
      </c>
      <c r="G97" t="s">
        <v>28</v>
      </c>
    </row>
    <row r="98" spans="1:7" x14ac:dyDescent="0.25">
      <c r="A98" t="s">
        <v>121</v>
      </c>
      <c r="B98">
        <v>1145</v>
      </c>
      <c r="C98">
        <v>-706</v>
      </c>
      <c r="D98">
        <v>3</v>
      </c>
      <c r="E98" t="s">
        <v>8</v>
      </c>
      <c r="F98" t="s">
        <v>21</v>
      </c>
      <c r="G98" t="s">
        <v>19</v>
      </c>
    </row>
    <row r="99" spans="1:7" x14ac:dyDescent="0.25">
      <c r="A99" t="s">
        <v>122</v>
      </c>
      <c r="B99">
        <v>774</v>
      </c>
      <c r="C99">
        <v>170</v>
      </c>
      <c r="D99">
        <v>3</v>
      </c>
      <c r="E99" t="s">
        <v>8</v>
      </c>
      <c r="F99" t="s">
        <v>73</v>
      </c>
      <c r="G99" t="s">
        <v>10</v>
      </c>
    </row>
    <row r="100" spans="1:7" x14ac:dyDescent="0.25">
      <c r="A100" t="s">
        <v>123</v>
      </c>
      <c r="B100">
        <v>24</v>
      </c>
      <c r="C100">
        <v>-1</v>
      </c>
      <c r="D100">
        <v>2</v>
      </c>
      <c r="E100" t="s">
        <v>23</v>
      </c>
      <c r="F100" t="s">
        <v>30</v>
      </c>
      <c r="G100" t="s">
        <v>10</v>
      </c>
    </row>
    <row r="101" spans="1:7" x14ac:dyDescent="0.25">
      <c r="A101" t="s">
        <v>124</v>
      </c>
      <c r="B101">
        <v>774</v>
      </c>
      <c r="C101">
        <v>170</v>
      </c>
      <c r="D101">
        <v>3</v>
      </c>
      <c r="E101" t="s">
        <v>8</v>
      </c>
      <c r="F101" t="s">
        <v>73</v>
      </c>
      <c r="G101" t="s">
        <v>10</v>
      </c>
    </row>
    <row r="102" spans="1:7" x14ac:dyDescent="0.25">
      <c r="A102" t="s">
        <v>111</v>
      </c>
      <c r="B102">
        <v>93</v>
      </c>
      <c r="C102">
        <v>-1</v>
      </c>
      <c r="D102">
        <v>2</v>
      </c>
      <c r="E102" t="s">
        <v>23</v>
      </c>
      <c r="F102" t="s">
        <v>30</v>
      </c>
      <c r="G102" t="s">
        <v>10</v>
      </c>
    </row>
    <row r="103" spans="1:7" x14ac:dyDescent="0.25">
      <c r="A103" t="s">
        <v>125</v>
      </c>
      <c r="B103">
        <v>765</v>
      </c>
      <c r="C103">
        <v>-36</v>
      </c>
      <c r="D103">
        <v>3</v>
      </c>
      <c r="E103" t="s">
        <v>8</v>
      </c>
      <c r="F103" t="s">
        <v>9</v>
      </c>
      <c r="G103" t="s">
        <v>10</v>
      </c>
    </row>
    <row r="104" spans="1:7" x14ac:dyDescent="0.25">
      <c r="A104" t="s">
        <v>126</v>
      </c>
      <c r="B104">
        <v>762</v>
      </c>
      <c r="C104">
        <v>101</v>
      </c>
      <c r="D104">
        <v>6</v>
      </c>
      <c r="E104" t="s">
        <v>8</v>
      </c>
      <c r="F104" t="s">
        <v>18</v>
      </c>
      <c r="G104" t="s">
        <v>10</v>
      </c>
    </row>
    <row r="105" spans="1:7" x14ac:dyDescent="0.25">
      <c r="A105" t="s">
        <v>127</v>
      </c>
      <c r="B105">
        <v>761</v>
      </c>
      <c r="C105">
        <v>266</v>
      </c>
      <c r="D105">
        <v>9</v>
      </c>
      <c r="E105" t="s">
        <v>8</v>
      </c>
      <c r="F105" t="s">
        <v>9</v>
      </c>
      <c r="G105" t="s">
        <v>10</v>
      </c>
    </row>
    <row r="106" spans="1:7" x14ac:dyDescent="0.25">
      <c r="A106" t="s">
        <v>128</v>
      </c>
      <c r="B106">
        <v>96</v>
      </c>
      <c r="C106">
        <v>-48</v>
      </c>
      <c r="D106">
        <v>5</v>
      </c>
      <c r="E106" t="s">
        <v>23</v>
      </c>
      <c r="F106" t="s">
        <v>63</v>
      </c>
      <c r="G106" t="s">
        <v>28</v>
      </c>
    </row>
    <row r="107" spans="1:7" x14ac:dyDescent="0.25">
      <c r="A107" t="s">
        <v>129</v>
      </c>
      <c r="B107">
        <v>1137</v>
      </c>
      <c r="C107">
        <v>-14</v>
      </c>
      <c r="D107">
        <v>7</v>
      </c>
      <c r="E107" t="s">
        <v>8</v>
      </c>
      <c r="F107" t="s">
        <v>18</v>
      </c>
      <c r="G107" t="s">
        <v>14</v>
      </c>
    </row>
    <row r="108" spans="1:7" x14ac:dyDescent="0.25">
      <c r="A108" t="s">
        <v>121</v>
      </c>
      <c r="B108">
        <v>18</v>
      </c>
      <c r="C108">
        <v>8</v>
      </c>
      <c r="D108">
        <v>2</v>
      </c>
      <c r="E108" t="s">
        <v>23</v>
      </c>
      <c r="F108" t="s">
        <v>30</v>
      </c>
      <c r="G108" t="s">
        <v>82</v>
      </c>
    </row>
    <row r="109" spans="1:7" x14ac:dyDescent="0.25">
      <c r="A109" t="s">
        <v>130</v>
      </c>
      <c r="B109">
        <v>749</v>
      </c>
      <c r="C109">
        <v>-307</v>
      </c>
      <c r="D109">
        <v>7</v>
      </c>
      <c r="E109" t="s">
        <v>12</v>
      </c>
      <c r="F109" t="s">
        <v>131</v>
      </c>
      <c r="G109" t="s">
        <v>10</v>
      </c>
    </row>
    <row r="110" spans="1:7" x14ac:dyDescent="0.25">
      <c r="A110" t="s">
        <v>129</v>
      </c>
      <c r="B110">
        <v>1120</v>
      </c>
      <c r="C110">
        <v>199</v>
      </c>
      <c r="D110">
        <v>6</v>
      </c>
      <c r="E110" t="s">
        <v>23</v>
      </c>
      <c r="F110" t="s">
        <v>26</v>
      </c>
      <c r="G110" t="s">
        <v>14</v>
      </c>
    </row>
    <row r="111" spans="1:7" x14ac:dyDescent="0.25">
      <c r="A111" t="s">
        <v>132</v>
      </c>
      <c r="B111">
        <v>744</v>
      </c>
      <c r="C111">
        <v>119</v>
      </c>
      <c r="D111">
        <v>6</v>
      </c>
      <c r="E111" t="s">
        <v>8</v>
      </c>
      <c r="F111" t="s">
        <v>18</v>
      </c>
      <c r="G111" t="s">
        <v>10</v>
      </c>
    </row>
    <row r="112" spans="1:7" x14ac:dyDescent="0.25">
      <c r="A112" t="s">
        <v>133</v>
      </c>
      <c r="B112">
        <v>14</v>
      </c>
      <c r="C112">
        <v>0</v>
      </c>
      <c r="D112">
        <v>4</v>
      </c>
      <c r="E112" t="s">
        <v>23</v>
      </c>
      <c r="F112" t="s">
        <v>30</v>
      </c>
      <c r="G112" t="s">
        <v>28</v>
      </c>
    </row>
    <row r="113" spans="1:7" x14ac:dyDescent="0.25">
      <c r="A113" t="s">
        <v>134</v>
      </c>
      <c r="B113">
        <v>19</v>
      </c>
      <c r="C113">
        <v>8</v>
      </c>
      <c r="D113">
        <v>2</v>
      </c>
      <c r="E113" t="s">
        <v>23</v>
      </c>
      <c r="F113" t="s">
        <v>30</v>
      </c>
      <c r="G113" t="s">
        <v>82</v>
      </c>
    </row>
    <row r="114" spans="1:7" x14ac:dyDescent="0.25">
      <c r="A114" t="s">
        <v>135</v>
      </c>
      <c r="B114">
        <v>512</v>
      </c>
      <c r="C114">
        <v>-225</v>
      </c>
      <c r="D114">
        <v>5</v>
      </c>
      <c r="E114" t="s">
        <v>23</v>
      </c>
      <c r="F114" t="s">
        <v>26</v>
      </c>
      <c r="G114" t="s">
        <v>10</v>
      </c>
    </row>
    <row r="115" spans="1:7" x14ac:dyDescent="0.25">
      <c r="A115" t="s">
        <v>136</v>
      </c>
      <c r="B115">
        <v>742</v>
      </c>
      <c r="C115">
        <v>198</v>
      </c>
      <c r="D115">
        <v>2</v>
      </c>
      <c r="E115" t="s">
        <v>12</v>
      </c>
      <c r="F115" t="s">
        <v>16</v>
      </c>
      <c r="G115" t="s">
        <v>10</v>
      </c>
    </row>
    <row r="116" spans="1:7" x14ac:dyDescent="0.25">
      <c r="A116" t="s">
        <v>137</v>
      </c>
      <c r="B116">
        <v>44</v>
      </c>
      <c r="C116">
        <v>-40</v>
      </c>
      <c r="D116">
        <v>3</v>
      </c>
      <c r="E116" t="s">
        <v>23</v>
      </c>
      <c r="F116" t="s">
        <v>57</v>
      </c>
      <c r="G116" t="s">
        <v>10</v>
      </c>
    </row>
    <row r="117" spans="1:7" x14ac:dyDescent="0.25">
      <c r="A117" t="s">
        <v>29</v>
      </c>
      <c r="B117">
        <v>1061</v>
      </c>
      <c r="C117">
        <v>-36</v>
      </c>
      <c r="D117">
        <v>8</v>
      </c>
      <c r="E117" t="s">
        <v>12</v>
      </c>
      <c r="F117" t="s">
        <v>16</v>
      </c>
      <c r="G117" t="s">
        <v>14</v>
      </c>
    </row>
    <row r="118" spans="1:7" x14ac:dyDescent="0.25">
      <c r="A118" t="s">
        <v>138</v>
      </c>
      <c r="B118">
        <v>19</v>
      </c>
      <c r="C118">
        <v>-2</v>
      </c>
      <c r="D118">
        <v>2</v>
      </c>
      <c r="E118" t="s">
        <v>23</v>
      </c>
      <c r="F118" t="s">
        <v>63</v>
      </c>
      <c r="G118" t="s">
        <v>82</v>
      </c>
    </row>
    <row r="119" spans="1:7" x14ac:dyDescent="0.25">
      <c r="A119" t="s">
        <v>139</v>
      </c>
      <c r="B119">
        <v>17</v>
      </c>
      <c r="C119">
        <v>0</v>
      </c>
      <c r="D119">
        <v>1</v>
      </c>
      <c r="E119" t="s">
        <v>23</v>
      </c>
      <c r="F119" t="s">
        <v>30</v>
      </c>
      <c r="G119" t="s">
        <v>10</v>
      </c>
    </row>
    <row r="120" spans="1:7" x14ac:dyDescent="0.25">
      <c r="A120" t="s">
        <v>140</v>
      </c>
      <c r="B120">
        <v>741</v>
      </c>
      <c r="C120">
        <v>267</v>
      </c>
      <c r="D120">
        <v>5</v>
      </c>
      <c r="E120" t="s">
        <v>12</v>
      </c>
      <c r="F120" t="s">
        <v>16</v>
      </c>
      <c r="G120" t="s">
        <v>10</v>
      </c>
    </row>
    <row r="121" spans="1:7" x14ac:dyDescent="0.25">
      <c r="A121" t="s">
        <v>127</v>
      </c>
      <c r="B121">
        <v>735</v>
      </c>
      <c r="C121">
        <v>-235</v>
      </c>
      <c r="D121">
        <v>6</v>
      </c>
      <c r="E121" t="s">
        <v>8</v>
      </c>
      <c r="F121" t="s">
        <v>18</v>
      </c>
      <c r="G121" t="s">
        <v>10</v>
      </c>
    </row>
    <row r="122" spans="1:7" x14ac:dyDescent="0.25">
      <c r="A122" t="s">
        <v>141</v>
      </c>
      <c r="B122">
        <v>19</v>
      </c>
      <c r="C122">
        <v>-1</v>
      </c>
      <c r="D122">
        <v>1</v>
      </c>
      <c r="E122" t="s">
        <v>23</v>
      </c>
      <c r="F122" t="s">
        <v>142</v>
      </c>
      <c r="G122" t="s">
        <v>82</v>
      </c>
    </row>
    <row r="123" spans="1:7" x14ac:dyDescent="0.25">
      <c r="A123" t="s">
        <v>143</v>
      </c>
      <c r="B123">
        <v>1021</v>
      </c>
      <c r="C123">
        <v>-48</v>
      </c>
      <c r="D123">
        <v>4</v>
      </c>
      <c r="E123" t="s">
        <v>8</v>
      </c>
      <c r="F123" t="s">
        <v>9</v>
      </c>
      <c r="G123" t="s">
        <v>14</v>
      </c>
    </row>
    <row r="124" spans="1:7" x14ac:dyDescent="0.25">
      <c r="A124" t="s">
        <v>144</v>
      </c>
      <c r="B124">
        <v>556</v>
      </c>
      <c r="C124">
        <v>-209</v>
      </c>
      <c r="D124">
        <v>7</v>
      </c>
      <c r="E124" t="s">
        <v>23</v>
      </c>
      <c r="F124" t="s">
        <v>26</v>
      </c>
      <c r="G124" t="s">
        <v>10</v>
      </c>
    </row>
    <row r="125" spans="1:7" x14ac:dyDescent="0.25">
      <c r="A125" t="s">
        <v>145</v>
      </c>
      <c r="B125">
        <v>63</v>
      </c>
      <c r="C125">
        <v>-17</v>
      </c>
      <c r="D125">
        <v>6</v>
      </c>
      <c r="E125" t="s">
        <v>23</v>
      </c>
      <c r="F125" t="s">
        <v>63</v>
      </c>
      <c r="G125" t="s">
        <v>10</v>
      </c>
    </row>
    <row r="126" spans="1:7" x14ac:dyDescent="0.25">
      <c r="A126" t="s">
        <v>146</v>
      </c>
      <c r="B126">
        <v>734</v>
      </c>
      <c r="C126">
        <v>248</v>
      </c>
      <c r="D126">
        <v>2</v>
      </c>
      <c r="E126" t="s">
        <v>12</v>
      </c>
      <c r="F126" t="s">
        <v>13</v>
      </c>
      <c r="G126" t="s">
        <v>10</v>
      </c>
    </row>
    <row r="127" spans="1:7" x14ac:dyDescent="0.25">
      <c r="A127" t="s">
        <v>52</v>
      </c>
      <c r="B127">
        <v>933</v>
      </c>
      <c r="C127">
        <v>166</v>
      </c>
      <c r="D127">
        <v>5</v>
      </c>
      <c r="E127" t="s">
        <v>23</v>
      </c>
      <c r="F127" t="s">
        <v>26</v>
      </c>
      <c r="G127" t="s">
        <v>19</v>
      </c>
    </row>
    <row r="128" spans="1:7" x14ac:dyDescent="0.25">
      <c r="A128" t="s">
        <v>147</v>
      </c>
      <c r="B128">
        <v>20</v>
      </c>
      <c r="C128">
        <v>-9</v>
      </c>
      <c r="D128">
        <v>6</v>
      </c>
      <c r="E128" t="s">
        <v>23</v>
      </c>
      <c r="F128" t="s">
        <v>30</v>
      </c>
      <c r="G128" t="s">
        <v>82</v>
      </c>
    </row>
    <row r="129" spans="1:7" x14ac:dyDescent="0.25">
      <c r="A129" t="s">
        <v>148</v>
      </c>
      <c r="B129">
        <v>877</v>
      </c>
      <c r="C129">
        <v>395</v>
      </c>
      <c r="D129">
        <v>2</v>
      </c>
      <c r="E129" t="s">
        <v>12</v>
      </c>
      <c r="F129" t="s">
        <v>16</v>
      </c>
      <c r="G129" t="s">
        <v>19</v>
      </c>
    </row>
    <row r="130" spans="1:7" x14ac:dyDescent="0.25">
      <c r="A130" t="s">
        <v>140</v>
      </c>
      <c r="B130">
        <v>719</v>
      </c>
      <c r="C130">
        <v>303</v>
      </c>
      <c r="D130">
        <v>6</v>
      </c>
      <c r="E130" t="s">
        <v>12</v>
      </c>
      <c r="F130" t="s">
        <v>13</v>
      </c>
      <c r="G130" t="s">
        <v>10</v>
      </c>
    </row>
    <row r="131" spans="1:7" x14ac:dyDescent="0.25">
      <c r="A131" t="s">
        <v>149</v>
      </c>
      <c r="B131">
        <v>12</v>
      </c>
      <c r="C131">
        <v>1</v>
      </c>
      <c r="D131">
        <v>2</v>
      </c>
      <c r="E131" t="s">
        <v>23</v>
      </c>
      <c r="F131" t="s">
        <v>30</v>
      </c>
      <c r="G131" t="s">
        <v>10</v>
      </c>
    </row>
    <row r="132" spans="1:7" x14ac:dyDescent="0.25">
      <c r="A132" t="s">
        <v>150</v>
      </c>
      <c r="B132">
        <v>714</v>
      </c>
      <c r="C132">
        <v>56</v>
      </c>
      <c r="D132">
        <v>4</v>
      </c>
      <c r="E132" t="s">
        <v>23</v>
      </c>
      <c r="F132" t="s">
        <v>26</v>
      </c>
      <c r="G132" t="s">
        <v>10</v>
      </c>
    </row>
    <row r="133" spans="1:7" x14ac:dyDescent="0.25">
      <c r="A133" t="s">
        <v>151</v>
      </c>
      <c r="B133">
        <v>50</v>
      </c>
      <c r="C133">
        <v>-15</v>
      </c>
      <c r="D133">
        <v>4</v>
      </c>
      <c r="E133" t="s">
        <v>23</v>
      </c>
      <c r="F133" t="s">
        <v>63</v>
      </c>
      <c r="G133" t="s">
        <v>10</v>
      </c>
    </row>
    <row r="134" spans="1:7" x14ac:dyDescent="0.25">
      <c r="A134" t="s">
        <v>152</v>
      </c>
      <c r="B134">
        <v>709</v>
      </c>
      <c r="C134">
        <v>-100</v>
      </c>
      <c r="D134">
        <v>5</v>
      </c>
      <c r="E134" t="s">
        <v>8</v>
      </c>
      <c r="F134" t="s">
        <v>21</v>
      </c>
      <c r="G134" t="s">
        <v>10</v>
      </c>
    </row>
    <row r="135" spans="1:7" x14ac:dyDescent="0.25">
      <c r="A135" t="s">
        <v>153</v>
      </c>
      <c r="B135">
        <v>21</v>
      </c>
      <c r="C135">
        <v>-12</v>
      </c>
      <c r="D135">
        <v>3</v>
      </c>
      <c r="E135" t="s">
        <v>23</v>
      </c>
      <c r="F135" t="s">
        <v>30</v>
      </c>
      <c r="G135" t="s">
        <v>82</v>
      </c>
    </row>
    <row r="136" spans="1:7" x14ac:dyDescent="0.25">
      <c r="A136" t="s">
        <v>154</v>
      </c>
      <c r="B136">
        <v>693</v>
      </c>
      <c r="C136">
        <v>254</v>
      </c>
      <c r="D136">
        <v>6</v>
      </c>
      <c r="E136" t="s">
        <v>23</v>
      </c>
      <c r="F136" t="s">
        <v>26</v>
      </c>
      <c r="G136" t="s">
        <v>10</v>
      </c>
    </row>
    <row r="137" spans="1:7" x14ac:dyDescent="0.25">
      <c r="A137" t="s">
        <v>111</v>
      </c>
      <c r="B137">
        <v>24</v>
      </c>
      <c r="C137">
        <v>1</v>
      </c>
      <c r="D137">
        <v>4</v>
      </c>
      <c r="E137" t="s">
        <v>23</v>
      </c>
      <c r="F137" t="s">
        <v>30</v>
      </c>
      <c r="G137" t="s">
        <v>10</v>
      </c>
    </row>
    <row r="138" spans="1:7" x14ac:dyDescent="0.25">
      <c r="A138" t="s">
        <v>155</v>
      </c>
      <c r="B138">
        <v>24</v>
      </c>
      <c r="C138">
        <v>1</v>
      </c>
      <c r="D138">
        <v>2</v>
      </c>
      <c r="E138" t="s">
        <v>23</v>
      </c>
      <c r="F138" t="s">
        <v>30</v>
      </c>
      <c r="G138" t="s">
        <v>28</v>
      </c>
    </row>
    <row r="139" spans="1:7" x14ac:dyDescent="0.25">
      <c r="A139" t="s">
        <v>113</v>
      </c>
      <c r="B139">
        <v>24</v>
      </c>
      <c r="C139">
        <v>1</v>
      </c>
      <c r="D139">
        <v>2</v>
      </c>
      <c r="E139" t="s">
        <v>23</v>
      </c>
      <c r="F139" t="s">
        <v>30</v>
      </c>
      <c r="G139" t="s">
        <v>10</v>
      </c>
    </row>
    <row r="140" spans="1:7" x14ac:dyDescent="0.25">
      <c r="A140" t="s">
        <v>156</v>
      </c>
      <c r="B140">
        <v>21</v>
      </c>
      <c r="C140">
        <v>10</v>
      </c>
      <c r="D140">
        <v>1</v>
      </c>
      <c r="E140" t="s">
        <v>23</v>
      </c>
      <c r="F140" t="s">
        <v>81</v>
      </c>
      <c r="G140" t="s">
        <v>82</v>
      </c>
    </row>
    <row r="141" spans="1:7" x14ac:dyDescent="0.25">
      <c r="A141" t="s">
        <v>157</v>
      </c>
      <c r="B141">
        <v>681</v>
      </c>
      <c r="C141">
        <v>259</v>
      </c>
      <c r="D141">
        <v>4</v>
      </c>
      <c r="E141" t="s">
        <v>12</v>
      </c>
      <c r="F141" t="s">
        <v>13</v>
      </c>
      <c r="G141" t="s">
        <v>10</v>
      </c>
    </row>
    <row r="142" spans="1:7" x14ac:dyDescent="0.25">
      <c r="A142" t="s">
        <v>158</v>
      </c>
      <c r="B142">
        <v>674</v>
      </c>
      <c r="C142">
        <v>-187</v>
      </c>
      <c r="D142">
        <v>2</v>
      </c>
      <c r="E142" t="s">
        <v>12</v>
      </c>
      <c r="F142" t="s">
        <v>45</v>
      </c>
      <c r="G142" t="s">
        <v>10</v>
      </c>
    </row>
    <row r="143" spans="1:7" x14ac:dyDescent="0.25">
      <c r="A143" t="s">
        <v>61</v>
      </c>
      <c r="B143">
        <v>671</v>
      </c>
      <c r="C143">
        <v>-309</v>
      </c>
      <c r="D143">
        <v>5</v>
      </c>
      <c r="E143" t="s">
        <v>8</v>
      </c>
      <c r="F143" t="s">
        <v>9</v>
      </c>
      <c r="G143" t="s">
        <v>10</v>
      </c>
    </row>
    <row r="144" spans="1:7" x14ac:dyDescent="0.25">
      <c r="A144" t="s">
        <v>159</v>
      </c>
      <c r="B144">
        <v>646</v>
      </c>
      <c r="C144">
        <v>-213</v>
      </c>
      <c r="D144">
        <v>3</v>
      </c>
      <c r="E144" t="s">
        <v>8</v>
      </c>
      <c r="F144" t="s">
        <v>9</v>
      </c>
      <c r="G144" t="s">
        <v>10</v>
      </c>
    </row>
    <row r="145" spans="1:7" x14ac:dyDescent="0.25">
      <c r="A145" t="s">
        <v>160</v>
      </c>
      <c r="B145">
        <v>40</v>
      </c>
      <c r="C145">
        <v>15</v>
      </c>
      <c r="D145">
        <v>1</v>
      </c>
      <c r="E145" t="s">
        <v>23</v>
      </c>
      <c r="F145" t="s">
        <v>32</v>
      </c>
      <c r="G145" t="s">
        <v>10</v>
      </c>
    </row>
    <row r="146" spans="1:7" x14ac:dyDescent="0.25">
      <c r="A146" t="s">
        <v>161</v>
      </c>
      <c r="B146">
        <v>24</v>
      </c>
      <c r="C146">
        <v>-2</v>
      </c>
      <c r="D146">
        <v>2</v>
      </c>
      <c r="E146" t="s">
        <v>23</v>
      </c>
      <c r="F146" t="s">
        <v>81</v>
      </c>
      <c r="G146" t="s">
        <v>10</v>
      </c>
    </row>
    <row r="147" spans="1:7" x14ac:dyDescent="0.25">
      <c r="A147" t="s">
        <v>46</v>
      </c>
      <c r="B147">
        <v>644</v>
      </c>
      <c r="C147">
        <v>167</v>
      </c>
      <c r="D147">
        <v>2</v>
      </c>
      <c r="E147" t="s">
        <v>8</v>
      </c>
      <c r="F147" t="s">
        <v>18</v>
      </c>
      <c r="G147" t="s">
        <v>10</v>
      </c>
    </row>
    <row r="148" spans="1:7" x14ac:dyDescent="0.25">
      <c r="A148" t="s">
        <v>162</v>
      </c>
      <c r="B148">
        <v>643</v>
      </c>
      <c r="C148">
        <v>225</v>
      </c>
      <c r="D148">
        <v>2</v>
      </c>
      <c r="E148" t="s">
        <v>8</v>
      </c>
      <c r="F148" t="s">
        <v>18</v>
      </c>
      <c r="G148" t="s">
        <v>10</v>
      </c>
    </row>
    <row r="149" spans="1:7" x14ac:dyDescent="0.25">
      <c r="A149" t="s">
        <v>163</v>
      </c>
      <c r="B149">
        <v>632</v>
      </c>
      <c r="C149">
        <v>-316</v>
      </c>
      <c r="D149">
        <v>6</v>
      </c>
      <c r="E149" t="s">
        <v>23</v>
      </c>
      <c r="F149" t="s">
        <v>26</v>
      </c>
      <c r="G149" t="s">
        <v>10</v>
      </c>
    </row>
    <row r="150" spans="1:7" x14ac:dyDescent="0.25">
      <c r="A150" t="s">
        <v>112</v>
      </c>
      <c r="B150">
        <v>632</v>
      </c>
      <c r="C150">
        <v>316</v>
      </c>
      <c r="D150">
        <v>6</v>
      </c>
      <c r="E150" t="s">
        <v>23</v>
      </c>
      <c r="F150" t="s">
        <v>26</v>
      </c>
      <c r="G150" t="s">
        <v>10</v>
      </c>
    </row>
    <row r="151" spans="1:7" x14ac:dyDescent="0.25">
      <c r="A151" t="s">
        <v>164</v>
      </c>
      <c r="B151">
        <v>610</v>
      </c>
      <c r="C151">
        <v>208</v>
      </c>
      <c r="D151">
        <v>3</v>
      </c>
      <c r="E151" t="s">
        <v>8</v>
      </c>
      <c r="F151" t="s">
        <v>18</v>
      </c>
      <c r="G151" t="s">
        <v>10</v>
      </c>
    </row>
    <row r="152" spans="1:7" x14ac:dyDescent="0.25">
      <c r="A152" t="s">
        <v>122</v>
      </c>
      <c r="B152">
        <v>78</v>
      </c>
      <c r="C152">
        <v>-28</v>
      </c>
      <c r="D152">
        <v>6</v>
      </c>
      <c r="E152" t="s">
        <v>23</v>
      </c>
      <c r="F152" t="s">
        <v>32</v>
      </c>
      <c r="G152" t="s">
        <v>28</v>
      </c>
    </row>
    <row r="153" spans="1:7" x14ac:dyDescent="0.25">
      <c r="A153" t="s">
        <v>165</v>
      </c>
      <c r="B153">
        <v>595</v>
      </c>
      <c r="C153">
        <v>119</v>
      </c>
      <c r="D153">
        <v>4</v>
      </c>
      <c r="E153" t="s">
        <v>12</v>
      </c>
      <c r="F153" t="s">
        <v>16</v>
      </c>
      <c r="G153" t="s">
        <v>10</v>
      </c>
    </row>
    <row r="154" spans="1:7" x14ac:dyDescent="0.25">
      <c r="A154" t="s">
        <v>166</v>
      </c>
      <c r="B154">
        <v>595</v>
      </c>
      <c r="C154">
        <v>292</v>
      </c>
      <c r="D154">
        <v>3</v>
      </c>
      <c r="E154" t="s">
        <v>23</v>
      </c>
      <c r="F154" t="s">
        <v>26</v>
      </c>
      <c r="G154" t="s">
        <v>10</v>
      </c>
    </row>
    <row r="155" spans="1:7" x14ac:dyDescent="0.25">
      <c r="A155" t="s">
        <v>17</v>
      </c>
      <c r="B155">
        <v>852</v>
      </c>
      <c r="C155">
        <v>51</v>
      </c>
      <c r="D155">
        <v>5</v>
      </c>
      <c r="E155" t="s">
        <v>12</v>
      </c>
      <c r="F155" t="s">
        <v>16</v>
      </c>
      <c r="G155" t="s">
        <v>19</v>
      </c>
    </row>
    <row r="156" spans="1:7" x14ac:dyDescent="0.25">
      <c r="A156" t="s">
        <v>167</v>
      </c>
      <c r="B156">
        <v>594</v>
      </c>
      <c r="C156">
        <v>89</v>
      </c>
      <c r="D156">
        <v>3</v>
      </c>
      <c r="E156" t="s">
        <v>12</v>
      </c>
      <c r="F156" t="s">
        <v>16</v>
      </c>
      <c r="G156" t="s">
        <v>10</v>
      </c>
    </row>
    <row r="157" spans="1:7" x14ac:dyDescent="0.25">
      <c r="A157" t="s">
        <v>168</v>
      </c>
      <c r="B157">
        <v>585</v>
      </c>
      <c r="C157">
        <v>175</v>
      </c>
      <c r="D157">
        <v>13</v>
      </c>
      <c r="E157" t="s">
        <v>23</v>
      </c>
      <c r="F157" t="s">
        <v>81</v>
      </c>
      <c r="G157" t="s">
        <v>10</v>
      </c>
    </row>
    <row r="158" spans="1:7" x14ac:dyDescent="0.25">
      <c r="A158" t="s">
        <v>169</v>
      </c>
      <c r="B158">
        <v>582</v>
      </c>
      <c r="C158">
        <v>262</v>
      </c>
      <c r="D158">
        <v>5</v>
      </c>
      <c r="E158" t="s">
        <v>12</v>
      </c>
      <c r="F158" t="s">
        <v>131</v>
      </c>
      <c r="G158" t="s">
        <v>10</v>
      </c>
    </row>
    <row r="159" spans="1:7" x14ac:dyDescent="0.25">
      <c r="A159" t="s">
        <v>170</v>
      </c>
      <c r="B159">
        <v>845</v>
      </c>
      <c r="C159">
        <v>84</v>
      </c>
      <c r="D159">
        <v>7</v>
      </c>
      <c r="E159" t="s">
        <v>23</v>
      </c>
      <c r="F159" t="s">
        <v>26</v>
      </c>
      <c r="G159" t="s">
        <v>19</v>
      </c>
    </row>
    <row r="160" spans="1:7" x14ac:dyDescent="0.25">
      <c r="A160" t="s">
        <v>171</v>
      </c>
      <c r="B160">
        <v>829</v>
      </c>
      <c r="C160">
        <v>19</v>
      </c>
      <c r="D160">
        <v>4</v>
      </c>
      <c r="E160" t="s">
        <v>8</v>
      </c>
      <c r="F160" t="s">
        <v>18</v>
      </c>
      <c r="G160" t="s">
        <v>19</v>
      </c>
    </row>
    <row r="161" spans="1:7" x14ac:dyDescent="0.25">
      <c r="A161" t="s">
        <v>20</v>
      </c>
      <c r="B161">
        <v>561</v>
      </c>
      <c r="C161">
        <v>212</v>
      </c>
      <c r="D161">
        <v>3</v>
      </c>
      <c r="E161" t="s">
        <v>23</v>
      </c>
      <c r="F161" t="s">
        <v>26</v>
      </c>
      <c r="G161" t="s">
        <v>10</v>
      </c>
    </row>
    <row r="162" spans="1:7" x14ac:dyDescent="0.25">
      <c r="A162" t="s">
        <v>103</v>
      </c>
      <c r="B162">
        <v>771</v>
      </c>
      <c r="C162">
        <v>-424</v>
      </c>
      <c r="D162">
        <v>2</v>
      </c>
      <c r="E162" t="s">
        <v>8</v>
      </c>
      <c r="F162" t="s">
        <v>21</v>
      </c>
      <c r="G162" t="s">
        <v>19</v>
      </c>
    </row>
    <row r="163" spans="1:7" x14ac:dyDescent="0.25">
      <c r="A163" t="s">
        <v>172</v>
      </c>
      <c r="B163">
        <v>765</v>
      </c>
      <c r="C163">
        <v>8</v>
      </c>
      <c r="D163">
        <v>6</v>
      </c>
      <c r="E163" t="s">
        <v>23</v>
      </c>
      <c r="F163" t="s">
        <v>26</v>
      </c>
      <c r="G163" t="s">
        <v>14</v>
      </c>
    </row>
    <row r="164" spans="1:7" x14ac:dyDescent="0.25">
      <c r="A164" t="s">
        <v>173</v>
      </c>
      <c r="B164">
        <v>31</v>
      </c>
      <c r="C164">
        <v>2</v>
      </c>
      <c r="D164">
        <v>2</v>
      </c>
      <c r="E164" t="s">
        <v>23</v>
      </c>
      <c r="F164" t="s">
        <v>30</v>
      </c>
      <c r="G164" t="s">
        <v>10</v>
      </c>
    </row>
    <row r="165" spans="1:7" x14ac:dyDescent="0.25">
      <c r="A165" t="s">
        <v>174</v>
      </c>
      <c r="B165">
        <v>557</v>
      </c>
      <c r="C165">
        <v>-111</v>
      </c>
      <c r="D165">
        <v>2</v>
      </c>
      <c r="E165" t="s">
        <v>8</v>
      </c>
      <c r="F165" t="s">
        <v>9</v>
      </c>
      <c r="G165" t="s">
        <v>10</v>
      </c>
    </row>
    <row r="166" spans="1:7" x14ac:dyDescent="0.25">
      <c r="A166" t="s">
        <v>172</v>
      </c>
      <c r="B166">
        <v>757</v>
      </c>
      <c r="C166">
        <v>371</v>
      </c>
      <c r="D166">
        <v>2</v>
      </c>
      <c r="E166" t="s">
        <v>8</v>
      </c>
      <c r="F166" t="s">
        <v>18</v>
      </c>
      <c r="G166" t="s">
        <v>19</v>
      </c>
    </row>
    <row r="167" spans="1:7" x14ac:dyDescent="0.25">
      <c r="A167" t="s">
        <v>175</v>
      </c>
      <c r="B167">
        <v>545</v>
      </c>
      <c r="C167">
        <v>-73</v>
      </c>
      <c r="D167">
        <v>11</v>
      </c>
      <c r="E167" t="s">
        <v>8</v>
      </c>
      <c r="F167" t="s">
        <v>21</v>
      </c>
      <c r="G167" t="s">
        <v>10</v>
      </c>
    </row>
    <row r="168" spans="1:7" x14ac:dyDescent="0.25">
      <c r="A168" t="s">
        <v>176</v>
      </c>
      <c r="B168">
        <v>1052</v>
      </c>
      <c r="C168">
        <v>-82</v>
      </c>
      <c r="D168">
        <v>3</v>
      </c>
      <c r="E168" t="s">
        <v>12</v>
      </c>
      <c r="F168" t="s">
        <v>16</v>
      </c>
      <c r="G168" t="s">
        <v>28</v>
      </c>
    </row>
    <row r="169" spans="1:7" x14ac:dyDescent="0.25">
      <c r="A169" t="s">
        <v>177</v>
      </c>
      <c r="B169">
        <v>544</v>
      </c>
      <c r="C169">
        <v>-152</v>
      </c>
      <c r="D169">
        <v>3</v>
      </c>
      <c r="E169" t="s">
        <v>12</v>
      </c>
      <c r="F169" t="s">
        <v>16</v>
      </c>
      <c r="G169" t="s">
        <v>10</v>
      </c>
    </row>
    <row r="170" spans="1:7" x14ac:dyDescent="0.25">
      <c r="A170" t="s">
        <v>178</v>
      </c>
      <c r="B170">
        <v>22</v>
      </c>
      <c r="C170">
        <v>9</v>
      </c>
      <c r="D170">
        <v>2</v>
      </c>
      <c r="E170" t="s">
        <v>23</v>
      </c>
      <c r="F170" t="s">
        <v>63</v>
      </c>
      <c r="G170" t="s">
        <v>82</v>
      </c>
    </row>
    <row r="171" spans="1:7" x14ac:dyDescent="0.25">
      <c r="A171" t="s">
        <v>48</v>
      </c>
      <c r="B171">
        <v>757</v>
      </c>
      <c r="C171">
        <v>371</v>
      </c>
      <c r="D171">
        <v>2</v>
      </c>
      <c r="E171" t="s">
        <v>8</v>
      </c>
      <c r="F171" t="s">
        <v>18</v>
      </c>
      <c r="G171" t="s">
        <v>19</v>
      </c>
    </row>
    <row r="172" spans="1:7" x14ac:dyDescent="0.25">
      <c r="A172" t="s">
        <v>179</v>
      </c>
      <c r="B172">
        <v>742</v>
      </c>
      <c r="C172">
        <v>198</v>
      </c>
      <c r="D172">
        <v>2</v>
      </c>
      <c r="E172" t="s">
        <v>12</v>
      </c>
      <c r="F172" t="s">
        <v>16</v>
      </c>
      <c r="G172" t="s">
        <v>19</v>
      </c>
    </row>
    <row r="173" spans="1:7" x14ac:dyDescent="0.25">
      <c r="A173" t="s">
        <v>180</v>
      </c>
      <c r="B173">
        <v>537</v>
      </c>
      <c r="C173">
        <v>107</v>
      </c>
      <c r="D173">
        <v>3</v>
      </c>
      <c r="E173" t="s">
        <v>23</v>
      </c>
      <c r="F173" t="s">
        <v>26</v>
      </c>
      <c r="G173" t="s">
        <v>10</v>
      </c>
    </row>
    <row r="174" spans="1:7" x14ac:dyDescent="0.25">
      <c r="A174" t="s">
        <v>172</v>
      </c>
      <c r="B174">
        <v>536</v>
      </c>
      <c r="C174">
        <v>91</v>
      </c>
      <c r="D174">
        <v>1</v>
      </c>
      <c r="E174" t="s">
        <v>23</v>
      </c>
      <c r="F174" t="s">
        <v>24</v>
      </c>
      <c r="G174" t="s">
        <v>10</v>
      </c>
    </row>
    <row r="175" spans="1:7" x14ac:dyDescent="0.25">
      <c r="A175" t="s">
        <v>123</v>
      </c>
      <c r="B175">
        <v>6</v>
      </c>
      <c r="C175">
        <v>3</v>
      </c>
      <c r="D175">
        <v>1</v>
      </c>
      <c r="E175" t="s">
        <v>23</v>
      </c>
      <c r="F175" t="s">
        <v>30</v>
      </c>
      <c r="G175" t="s">
        <v>10</v>
      </c>
    </row>
    <row r="176" spans="1:7" x14ac:dyDescent="0.25">
      <c r="A176" t="s">
        <v>7</v>
      </c>
      <c r="B176">
        <v>523</v>
      </c>
      <c r="C176">
        <v>204</v>
      </c>
      <c r="D176">
        <v>7</v>
      </c>
      <c r="E176" t="s">
        <v>23</v>
      </c>
      <c r="F176" t="s">
        <v>24</v>
      </c>
      <c r="G176" t="s">
        <v>10</v>
      </c>
    </row>
    <row r="177" spans="1:7" x14ac:dyDescent="0.25">
      <c r="A177" t="s">
        <v>181</v>
      </c>
      <c r="B177">
        <v>27</v>
      </c>
      <c r="C177">
        <v>9</v>
      </c>
      <c r="D177">
        <v>2</v>
      </c>
      <c r="E177" t="s">
        <v>23</v>
      </c>
      <c r="F177" t="s">
        <v>81</v>
      </c>
      <c r="G177" t="s">
        <v>28</v>
      </c>
    </row>
    <row r="178" spans="1:7" x14ac:dyDescent="0.25">
      <c r="A178" t="s">
        <v>182</v>
      </c>
      <c r="B178">
        <v>516</v>
      </c>
      <c r="C178">
        <v>392</v>
      </c>
      <c r="D178">
        <v>8</v>
      </c>
      <c r="E178" t="s">
        <v>12</v>
      </c>
      <c r="F178" t="s">
        <v>13</v>
      </c>
      <c r="G178" t="s">
        <v>10</v>
      </c>
    </row>
    <row r="179" spans="1:7" x14ac:dyDescent="0.25">
      <c r="A179" t="s">
        <v>183</v>
      </c>
      <c r="B179">
        <v>504</v>
      </c>
      <c r="C179">
        <v>116</v>
      </c>
      <c r="D179">
        <v>3</v>
      </c>
      <c r="E179" t="s">
        <v>12</v>
      </c>
      <c r="F179" t="s">
        <v>16</v>
      </c>
      <c r="G179" t="s">
        <v>10</v>
      </c>
    </row>
    <row r="180" spans="1:7" x14ac:dyDescent="0.25">
      <c r="A180" t="s">
        <v>184</v>
      </c>
      <c r="B180">
        <v>502</v>
      </c>
      <c r="C180">
        <v>84</v>
      </c>
      <c r="D180">
        <v>4</v>
      </c>
      <c r="E180" t="s">
        <v>8</v>
      </c>
      <c r="F180" t="s">
        <v>21</v>
      </c>
      <c r="G180" t="s">
        <v>10</v>
      </c>
    </row>
    <row r="181" spans="1:7" x14ac:dyDescent="0.25">
      <c r="A181" t="s">
        <v>185</v>
      </c>
      <c r="B181">
        <v>734</v>
      </c>
      <c r="C181">
        <v>213</v>
      </c>
      <c r="D181">
        <v>6</v>
      </c>
      <c r="E181" t="s">
        <v>8</v>
      </c>
      <c r="F181" t="s">
        <v>9</v>
      </c>
      <c r="G181" t="s">
        <v>19</v>
      </c>
    </row>
    <row r="182" spans="1:7" x14ac:dyDescent="0.25">
      <c r="A182" t="s">
        <v>186</v>
      </c>
      <c r="B182">
        <v>42</v>
      </c>
      <c r="C182">
        <v>12</v>
      </c>
      <c r="D182">
        <v>2</v>
      </c>
      <c r="E182" t="s">
        <v>23</v>
      </c>
      <c r="F182" t="s">
        <v>32</v>
      </c>
      <c r="G182" t="s">
        <v>10</v>
      </c>
    </row>
    <row r="183" spans="1:7" x14ac:dyDescent="0.25">
      <c r="A183" t="s">
        <v>187</v>
      </c>
      <c r="B183">
        <v>29</v>
      </c>
      <c r="C183">
        <v>11</v>
      </c>
      <c r="D183">
        <v>4</v>
      </c>
      <c r="E183" t="s">
        <v>23</v>
      </c>
      <c r="F183" t="s">
        <v>43</v>
      </c>
      <c r="G183" t="s">
        <v>10</v>
      </c>
    </row>
    <row r="184" spans="1:7" x14ac:dyDescent="0.25">
      <c r="A184" t="s">
        <v>188</v>
      </c>
      <c r="B184">
        <v>240</v>
      </c>
      <c r="C184">
        <v>12</v>
      </c>
      <c r="D184">
        <v>6</v>
      </c>
      <c r="E184" t="s">
        <v>23</v>
      </c>
      <c r="F184" t="s">
        <v>32</v>
      </c>
      <c r="G184" t="s">
        <v>28</v>
      </c>
    </row>
    <row r="185" spans="1:7" x14ac:dyDescent="0.25">
      <c r="A185" t="s">
        <v>189</v>
      </c>
      <c r="B185">
        <v>496</v>
      </c>
      <c r="C185">
        <v>-79</v>
      </c>
      <c r="D185">
        <v>2</v>
      </c>
      <c r="E185" t="s">
        <v>23</v>
      </c>
      <c r="F185" t="s">
        <v>24</v>
      </c>
      <c r="G185" t="s">
        <v>10</v>
      </c>
    </row>
    <row r="186" spans="1:7" x14ac:dyDescent="0.25">
      <c r="A186" t="s">
        <v>190</v>
      </c>
      <c r="B186">
        <v>485</v>
      </c>
      <c r="C186">
        <v>29</v>
      </c>
      <c r="D186">
        <v>4</v>
      </c>
      <c r="E186" t="s">
        <v>8</v>
      </c>
      <c r="F186" t="s">
        <v>9</v>
      </c>
      <c r="G186" t="s">
        <v>10</v>
      </c>
    </row>
    <row r="187" spans="1:7" x14ac:dyDescent="0.25">
      <c r="A187" t="s">
        <v>191</v>
      </c>
      <c r="B187">
        <v>31</v>
      </c>
      <c r="C187">
        <v>-11</v>
      </c>
      <c r="D187">
        <v>3</v>
      </c>
      <c r="E187" t="s">
        <v>23</v>
      </c>
      <c r="F187" t="s">
        <v>43</v>
      </c>
      <c r="G187" t="s">
        <v>28</v>
      </c>
    </row>
    <row r="188" spans="1:7" x14ac:dyDescent="0.25">
      <c r="A188" t="s">
        <v>192</v>
      </c>
      <c r="B188">
        <v>676</v>
      </c>
      <c r="C188">
        <v>151</v>
      </c>
      <c r="D188">
        <v>3</v>
      </c>
      <c r="E188" t="s">
        <v>8</v>
      </c>
      <c r="F188" t="s">
        <v>18</v>
      </c>
      <c r="G188" t="s">
        <v>19</v>
      </c>
    </row>
    <row r="189" spans="1:7" x14ac:dyDescent="0.25">
      <c r="A189" t="s">
        <v>157</v>
      </c>
      <c r="B189">
        <v>23</v>
      </c>
      <c r="C189">
        <v>8</v>
      </c>
      <c r="D189">
        <v>2</v>
      </c>
      <c r="E189" t="s">
        <v>23</v>
      </c>
      <c r="F189" t="s">
        <v>30</v>
      </c>
      <c r="G189" t="s">
        <v>82</v>
      </c>
    </row>
    <row r="190" spans="1:7" x14ac:dyDescent="0.25">
      <c r="A190" t="s">
        <v>193</v>
      </c>
      <c r="B190">
        <v>13</v>
      </c>
      <c r="C190">
        <v>3</v>
      </c>
      <c r="D190">
        <v>2</v>
      </c>
      <c r="E190" t="s">
        <v>23</v>
      </c>
      <c r="F190" t="s">
        <v>30</v>
      </c>
      <c r="G190" t="s">
        <v>10</v>
      </c>
    </row>
    <row r="191" spans="1:7" x14ac:dyDescent="0.25">
      <c r="A191" t="s">
        <v>194</v>
      </c>
      <c r="B191">
        <v>180</v>
      </c>
      <c r="C191">
        <v>0</v>
      </c>
      <c r="D191">
        <v>8</v>
      </c>
      <c r="E191" t="s">
        <v>23</v>
      </c>
      <c r="F191" t="s">
        <v>57</v>
      </c>
      <c r="G191" t="s">
        <v>10</v>
      </c>
    </row>
    <row r="192" spans="1:7" x14ac:dyDescent="0.25">
      <c r="A192" t="s">
        <v>11</v>
      </c>
      <c r="B192">
        <v>671</v>
      </c>
      <c r="C192">
        <v>114</v>
      </c>
      <c r="D192">
        <v>9</v>
      </c>
      <c r="E192" t="s">
        <v>8</v>
      </c>
      <c r="F192" t="s">
        <v>21</v>
      </c>
      <c r="G192" t="s">
        <v>19</v>
      </c>
    </row>
    <row r="193" spans="1:7" x14ac:dyDescent="0.25">
      <c r="A193" t="s">
        <v>195</v>
      </c>
      <c r="B193">
        <v>22</v>
      </c>
      <c r="C193">
        <v>11</v>
      </c>
      <c r="D193">
        <v>3</v>
      </c>
      <c r="E193" t="s">
        <v>23</v>
      </c>
      <c r="F193" t="s">
        <v>32</v>
      </c>
      <c r="G193" t="s">
        <v>10</v>
      </c>
    </row>
    <row r="194" spans="1:7" x14ac:dyDescent="0.25">
      <c r="A194" t="s">
        <v>117</v>
      </c>
      <c r="B194">
        <v>668</v>
      </c>
      <c r="C194">
        <v>-31</v>
      </c>
      <c r="D194">
        <v>3</v>
      </c>
      <c r="E194" t="s">
        <v>8</v>
      </c>
      <c r="F194" t="s">
        <v>18</v>
      </c>
      <c r="G194" t="s">
        <v>19</v>
      </c>
    </row>
    <row r="195" spans="1:7" x14ac:dyDescent="0.25">
      <c r="A195" t="s">
        <v>122</v>
      </c>
      <c r="B195">
        <v>145</v>
      </c>
      <c r="C195">
        <v>0</v>
      </c>
      <c r="D195">
        <v>3</v>
      </c>
      <c r="E195" t="s">
        <v>23</v>
      </c>
      <c r="F195" t="s">
        <v>26</v>
      </c>
      <c r="G195" t="s">
        <v>28</v>
      </c>
    </row>
    <row r="196" spans="1:7" x14ac:dyDescent="0.25">
      <c r="A196" t="s">
        <v>196</v>
      </c>
      <c r="B196">
        <v>24</v>
      </c>
      <c r="C196">
        <v>8</v>
      </c>
      <c r="D196">
        <v>2</v>
      </c>
      <c r="E196" t="s">
        <v>23</v>
      </c>
      <c r="F196" t="s">
        <v>43</v>
      </c>
      <c r="G196" t="s">
        <v>82</v>
      </c>
    </row>
    <row r="197" spans="1:7" x14ac:dyDescent="0.25">
      <c r="A197" t="s">
        <v>87</v>
      </c>
      <c r="B197">
        <v>476</v>
      </c>
      <c r="C197">
        <v>0</v>
      </c>
      <c r="D197">
        <v>3</v>
      </c>
      <c r="E197" t="s">
        <v>12</v>
      </c>
      <c r="F197" t="s">
        <v>13</v>
      </c>
      <c r="G197" t="s">
        <v>10</v>
      </c>
    </row>
    <row r="198" spans="1:7" x14ac:dyDescent="0.25">
      <c r="A198" t="s">
        <v>185</v>
      </c>
      <c r="B198">
        <v>24</v>
      </c>
      <c r="C198">
        <v>11</v>
      </c>
      <c r="D198">
        <v>5</v>
      </c>
      <c r="E198" t="s">
        <v>23</v>
      </c>
      <c r="F198" t="s">
        <v>30</v>
      </c>
      <c r="G198" t="s">
        <v>82</v>
      </c>
    </row>
    <row r="199" spans="1:7" x14ac:dyDescent="0.25">
      <c r="A199" t="s">
        <v>22</v>
      </c>
      <c r="B199">
        <v>37</v>
      </c>
      <c r="C199">
        <v>3</v>
      </c>
      <c r="D199">
        <v>3</v>
      </c>
      <c r="E199" t="s">
        <v>23</v>
      </c>
      <c r="F199" t="s">
        <v>30</v>
      </c>
      <c r="G199" t="s">
        <v>10</v>
      </c>
    </row>
    <row r="200" spans="1:7" x14ac:dyDescent="0.25">
      <c r="A200" t="s">
        <v>197</v>
      </c>
      <c r="B200">
        <v>152</v>
      </c>
      <c r="C200">
        <v>50</v>
      </c>
      <c r="D200">
        <v>6</v>
      </c>
      <c r="E200" t="s">
        <v>23</v>
      </c>
      <c r="F200" t="s">
        <v>57</v>
      </c>
      <c r="G200" t="s">
        <v>28</v>
      </c>
    </row>
    <row r="201" spans="1:7" x14ac:dyDescent="0.25">
      <c r="A201" t="s">
        <v>198</v>
      </c>
      <c r="B201">
        <v>32</v>
      </c>
      <c r="C201">
        <v>11</v>
      </c>
      <c r="D201">
        <v>2</v>
      </c>
      <c r="E201" t="s">
        <v>23</v>
      </c>
      <c r="F201" t="s">
        <v>63</v>
      </c>
      <c r="G201" t="s">
        <v>28</v>
      </c>
    </row>
    <row r="202" spans="1:7" x14ac:dyDescent="0.25">
      <c r="A202" t="s">
        <v>199</v>
      </c>
      <c r="B202">
        <v>52</v>
      </c>
      <c r="C202">
        <v>11</v>
      </c>
      <c r="D202">
        <v>5</v>
      </c>
      <c r="E202" t="s">
        <v>23</v>
      </c>
      <c r="F202" t="s">
        <v>63</v>
      </c>
      <c r="G202" t="s">
        <v>10</v>
      </c>
    </row>
    <row r="203" spans="1:7" x14ac:dyDescent="0.25">
      <c r="A203" t="s">
        <v>200</v>
      </c>
      <c r="B203">
        <v>24</v>
      </c>
      <c r="C203">
        <v>11</v>
      </c>
      <c r="D203">
        <v>3</v>
      </c>
      <c r="E203" t="s">
        <v>23</v>
      </c>
      <c r="F203" t="s">
        <v>30</v>
      </c>
      <c r="G203" t="s">
        <v>82</v>
      </c>
    </row>
    <row r="204" spans="1:7" x14ac:dyDescent="0.25">
      <c r="A204" t="s">
        <v>121</v>
      </c>
      <c r="B204">
        <v>473</v>
      </c>
      <c r="C204">
        <v>42</v>
      </c>
      <c r="D204">
        <v>4</v>
      </c>
      <c r="E204" t="s">
        <v>12</v>
      </c>
      <c r="F204" t="s">
        <v>13</v>
      </c>
      <c r="G204" t="s">
        <v>10</v>
      </c>
    </row>
    <row r="205" spans="1:7" x14ac:dyDescent="0.25">
      <c r="A205" t="s">
        <v>201</v>
      </c>
      <c r="B205">
        <v>263</v>
      </c>
      <c r="C205">
        <v>50</v>
      </c>
      <c r="D205">
        <v>5</v>
      </c>
      <c r="E205" t="s">
        <v>23</v>
      </c>
      <c r="F205" t="s">
        <v>57</v>
      </c>
      <c r="G205" t="s">
        <v>10</v>
      </c>
    </row>
    <row r="206" spans="1:7" x14ac:dyDescent="0.25">
      <c r="A206" t="s">
        <v>202</v>
      </c>
      <c r="B206">
        <v>61</v>
      </c>
      <c r="C206">
        <v>11</v>
      </c>
      <c r="D206">
        <v>3</v>
      </c>
      <c r="E206" t="s">
        <v>23</v>
      </c>
      <c r="F206" t="s">
        <v>32</v>
      </c>
      <c r="G206" t="s">
        <v>10</v>
      </c>
    </row>
    <row r="207" spans="1:7" x14ac:dyDescent="0.25">
      <c r="A207" t="s">
        <v>203</v>
      </c>
      <c r="B207">
        <v>469</v>
      </c>
      <c r="C207">
        <v>-459</v>
      </c>
      <c r="D207">
        <v>3</v>
      </c>
      <c r="E207" t="s">
        <v>8</v>
      </c>
      <c r="F207" t="s">
        <v>9</v>
      </c>
      <c r="G207" t="s">
        <v>10</v>
      </c>
    </row>
    <row r="208" spans="1:7" x14ac:dyDescent="0.25">
      <c r="A208" t="s">
        <v>204</v>
      </c>
      <c r="B208">
        <v>1272</v>
      </c>
      <c r="C208">
        <v>547</v>
      </c>
      <c r="D208">
        <v>2</v>
      </c>
      <c r="E208" t="s">
        <v>8</v>
      </c>
      <c r="F208" t="s">
        <v>21</v>
      </c>
      <c r="G208" t="s">
        <v>10</v>
      </c>
    </row>
    <row r="209" spans="1:7" x14ac:dyDescent="0.25">
      <c r="A209" t="s">
        <v>200</v>
      </c>
      <c r="B209">
        <v>169</v>
      </c>
      <c r="C209">
        <v>0</v>
      </c>
      <c r="D209">
        <v>3</v>
      </c>
      <c r="E209" t="s">
        <v>8</v>
      </c>
      <c r="F209" t="s">
        <v>73</v>
      </c>
      <c r="G209" t="s">
        <v>10</v>
      </c>
    </row>
    <row r="210" spans="1:7" x14ac:dyDescent="0.25">
      <c r="A210" t="s">
        <v>134</v>
      </c>
      <c r="B210">
        <v>25</v>
      </c>
      <c r="C210">
        <v>11</v>
      </c>
      <c r="D210">
        <v>3</v>
      </c>
      <c r="E210" t="s">
        <v>23</v>
      </c>
      <c r="F210" t="s">
        <v>63</v>
      </c>
      <c r="G210" t="s">
        <v>82</v>
      </c>
    </row>
    <row r="211" spans="1:7" x14ac:dyDescent="0.25">
      <c r="A211" t="s">
        <v>119</v>
      </c>
      <c r="B211">
        <v>457</v>
      </c>
      <c r="C211">
        <v>-41</v>
      </c>
      <c r="D211">
        <v>4</v>
      </c>
      <c r="E211" t="s">
        <v>23</v>
      </c>
      <c r="F211" t="s">
        <v>26</v>
      </c>
      <c r="G211" t="s">
        <v>10</v>
      </c>
    </row>
    <row r="212" spans="1:7" x14ac:dyDescent="0.25">
      <c r="A212" t="s">
        <v>134</v>
      </c>
      <c r="B212">
        <v>455</v>
      </c>
      <c r="C212">
        <v>77</v>
      </c>
      <c r="D212">
        <v>8</v>
      </c>
      <c r="E212" t="s">
        <v>8</v>
      </c>
      <c r="F212" t="s">
        <v>73</v>
      </c>
      <c r="G212" t="s">
        <v>10</v>
      </c>
    </row>
    <row r="213" spans="1:7" x14ac:dyDescent="0.25">
      <c r="A213" t="s">
        <v>126</v>
      </c>
      <c r="B213">
        <v>25</v>
      </c>
      <c r="C213">
        <v>2</v>
      </c>
      <c r="D213">
        <v>2</v>
      </c>
      <c r="E213" t="s">
        <v>23</v>
      </c>
      <c r="F213" t="s">
        <v>30</v>
      </c>
      <c r="G213" t="s">
        <v>82</v>
      </c>
    </row>
    <row r="214" spans="1:7" x14ac:dyDescent="0.25">
      <c r="A214" t="s">
        <v>205</v>
      </c>
      <c r="B214">
        <v>450</v>
      </c>
      <c r="C214">
        <v>-90</v>
      </c>
      <c r="D214">
        <v>3</v>
      </c>
      <c r="E214" t="s">
        <v>8</v>
      </c>
      <c r="F214" t="s">
        <v>18</v>
      </c>
      <c r="G214" t="s">
        <v>10</v>
      </c>
    </row>
    <row r="215" spans="1:7" x14ac:dyDescent="0.25">
      <c r="A215" t="s">
        <v>206</v>
      </c>
      <c r="B215">
        <v>30</v>
      </c>
      <c r="C215">
        <v>-35</v>
      </c>
      <c r="D215">
        <v>1</v>
      </c>
      <c r="E215" t="s">
        <v>12</v>
      </c>
      <c r="F215" t="s">
        <v>13</v>
      </c>
      <c r="G215" t="s">
        <v>10</v>
      </c>
    </row>
    <row r="216" spans="1:7" x14ac:dyDescent="0.25">
      <c r="A216" t="s">
        <v>207</v>
      </c>
      <c r="B216">
        <v>659</v>
      </c>
      <c r="C216">
        <v>-37</v>
      </c>
      <c r="D216">
        <v>2</v>
      </c>
      <c r="E216" t="s">
        <v>12</v>
      </c>
      <c r="F216" t="s">
        <v>16</v>
      </c>
      <c r="G216" t="s">
        <v>19</v>
      </c>
    </row>
    <row r="217" spans="1:7" x14ac:dyDescent="0.25">
      <c r="A217" t="s">
        <v>208</v>
      </c>
      <c r="B217">
        <v>448</v>
      </c>
      <c r="C217">
        <v>148</v>
      </c>
      <c r="D217">
        <v>2</v>
      </c>
      <c r="E217" t="s">
        <v>8</v>
      </c>
      <c r="F217" t="s">
        <v>18</v>
      </c>
      <c r="G217" t="s">
        <v>10</v>
      </c>
    </row>
    <row r="218" spans="1:7" x14ac:dyDescent="0.25">
      <c r="A218" t="s">
        <v>209</v>
      </c>
      <c r="B218">
        <v>446</v>
      </c>
      <c r="C218">
        <v>53</v>
      </c>
      <c r="D218">
        <v>3</v>
      </c>
      <c r="E218" t="s">
        <v>8</v>
      </c>
      <c r="F218" t="s">
        <v>18</v>
      </c>
      <c r="G218" t="s">
        <v>10</v>
      </c>
    </row>
    <row r="219" spans="1:7" x14ac:dyDescent="0.25">
      <c r="A219" t="s">
        <v>210</v>
      </c>
      <c r="B219">
        <v>98</v>
      </c>
      <c r="C219">
        <v>-45</v>
      </c>
      <c r="D219">
        <v>2</v>
      </c>
      <c r="E219" t="s">
        <v>12</v>
      </c>
      <c r="F219" t="s">
        <v>13</v>
      </c>
      <c r="G219" t="s">
        <v>28</v>
      </c>
    </row>
    <row r="220" spans="1:7" x14ac:dyDescent="0.25">
      <c r="A220" t="s">
        <v>11</v>
      </c>
      <c r="B220">
        <v>443</v>
      </c>
      <c r="C220">
        <v>11</v>
      </c>
      <c r="D220">
        <v>1</v>
      </c>
      <c r="E220" t="s">
        <v>23</v>
      </c>
      <c r="F220" t="s">
        <v>26</v>
      </c>
      <c r="G220" t="s">
        <v>10</v>
      </c>
    </row>
    <row r="221" spans="1:7" x14ac:dyDescent="0.25">
      <c r="A221" t="s">
        <v>117</v>
      </c>
      <c r="B221">
        <v>427</v>
      </c>
      <c r="C221">
        <v>-50</v>
      </c>
      <c r="D221">
        <v>7</v>
      </c>
      <c r="E221" t="s">
        <v>8</v>
      </c>
      <c r="F221" t="s">
        <v>21</v>
      </c>
      <c r="G221" t="s">
        <v>10</v>
      </c>
    </row>
    <row r="222" spans="1:7" x14ac:dyDescent="0.25">
      <c r="A222" t="s">
        <v>155</v>
      </c>
      <c r="B222">
        <v>656</v>
      </c>
      <c r="C222">
        <v>-36</v>
      </c>
      <c r="D222">
        <v>2</v>
      </c>
      <c r="E222" t="s">
        <v>12</v>
      </c>
      <c r="F222" t="s">
        <v>16</v>
      </c>
      <c r="G222" t="s">
        <v>19</v>
      </c>
    </row>
    <row r="223" spans="1:7" x14ac:dyDescent="0.25">
      <c r="A223" t="s">
        <v>211</v>
      </c>
      <c r="B223">
        <v>424</v>
      </c>
      <c r="C223">
        <v>161</v>
      </c>
      <c r="D223">
        <v>2</v>
      </c>
      <c r="E223" t="s">
        <v>23</v>
      </c>
      <c r="F223" t="s">
        <v>26</v>
      </c>
      <c r="G223" t="s">
        <v>10</v>
      </c>
    </row>
    <row r="224" spans="1:7" x14ac:dyDescent="0.25">
      <c r="A224" t="s">
        <v>106</v>
      </c>
      <c r="B224">
        <v>27</v>
      </c>
      <c r="C224">
        <v>8</v>
      </c>
      <c r="D224">
        <v>2</v>
      </c>
      <c r="E224" t="s">
        <v>23</v>
      </c>
      <c r="F224" t="s">
        <v>81</v>
      </c>
      <c r="G224" t="s">
        <v>82</v>
      </c>
    </row>
    <row r="225" spans="1:7" x14ac:dyDescent="0.25">
      <c r="A225" t="s">
        <v>20</v>
      </c>
      <c r="B225">
        <v>424</v>
      </c>
      <c r="C225">
        <v>-272</v>
      </c>
      <c r="D225">
        <v>5</v>
      </c>
      <c r="E225" t="s">
        <v>8</v>
      </c>
      <c r="F225" t="s">
        <v>21</v>
      </c>
      <c r="G225" t="s">
        <v>10</v>
      </c>
    </row>
    <row r="226" spans="1:7" x14ac:dyDescent="0.25">
      <c r="A226" t="s">
        <v>212</v>
      </c>
      <c r="B226">
        <v>202</v>
      </c>
      <c r="C226">
        <v>4</v>
      </c>
      <c r="D226">
        <v>4</v>
      </c>
      <c r="E226" t="s">
        <v>23</v>
      </c>
      <c r="F226" t="s">
        <v>30</v>
      </c>
      <c r="G226" t="s">
        <v>10</v>
      </c>
    </row>
    <row r="227" spans="1:7" x14ac:dyDescent="0.25">
      <c r="A227" t="s">
        <v>186</v>
      </c>
      <c r="B227">
        <v>1275</v>
      </c>
      <c r="C227">
        <v>357</v>
      </c>
      <c r="D227">
        <v>2</v>
      </c>
      <c r="E227" t="s">
        <v>8</v>
      </c>
      <c r="F227" t="s">
        <v>21</v>
      </c>
      <c r="G227" t="s">
        <v>28</v>
      </c>
    </row>
    <row r="228" spans="1:7" x14ac:dyDescent="0.25">
      <c r="A228" t="s">
        <v>37</v>
      </c>
      <c r="B228">
        <v>418</v>
      </c>
      <c r="C228">
        <v>70</v>
      </c>
      <c r="D228">
        <v>7</v>
      </c>
      <c r="E228" t="s">
        <v>8</v>
      </c>
      <c r="F228" t="s">
        <v>21</v>
      </c>
      <c r="G228" t="s">
        <v>10</v>
      </c>
    </row>
    <row r="229" spans="1:7" x14ac:dyDescent="0.25">
      <c r="A229" t="s">
        <v>213</v>
      </c>
      <c r="B229">
        <v>417</v>
      </c>
      <c r="C229">
        <v>49</v>
      </c>
      <c r="D229">
        <v>3</v>
      </c>
      <c r="E229" t="s">
        <v>8</v>
      </c>
      <c r="F229" t="s">
        <v>9</v>
      </c>
      <c r="G229" t="s">
        <v>10</v>
      </c>
    </row>
    <row r="230" spans="1:7" x14ac:dyDescent="0.25">
      <c r="A230" t="s">
        <v>41</v>
      </c>
      <c r="B230">
        <v>199</v>
      </c>
      <c r="C230">
        <v>48</v>
      </c>
      <c r="D230">
        <v>4</v>
      </c>
      <c r="E230" t="s">
        <v>23</v>
      </c>
      <c r="F230" t="s">
        <v>57</v>
      </c>
      <c r="G230" t="s">
        <v>28</v>
      </c>
    </row>
    <row r="231" spans="1:7" x14ac:dyDescent="0.25">
      <c r="A231" t="s">
        <v>161</v>
      </c>
      <c r="B231">
        <v>385</v>
      </c>
      <c r="C231">
        <v>-77</v>
      </c>
      <c r="D231">
        <v>11</v>
      </c>
      <c r="E231" t="s">
        <v>12</v>
      </c>
      <c r="F231" t="s">
        <v>131</v>
      </c>
      <c r="G231" t="s">
        <v>28</v>
      </c>
    </row>
    <row r="232" spans="1:7" x14ac:dyDescent="0.25">
      <c r="A232" t="s">
        <v>164</v>
      </c>
      <c r="B232">
        <v>414</v>
      </c>
      <c r="C232">
        <v>199</v>
      </c>
      <c r="D232">
        <v>3</v>
      </c>
      <c r="E232" t="s">
        <v>8</v>
      </c>
      <c r="F232" t="s">
        <v>21</v>
      </c>
      <c r="G232" t="s">
        <v>10</v>
      </c>
    </row>
    <row r="233" spans="1:7" x14ac:dyDescent="0.25">
      <c r="A233" t="s">
        <v>33</v>
      </c>
      <c r="B233">
        <v>97</v>
      </c>
      <c r="C233">
        <v>-45</v>
      </c>
      <c r="D233">
        <v>4</v>
      </c>
      <c r="E233" t="s">
        <v>23</v>
      </c>
      <c r="F233" t="s">
        <v>26</v>
      </c>
      <c r="G233" t="s">
        <v>10</v>
      </c>
    </row>
    <row r="234" spans="1:7" x14ac:dyDescent="0.25">
      <c r="A234" t="s">
        <v>214</v>
      </c>
      <c r="B234">
        <v>648</v>
      </c>
      <c r="C234">
        <v>50</v>
      </c>
      <c r="D234">
        <v>6</v>
      </c>
      <c r="E234" t="s">
        <v>8</v>
      </c>
      <c r="F234" t="s">
        <v>9</v>
      </c>
      <c r="G234" t="s">
        <v>19</v>
      </c>
    </row>
    <row r="235" spans="1:7" x14ac:dyDescent="0.25">
      <c r="A235" t="s">
        <v>215</v>
      </c>
      <c r="B235">
        <v>27</v>
      </c>
      <c r="C235">
        <v>-25</v>
      </c>
      <c r="D235">
        <v>2</v>
      </c>
      <c r="E235" t="s">
        <v>23</v>
      </c>
      <c r="F235" t="s">
        <v>142</v>
      </c>
      <c r="G235" t="s">
        <v>82</v>
      </c>
    </row>
    <row r="236" spans="1:7" x14ac:dyDescent="0.25">
      <c r="A236" t="s">
        <v>216</v>
      </c>
      <c r="B236">
        <v>27</v>
      </c>
      <c r="C236">
        <v>12</v>
      </c>
      <c r="D236">
        <v>1</v>
      </c>
      <c r="E236" t="s">
        <v>23</v>
      </c>
      <c r="F236" t="s">
        <v>57</v>
      </c>
      <c r="G236" t="s">
        <v>82</v>
      </c>
    </row>
    <row r="237" spans="1:7" x14ac:dyDescent="0.25">
      <c r="A237" t="s">
        <v>217</v>
      </c>
      <c r="B237">
        <v>27</v>
      </c>
      <c r="C237">
        <v>1</v>
      </c>
      <c r="D237">
        <v>1</v>
      </c>
      <c r="E237" t="s">
        <v>23</v>
      </c>
      <c r="F237" t="s">
        <v>57</v>
      </c>
      <c r="G237" t="s">
        <v>28</v>
      </c>
    </row>
    <row r="238" spans="1:7" x14ac:dyDescent="0.25">
      <c r="A238" t="s">
        <v>64</v>
      </c>
      <c r="B238">
        <v>413</v>
      </c>
      <c r="C238">
        <v>-314</v>
      </c>
      <c r="D238">
        <v>9</v>
      </c>
      <c r="E238" t="s">
        <v>12</v>
      </c>
      <c r="F238" t="s">
        <v>13</v>
      </c>
      <c r="G238" t="s">
        <v>10</v>
      </c>
    </row>
    <row r="239" spans="1:7" x14ac:dyDescent="0.25">
      <c r="A239" t="s">
        <v>129</v>
      </c>
      <c r="B239">
        <v>53</v>
      </c>
      <c r="C239">
        <v>2</v>
      </c>
      <c r="D239">
        <v>4</v>
      </c>
      <c r="E239" t="s">
        <v>23</v>
      </c>
      <c r="F239" t="s">
        <v>30</v>
      </c>
      <c r="G239" t="s">
        <v>10</v>
      </c>
    </row>
    <row r="240" spans="1:7" x14ac:dyDescent="0.25">
      <c r="A240" t="s">
        <v>79</v>
      </c>
      <c r="B240">
        <v>29</v>
      </c>
      <c r="C240">
        <v>8</v>
      </c>
      <c r="D240">
        <v>5</v>
      </c>
      <c r="E240" t="s">
        <v>23</v>
      </c>
      <c r="F240" t="s">
        <v>30</v>
      </c>
      <c r="G240" t="s">
        <v>28</v>
      </c>
    </row>
    <row r="241" spans="1:7" x14ac:dyDescent="0.25">
      <c r="A241" t="s">
        <v>218</v>
      </c>
      <c r="B241">
        <v>30</v>
      </c>
      <c r="C241">
        <v>13</v>
      </c>
      <c r="D241">
        <v>1</v>
      </c>
      <c r="E241" t="s">
        <v>23</v>
      </c>
      <c r="F241" t="s">
        <v>81</v>
      </c>
      <c r="G241" t="s">
        <v>28</v>
      </c>
    </row>
    <row r="242" spans="1:7" x14ac:dyDescent="0.25">
      <c r="A242" t="s">
        <v>219</v>
      </c>
      <c r="B242">
        <v>412</v>
      </c>
      <c r="C242">
        <v>412</v>
      </c>
      <c r="D242">
        <v>6</v>
      </c>
      <c r="E242" t="s">
        <v>23</v>
      </c>
      <c r="F242" t="s">
        <v>26</v>
      </c>
      <c r="G242" t="s">
        <v>10</v>
      </c>
    </row>
    <row r="243" spans="1:7" x14ac:dyDescent="0.25">
      <c r="A243" t="s">
        <v>220</v>
      </c>
      <c r="B243">
        <v>646</v>
      </c>
      <c r="C243">
        <v>-23</v>
      </c>
      <c r="D243">
        <v>2</v>
      </c>
      <c r="E243" t="s">
        <v>8</v>
      </c>
      <c r="F243" t="s">
        <v>18</v>
      </c>
      <c r="G243" t="s">
        <v>19</v>
      </c>
    </row>
    <row r="244" spans="1:7" x14ac:dyDescent="0.25">
      <c r="A244" t="s">
        <v>123</v>
      </c>
      <c r="B244">
        <v>30</v>
      </c>
      <c r="C244">
        <v>-5</v>
      </c>
      <c r="D244">
        <v>5</v>
      </c>
      <c r="E244" t="s">
        <v>23</v>
      </c>
      <c r="F244" t="s">
        <v>57</v>
      </c>
      <c r="G244" t="s">
        <v>28</v>
      </c>
    </row>
    <row r="245" spans="1:7" x14ac:dyDescent="0.25">
      <c r="A245" t="s">
        <v>129</v>
      </c>
      <c r="B245">
        <v>618</v>
      </c>
      <c r="C245">
        <v>27</v>
      </c>
      <c r="D245">
        <v>4</v>
      </c>
      <c r="E245" t="s">
        <v>12</v>
      </c>
      <c r="F245" t="s">
        <v>16</v>
      </c>
      <c r="G245" t="s">
        <v>19</v>
      </c>
    </row>
    <row r="246" spans="1:7" x14ac:dyDescent="0.25">
      <c r="A246" t="s">
        <v>221</v>
      </c>
      <c r="B246">
        <v>143</v>
      </c>
      <c r="C246">
        <v>-124</v>
      </c>
      <c r="D246">
        <v>5</v>
      </c>
      <c r="E246" t="s">
        <v>23</v>
      </c>
      <c r="F246" t="s">
        <v>26</v>
      </c>
      <c r="G246" t="s">
        <v>28</v>
      </c>
    </row>
    <row r="247" spans="1:7" x14ac:dyDescent="0.25">
      <c r="A247" t="s">
        <v>64</v>
      </c>
      <c r="B247">
        <v>31</v>
      </c>
      <c r="C247">
        <v>1</v>
      </c>
      <c r="D247">
        <v>2</v>
      </c>
      <c r="E247" t="s">
        <v>23</v>
      </c>
      <c r="F247" t="s">
        <v>30</v>
      </c>
      <c r="G247" t="s">
        <v>28</v>
      </c>
    </row>
    <row r="248" spans="1:7" x14ac:dyDescent="0.25">
      <c r="A248" t="s">
        <v>128</v>
      </c>
      <c r="B248">
        <v>409</v>
      </c>
      <c r="C248">
        <v>86</v>
      </c>
      <c r="D248">
        <v>3</v>
      </c>
      <c r="E248" t="s">
        <v>23</v>
      </c>
      <c r="F248" t="s">
        <v>26</v>
      </c>
      <c r="G248" t="s">
        <v>10</v>
      </c>
    </row>
    <row r="249" spans="1:7" x14ac:dyDescent="0.25">
      <c r="A249" t="s">
        <v>123</v>
      </c>
      <c r="B249">
        <v>406</v>
      </c>
      <c r="C249">
        <v>126</v>
      </c>
      <c r="D249">
        <v>2</v>
      </c>
      <c r="E249" t="s">
        <v>23</v>
      </c>
      <c r="F249" t="s">
        <v>26</v>
      </c>
      <c r="G249" t="s">
        <v>10</v>
      </c>
    </row>
    <row r="250" spans="1:7" x14ac:dyDescent="0.25">
      <c r="A250" t="s">
        <v>222</v>
      </c>
      <c r="B250">
        <v>565</v>
      </c>
      <c r="C250">
        <v>66</v>
      </c>
      <c r="D250">
        <v>7</v>
      </c>
      <c r="E250" t="s">
        <v>23</v>
      </c>
      <c r="F250" t="s">
        <v>26</v>
      </c>
      <c r="G250" t="s">
        <v>19</v>
      </c>
    </row>
    <row r="251" spans="1:7" x14ac:dyDescent="0.25">
      <c r="A251" t="s">
        <v>167</v>
      </c>
      <c r="B251">
        <v>85</v>
      </c>
      <c r="C251">
        <v>2</v>
      </c>
      <c r="D251">
        <v>6</v>
      </c>
      <c r="E251" t="s">
        <v>23</v>
      </c>
      <c r="F251" t="s">
        <v>57</v>
      </c>
      <c r="G251" t="s">
        <v>10</v>
      </c>
    </row>
    <row r="252" spans="1:7" x14ac:dyDescent="0.25">
      <c r="A252" t="s">
        <v>223</v>
      </c>
      <c r="B252">
        <v>561</v>
      </c>
      <c r="C252">
        <v>118</v>
      </c>
      <c r="D252">
        <v>5</v>
      </c>
      <c r="E252" t="s">
        <v>12</v>
      </c>
      <c r="F252" t="s">
        <v>16</v>
      </c>
      <c r="G252" t="s">
        <v>19</v>
      </c>
    </row>
    <row r="253" spans="1:7" x14ac:dyDescent="0.25">
      <c r="A253" t="s">
        <v>224</v>
      </c>
      <c r="B253">
        <v>503</v>
      </c>
      <c r="C253">
        <v>-56</v>
      </c>
      <c r="D253">
        <v>2</v>
      </c>
      <c r="E253" t="s">
        <v>23</v>
      </c>
      <c r="F253" t="s">
        <v>24</v>
      </c>
      <c r="G253" t="s">
        <v>10</v>
      </c>
    </row>
    <row r="254" spans="1:7" x14ac:dyDescent="0.25">
      <c r="A254" t="s">
        <v>188</v>
      </c>
      <c r="B254">
        <v>31</v>
      </c>
      <c r="C254">
        <v>14</v>
      </c>
      <c r="D254">
        <v>3</v>
      </c>
      <c r="E254" t="s">
        <v>23</v>
      </c>
      <c r="F254" t="s">
        <v>57</v>
      </c>
      <c r="G254" t="s">
        <v>28</v>
      </c>
    </row>
    <row r="255" spans="1:7" x14ac:dyDescent="0.25">
      <c r="A255" t="s">
        <v>225</v>
      </c>
      <c r="B255">
        <v>398</v>
      </c>
      <c r="C255">
        <v>111</v>
      </c>
      <c r="D255">
        <v>8</v>
      </c>
      <c r="E255" t="s">
        <v>23</v>
      </c>
      <c r="F255" t="s">
        <v>30</v>
      </c>
      <c r="G255" t="s">
        <v>10</v>
      </c>
    </row>
    <row r="256" spans="1:7" x14ac:dyDescent="0.25">
      <c r="A256" t="s">
        <v>226</v>
      </c>
      <c r="B256">
        <v>388</v>
      </c>
      <c r="C256">
        <v>93</v>
      </c>
      <c r="D256">
        <v>2</v>
      </c>
      <c r="E256" t="s">
        <v>12</v>
      </c>
      <c r="F256" t="s">
        <v>16</v>
      </c>
      <c r="G256" t="s">
        <v>10</v>
      </c>
    </row>
    <row r="257" spans="1:7" x14ac:dyDescent="0.25">
      <c r="A257" t="s">
        <v>60</v>
      </c>
      <c r="B257">
        <v>498</v>
      </c>
      <c r="C257">
        <v>-116</v>
      </c>
      <c r="D257">
        <v>4</v>
      </c>
      <c r="E257" t="s">
        <v>23</v>
      </c>
      <c r="F257" t="s">
        <v>26</v>
      </c>
      <c r="G257" t="s">
        <v>28</v>
      </c>
    </row>
    <row r="258" spans="1:7" x14ac:dyDescent="0.25">
      <c r="A258" t="s">
        <v>227</v>
      </c>
      <c r="B258">
        <v>561</v>
      </c>
      <c r="C258">
        <v>212</v>
      </c>
      <c r="D258">
        <v>3</v>
      </c>
      <c r="E258" t="s">
        <v>23</v>
      </c>
      <c r="F258" t="s">
        <v>26</v>
      </c>
      <c r="G258" t="s">
        <v>19</v>
      </c>
    </row>
    <row r="259" spans="1:7" x14ac:dyDescent="0.25">
      <c r="A259" t="s">
        <v>228</v>
      </c>
      <c r="B259">
        <v>61</v>
      </c>
      <c r="C259">
        <v>3</v>
      </c>
      <c r="D259">
        <v>4</v>
      </c>
      <c r="E259" t="s">
        <v>23</v>
      </c>
      <c r="F259" t="s">
        <v>30</v>
      </c>
      <c r="G259" t="s">
        <v>10</v>
      </c>
    </row>
    <row r="260" spans="1:7" x14ac:dyDescent="0.25">
      <c r="A260" t="s">
        <v>229</v>
      </c>
      <c r="B260">
        <v>34</v>
      </c>
      <c r="C260">
        <v>-22</v>
      </c>
      <c r="D260">
        <v>4</v>
      </c>
      <c r="E260" t="s">
        <v>23</v>
      </c>
      <c r="F260" t="s">
        <v>81</v>
      </c>
      <c r="G260" t="s">
        <v>10</v>
      </c>
    </row>
    <row r="261" spans="1:7" x14ac:dyDescent="0.25">
      <c r="A261" t="s">
        <v>230</v>
      </c>
      <c r="B261">
        <v>32</v>
      </c>
      <c r="C261">
        <v>6</v>
      </c>
      <c r="D261">
        <v>3</v>
      </c>
      <c r="E261" t="s">
        <v>23</v>
      </c>
      <c r="F261" t="s">
        <v>142</v>
      </c>
      <c r="G261" t="s">
        <v>28</v>
      </c>
    </row>
    <row r="262" spans="1:7" x14ac:dyDescent="0.25">
      <c r="A262" t="s">
        <v>39</v>
      </c>
      <c r="B262">
        <v>623</v>
      </c>
      <c r="C262">
        <v>-192</v>
      </c>
      <c r="D262">
        <v>3</v>
      </c>
      <c r="E262" t="s">
        <v>12</v>
      </c>
      <c r="F262" t="s">
        <v>45</v>
      </c>
      <c r="G262" t="s">
        <v>28</v>
      </c>
    </row>
    <row r="263" spans="1:7" x14ac:dyDescent="0.25">
      <c r="A263" t="s">
        <v>231</v>
      </c>
      <c r="B263">
        <v>520</v>
      </c>
      <c r="C263">
        <v>151</v>
      </c>
      <c r="D263">
        <v>3</v>
      </c>
      <c r="E263" t="s">
        <v>8</v>
      </c>
      <c r="F263" t="s">
        <v>21</v>
      </c>
      <c r="G263" t="s">
        <v>19</v>
      </c>
    </row>
    <row r="264" spans="1:7" x14ac:dyDescent="0.25">
      <c r="A264" t="s">
        <v>112</v>
      </c>
      <c r="B264">
        <v>32</v>
      </c>
      <c r="C264">
        <v>-16</v>
      </c>
      <c r="D264">
        <v>6</v>
      </c>
      <c r="E264" t="s">
        <v>23</v>
      </c>
      <c r="F264" t="s">
        <v>26</v>
      </c>
      <c r="G264" t="s">
        <v>28</v>
      </c>
    </row>
    <row r="265" spans="1:7" x14ac:dyDescent="0.25">
      <c r="A265" t="s">
        <v>33</v>
      </c>
      <c r="B265">
        <v>32</v>
      </c>
      <c r="C265">
        <v>-5</v>
      </c>
      <c r="D265">
        <v>5</v>
      </c>
      <c r="E265" t="s">
        <v>23</v>
      </c>
      <c r="F265" t="s">
        <v>30</v>
      </c>
      <c r="G265" t="s">
        <v>28</v>
      </c>
    </row>
    <row r="266" spans="1:7" x14ac:dyDescent="0.25">
      <c r="A266" t="s">
        <v>232</v>
      </c>
      <c r="B266">
        <v>510</v>
      </c>
      <c r="C266">
        <v>234</v>
      </c>
      <c r="D266">
        <v>6</v>
      </c>
      <c r="E266" t="s">
        <v>8</v>
      </c>
      <c r="F266" t="s">
        <v>9</v>
      </c>
      <c r="G266" t="s">
        <v>14</v>
      </c>
    </row>
    <row r="267" spans="1:7" x14ac:dyDescent="0.25">
      <c r="A267" t="s">
        <v>233</v>
      </c>
      <c r="B267">
        <v>382</v>
      </c>
      <c r="C267">
        <v>68</v>
      </c>
      <c r="D267">
        <v>3</v>
      </c>
      <c r="E267" t="s">
        <v>23</v>
      </c>
      <c r="F267" t="s">
        <v>26</v>
      </c>
      <c r="G267" t="s">
        <v>10</v>
      </c>
    </row>
    <row r="268" spans="1:7" x14ac:dyDescent="0.25">
      <c r="A268" t="s">
        <v>115</v>
      </c>
      <c r="B268">
        <v>33</v>
      </c>
      <c r="C268">
        <v>13</v>
      </c>
      <c r="D268">
        <v>3</v>
      </c>
      <c r="E268" t="s">
        <v>23</v>
      </c>
      <c r="F268" t="s">
        <v>63</v>
      </c>
      <c r="G268" t="s">
        <v>28</v>
      </c>
    </row>
    <row r="269" spans="1:7" x14ac:dyDescent="0.25">
      <c r="A269" t="s">
        <v>53</v>
      </c>
      <c r="B269">
        <v>381</v>
      </c>
      <c r="C269">
        <v>-13</v>
      </c>
      <c r="D269">
        <v>2</v>
      </c>
      <c r="E269" t="s">
        <v>23</v>
      </c>
      <c r="F269" t="s">
        <v>26</v>
      </c>
      <c r="G269" t="s">
        <v>10</v>
      </c>
    </row>
    <row r="270" spans="1:7" x14ac:dyDescent="0.25">
      <c r="A270" t="s">
        <v>88</v>
      </c>
      <c r="B270">
        <v>490</v>
      </c>
      <c r="C270">
        <v>88</v>
      </c>
      <c r="D270">
        <v>2</v>
      </c>
      <c r="E270" t="s">
        <v>8</v>
      </c>
      <c r="F270" t="s">
        <v>73</v>
      </c>
      <c r="G270" t="s">
        <v>14</v>
      </c>
    </row>
    <row r="271" spans="1:7" x14ac:dyDescent="0.25">
      <c r="A271" t="s">
        <v>234</v>
      </c>
      <c r="B271">
        <v>381</v>
      </c>
      <c r="C271">
        <v>144</v>
      </c>
      <c r="D271">
        <v>2</v>
      </c>
      <c r="E271" t="s">
        <v>23</v>
      </c>
      <c r="F271" t="s">
        <v>26</v>
      </c>
      <c r="G271" t="s">
        <v>10</v>
      </c>
    </row>
    <row r="272" spans="1:7" x14ac:dyDescent="0.25">
      <c r="A272" t="s">
        <v>230</v>
      </c>
      <c r="B272">
        <v>487</v>
      </c>
      <c r="C272">
        <v>143</v>
      </c>
      <c r="D272">
        <v>4</v>
      </c>
      <c r="E272" t="s">
        <v>8</v>
      </c>
      <c r="F272" t="s">
        <v>21</v>
      </c>
      <c r="G272" t="s">
        <v>14</v>
      </c>
    </row>
    <row r="273" spans="1:7" x14ac:dyDescent="0.25">
      <c r="A273" t="s">
        <v>209</v>
      </c>
      <c r="B273">
        <v>366</v>
      </c>
      <c r="C273">
        <v>84</v>
      </c>
      <c r="D273">
        <v>3</v>
      </c>
      <c r="E273" t="s">
        <v>12</v>
      </c>
      <c r="F273" t="s">
        <v>16</v>
      </c>
      <c r="G273" t="s">
        <v>10</v>
      </c>
    </row>
    <row r="274" spans="1:7" x14ac:dyDescent="0.25">
      <c r="A274" t="s">
        <v>210</v>
      </c>
      <c r="B274">
        <v>33</v>
      </c>
      <c r="C274">
        <v>-29</v>
      </c>
      <c r="D274">
        <v>3</v>
      </c>
      <c r="E274" t="s">
        <v>23</v>
      </c>
      <c r="F274" t="s">
        <v>142</v>
      </c>
      <c r="G274" t="s">
        <v>28</v>
      </c>
    </row>
    <row r="275" spans="1:7" x14ac:dyDescent="0.25">
      <c r="A275" t="s">
        <v>136</v>
      </c>
      <c r="B275">
        <v>365</v>
      </c>
      <c r="C275">
        <v>107</v>
      </c>
      <c r="D275">
        <v>3</v>
      </c>
      <c r="E275" t="s">
        <v>8</v>
      </c>
      <c r="F275" t="s">
        <v>21</v>
      </c>
      <c r="G275" t="s">
        <v>10</v>
      </c>
    </row>
    <row r="276" spans="1:7" x14ac:dyDescent="0.25">
      <c r="A276" t="s">
        <v>219</v>
      </c>
      <c r="B276">
        <v>207</v>
      </c>
      <c r="C276">
        <v>-100</v>
      </c>
      <c r="D276">
        <v>2</v>
      </c>
      <c r="E276" t="s">
        <v>23</v>
      </c>
      <c r="F276" t="s">
        <v>26</v>
      </c>
      <c r="G276" t="s">
        <v>28</v>
      </c>
    </row>
    <row r="277" spans="1:7" x14ac:dyDescent="0.25">
      <c r="A277" t="s">
        <v>200</v>
      </c>
      <c r="B277">
        <v>359</v>
      </c>
      <c r="C277">
        <v>-338</v>
      </c>
      <c r="D277">
        <v>5</v>
      </c>
      <c r="E277" t="s">
        <v>12</v>
      </c>
      <c r="F277" t="s">
        <v>16</v>
      </c>
      <c r="G277" t="s">
        <v>10</v>
      </c>
    </row>
    <row r="278" spans="1:7" x14ac:dyDescent="0.25">
      <c r="A278" t="s">
        <v>135</v>
      </c>
      <c r="B278">
        <v>351</v>
      </c>
      <c r="C278">
        <v>-47</v>
      </c>
      <c r="D278">
        <v>8</v>
      </c>
      <c r="E278" t="s">
        <v>8</v>
      </c>
      <c r="F278" t="s">
        <v>21</v>
      </c>
      <c r="G278" t="s">
        <v>10</v>
      </c>
    </row>
    <row r="279" spans="1:7" x14ac:dyDescent="0.25">
      <c r="A279" t="s">
        <v>111</v>
      </c>
      <c r="B279">
        <v>485</v>
      </c>
      <c r="C279">
        <v>199</v>
      </c>
      <c r="D279">
        <v>4</v>
      </c>
      <c r="E279" t="s">
        <v>23</v>
      </c>
      <c r="F279" t="s">
        <v>26</v>
      </c>
      <c r="G279" t="s">
        <v>14</v>
      </c>
    </row>
    <row r="280" spans="1:7" x14ac:dyDescent="0.25">
      <c r="A280" t="s">
        <v>29</v>
      </c>
      <c r="B280">
        <v>37</v>
      </c>
      <c r="C280">
        <v>-23</v>
      </c>
      <c r="D280">
        <v>4</v>
      </c>
      <c r="E280" t="s">
        <v>23</v>
      </c>
      <c r="F280" t="s">
        <v>142</v>
      </c>
      <c r="G280" t="s">
        <v>28</v>
      </c>
    </row>
    <row r="281" spans="1:7" x14ac:dyDescent="0.25">
      <c r="A281" t="s">
        <v>116</v>
      </c>
      <c r="B281">
        <v>34</v>
      </c>
      <c r="C281">
        <v>10</v>
      </c>
      <c r="D281">
        <v>2</v>
      </c>
      <c r="E281" t="s">
        <v>23</v>
      </c>
      <c r="F281" t="s">
        <v>81</v>
      </c>
      <c r="G281" t="s">
        <v>82</v>
      </c>
    </row>
    <row r="282" spans="1:7" x14ac:dyDescent="0.25">
      <c r="A282" t="s">
        <v>235</v>
      </c>
      <c r="B282">
        <v>346</v>
      </c>
      <c r="C282">
        <v>108</v>
      </c>
      <c r="D282">
        <v>3</v>
      </c>
      <c r="E282" t="s">
        <v>12</v>
      </c>
      <c r="F282" t="s">
        <v>13</v>
      </c>
      <c r="G282" t="s">
        <v>10</v>
      </c>
    </row>
    <row r="283" spans="1:7" x14ac:dyDescent="0.25">
      <c r="A283" t="s">
        <v>158</v>
      </c>
      <c r="B283">
        <v>342</v>
      </c>
      <c r="C283">
        <v>-103</v>
      </c>
      <c r="D283">
        <v>4</v>
      </c>
      <c r="E283" t="s">
        <v>8</v>
      </c>
      <c r="F283" t="s">
        <v>9</v>
      </c>
      <c r="G283" t="s">
        <v>10</v>
      </c>
    </row>
    <row r="284" spans="1:7" x14ac:dyDescent="0.25">
      <c r="A284" t="s">
        <v>236</v>
      </c>
      <c r="B284">
        <v>35</v>
      </c>
      <c r="C284">
        <v>-8</v>
      </c>
      <c r="D284">
        <v>2</v>
      </c>
      <c r="E284" t="s">
        <v>12</v>
      </c>
      <c r="F284" t="s">
        <v>131</v>
      </c>
      <c r="G284" t="s">
        <v>82</v>
      </c>
    </row>
    <row r="285" spans="1:7" x14ac:dyDescent="0.25">
      <c r="A285" t="s">
        <v>237</v>
      </c>
      <c r="B285">
        <v>121</v>
      </c>
      <c r="C285">
        <v>41</v>
      </c>
      <c r="D285">
        <v>4</v>
      </c>
      <c r="E285" t="s">
        <v>23</v>
      </c>
      <c r="F285" t="s">
        <v>57</v>
      </c>
      <c r="G285" t="s">
        <v>28</v>
      </c>
    </row>
    <row r="286" spans="1:7" x14ac:dyDescent="0.25">
      <c r="A286" t="s">
        <v>134</v>
      </c>
      <c r="B286">
        <v>336</v>
      </c>
      <c r="C286">
        <v>57</v>
      </c>
      <c r="D286">
        <v>2</v>
      </c>
      <c r="E286" t="s">
        <v>8</v>
      </c>
      <c r="F286" t="s">
        <v>21</v>
      </c>
      <c r="G286" t="s">
        <v>10</v>
      </c>
    </row>
    <row r="287" spans="1:7" x14ac:dyDescent="0.25">
      <c r="A287" t="s">
        <v>31</v>
      </c>
      <c r="B287">
        <v>336</v>
      </c>
      <c r="C287">
        <v>71</v>
      </c>
      <c r="D287">
        <v>3</v>
      </c>
      <c r="E287" t="s">
        <v>12</v>
      </c>
      <c r="F287" t="s">
        <v>16</v>
      </c>
      <c r="G287" t="s">
        <v>10</v>
      </c>
    </row>
    <row r="288" spans="1:7" x14ac:dyDescent="0.25">
      <c r="A288" t="s">
        <v>238</v>
      </c>
      <c r="B288">
        <v>27</v>
      </c>
      <c r="C288">
        <v>4</v>
      </c>
      <c r="D288">
        <v>1</v>
      </c>
      <c r="E288" t="s">
        <v>23</v>
      </c>
      <c r="F288" t="s">
        <v>30</v>
      </c>
      <c r="G288" t="s">
        <v>10</v>
      </c>
    </row>
    <row r="289" spans="1:7" x14ac:dyDescent="0.25">
      <c r="A289" t="s">
        <v>173</v>
      </c>
      <c r="B289">
        <v>333</v>
      </c>
      <c r="C289">
        <v>50</v>
      </c>
      <c r="D289">
        <v>2</v>
      </c>
      <c r="E289" t="s">
        <v>8</v>
      </c>
      <c r="F289" t="s">
        <v>21</v>
      </c>
      <c r="G289" t="s">
        <v>10</v>
      </c>
    </row>
    <row r="290" spans="1:7" x14ac:dyDescent="0.25">
      <c r="A290" t="s">
        <v>22</v>
      </c>
      <c r="B290">
        <v>36</v>
      </c>
      <c r="C290">
        <v>7</v>
      </c>
      <c r="D290">
        <v>3</v>
      </c>
      <c r="E290" t="s">
        <v>23</v>
      </c>
      <c r="F290" t="s">
        <v>63</v>
      </c>
      <c r="G290" t="s">
        <v>82</v>
      </c>
    </row>
    <row r="291" spans="1:7" x14ac:dyDescent="0.25">
      <c r="A291" t="s">
        <v>239</v>
      </c>
      <c r="B291">
        <v>333</v>
      </c>
      <c r="C291">
        <v>-15</v>
      </c>
      <c r="D291">
        <v>3</v>
      </c>
      <c r="E291" t="s">
        <v>8</v>
      </c>
      <c r="F291" t="s">
        <v>21</v>
      </c>
      <c r="G291" t="s">
        <v>10</v>
      </c>
    </row>
    <row r="292" spans="1:7" x14ac:dyDescent="0.25">
      <c r="A292" t="s">
        <v>240</v>
      </c>
      <c r="B292">
        <v>327</v>
      </c>
      <c r="C292">
        <v>114</v>
      </c>
      <c r="D292">
        <v>4</v>
      </c>
      <c r="E292" t="s">
        <v>23</v>
      </c>
      <c r="F292" t="s">
        <v>24</v>
      </c>
      <c r="G292" t="s">
        <v>10</v>
      </c>
    </row>
    <row r="293" spans="1:7" x14ac:dyDescent="0.25">
      <c r="A293" t="s">
        <v>241</v>
      </c>
      <c r="B293">
        <v>18</v>
      </c>
      <c r="C293">
        <v>6</v>
      </c>
      <c r="D293">
        <v>3</v>
      </c>
      <c r="E293" t="s">
        <v>23</v>
      </c>
      <c r="F293" t="s">
        <v>30</v>
      </c>
      <c r="G293" t="s">
        <v>28</v>
      </c>
    </row>
    <row r="294" spans="1:7" x14ac:dyDescent="0.25">
      <c r="A294" t="s">
        <v>230</v>
      </c>
      <c r="B294">
        <v>325</v>
      </c>
      <c r="C294">
        <v>32</v>
      </c>
      <c r="D294">
        <v>7</v>
      </c>
      <c r="E294" t="s">
        <v>23</v>
      </c>
      <c r="F294" t="s">
        <v>81</v>
      </c>
      <c r="G294" t="s">
        <v>10</v>
      </c>
    </row>
    <row r="295" spans="1:7" x14ac:dyDescent="0.25">
      <c r="A295" t="s">
        <v>242</v>
      </c>
      <c r="B295">
        <v>482</v>
      </c>
      <c r="C295">
        <v>-6</v>
      </c>
      <c r="D295">
        <v>7</v>
      </c>
      <c r="E295" t="s">
        <v>8</v>
      </c>
      <c r="F295" t="s">
        <v>9</v>
      </c>
      <c r="G295" t="s">
        <v>14</v>
      </c>
    </row>
    <row r="296" spans="1:7" x14ac:dyDescent="0.25">
      <c r="A296" t="s">
        <v>36</v>
      </c>
      <c r="B296">
        <v>465</v>
      </c>
      <c r="C296">
        <v>-33</v>
      </c>
      <c r="D296">
        <v>4</v>
      </c>
      <c r="E296" t="s">
        <v>8</v>
      </c>
      <c r="F296" t="s">
        <v>21</v>
      </c>
      <c r="G296" t="s">
        <v>14</v>
      </c>
    </row>
    <row r="297" spans="1:7" x14ac:dyDescent="0.25">
      <c r="A297" t="s">
        <v>144</v>
      </c>
      <c r="B297">
        <v>40</v>
      </c>
      <c r="C297">
        <v>-12</v>
      </c>
      <c r="D297">
        <v>3</v>
      </c>
      <c r="E297" t="s">
        <v>23</v>
      </c>
      <c r="F297" t="s">
        <v>142</v>
      </c>
      <c r="G297" t="s">
        <v>10</v>
      </c>
    </row>
    <row r="298" spans="1:7" x14ac:dyDescent="0.25">
      <c r="A298" t="s">
        <v>149</v>
      </c>
      <c r="B298">
        <v>107</v>
      </c>
      <c r="C298">
        <v>36</v>
      </c>
      <c r="D298">
        <v>6</v>
      </c>
      <c r="E298" t="s">
        <v>23</v>
      </c>
      <c r="F298" t="s">
        <v>57</v>
      </c>
      <c r="G298" t="s">
        <v>10</v>
      </c>
    </row>
    <row r="299" spans="1:7" x14ac:dyDescent="0.25">
      <c r="A299" t="s">
        <v>38</v>
      </c>
      <c r="B299">
        <v>312</v>
      </c>
      <c r="C299">
        <v>-312</v>
      </c>
      <c r="D299">
        <v>7</v>
      </c>
      <c r="E299" t="s">
        <v>12</v>
      </c>
      <c r="F299" t="s">
        <v>13</v>
      </c>
      <c r="G299" t="s">
        <v>10</v>
      </c>
    </row>
    <row r="300" spans="1:7" x14ac:dyDescent="0.25">
      <c r="A300" t="s">
        <v>243</v>
      </c>
      <c r="B300">
        <v>451</v>
      </c>
      <c r="C300">
        <v>25</v>
      </c>
      <c r="D300">
        <v>3</v>
      </c>
      <c r="E300" t="s">
        <v>8</v>
      </c>
      <c r="F300" t="s">
        <v>21</v>
      </c>
      <c r="G300" t="s">
        <v>14</v>
      </c>
    </row>
    <row r="301" spans="1:7" x14ac:dyDescent="0.25">
      <c r="A301" t="s">
        <v>177</v>
      </c>
      <c r="B301">
        <v>312</v>
      </c>
      <c r="C301">
        <v>62</v>
      </c>
      <c r="D301">
        <v>1</v>
      </c>
      <c r="E301" t="s">
        <v>8</v>
      </c>
      <c r="F301" t="s">
        <v>9</v>
      </c>
      <c r="G301" t="s">
        <v>10</v>
      </c>
    </row>
    <row r="302" spans="1:7" x14ac:dyDescent="0.25">
      <c r="A302" t="s">
        <v>244</v>
      </c>
      <c r="B302">
        <v>311</v>
      </c>
      <c r="C302">
        <v>72</v>
      </c>
      <c r="D302">
        <v>2</v>
      </c>
      <c r="E302" t="s">
        <v>12</v>
      </c>
      <c r="F302" t="s">
        <v>16</v>
      </c>
      <c r="G302" t="s">
        <v>10</v>
      </c>
    </row>
    <row r="303" spans="1:7" x14ac:dyDescent="0.25">
      <c r="A303" t="s">
        <v>245</v>
      </c>
      <c r="B303">
        <v>11</v>
      </c>
      <c r="C303">
        <v>5</v>
      </c>
      <c r="D303">
        <v>2</v>
      </c>
      <c r="E303" t="s">
        <v>23</v>
      </c>
      <c r="F303" t="s">
        <v>30</v>
      </c>
      <c r="G303" t="s">
        <v>28</v>
      </c>
    </row>
    <row r="304" spans="1:7" x14ac:dyDescent="0.25">
      <c r="A304" t="s">
        <v>221</v>
      </c>
      <c r="B304">
        <v>37</v>
      </c>
      <c r="C304">
        <v>-5</v>
      </c>
      <c r="D304">
        <v>3</v>
      </c>
      <c r="E304" t="s">
        <v>23</v>
      </c>
      <c r="F304" t="s">
        <v>81</v>
      </c>
      <c r="G304" t="s">
        <v>82</v>
      </c>
    </row>
    <row r="305" spans="1:7" x14ac:dyDescent="0.25">
      <c r="A305" t="s">
        <v>246</v>
      </c>
      <c r="B305">
        <v>444</v>
      </c>
      <c r="C305">
        <v>-200</v>
      </c>
      <c r="D305">
        <v>4</v>
      </c>
      <c r="E305" t="s">
        <v>8</v>
      </c>
      <c r="F305" t="s">
        <v>21</v>
      </c>
      <c r="G305" t="s">
        <v>14</v>
      </c>
    </row>
    <row r="306" spans="1:7" x14ac:dyDescent="0.25">
      <c r="A306" t="s">
        <v>247</v>
      </c>
      <c r="B306">
        <v>434</v>
      </c>
      <c r="C306">
        <v>26</v>
      </c>
      <c r="D306">
        <v>11</v>
      </c>
      <c r="E306" t="s">
        <v>23</v>
      </c>
      <c r="F306" t="s">
        <v>142</v>
      </c>
      <c r="G306" t="s">
        <v>19</v>
      </c>
    </row>
    <row r="307" spans="1:7" x14ac:dyDescent="0.25">
      <c r="A307" t="s">
        <v>248</v>
      </c>
      <c r="B307">
        <v>299</v>
      </c>
      <c r="C307">
        <v>0</v>
      </c>
      <c r="D307">
        <v>6</v>
      </c>
      <c r="E307" t="s">
        <v>23</v>
      </c>
      <c r="F307" t="s">
        <v>57</v>
      </c>
      <c r="G307" t="s">
        <v>10</v>
      </c>
    </row>
    <row r="308" spans="1:7" x14ac:dyDescent="0.25">
      <c r="A308" t="s">
        <v>134</v>
      </c>
      <c r="B308">
        <v>37</v>
      </c>
      <c r="C308">
        <v>17</v>
      </c>
      <c r="D308">
        <v>3</v>
      </c>
      <c r="E308" t="s">
        <v>23</v>
      </c>
      <c r="F308" t="s">
        <v>30</v>
      </c>
      <c r="G308" t="s">
        <v>82</v>
      </c>
    </row>
    <row r="309" spans="1:7" x14ac:dyDescent="0.25">
      <c r="A309" t="s">
        <v>249</v>
      </c>
      <c r="B309">
        <v>299</v>
      </c>
      <c r="C309">
        <v>113</v>
      </c>
      <c r="D309">
        <v>2</v>
      </c>
      <c r="E309" t="s">
        <v>12</v>
      </c>
      <c r="F309" t="s">
        <v>16</v>
      </c>
      <c r="G309" t="s">
        <v>10</v>
      </c>
    </row>
    <row r="310" spans="1:7" x14ac:dyDescent="0.25">
      <c r="A310" t="s">
        <v>250</v>
      </c>
      <c r="B310">
        <v>298</v>
      </c>
      <c r="C310">
        <v>74</v>
      </c>
      <c r="D310">
        <v>2</v>
      </c>
      <c r="E310" t="s">
        <v>12</v>
      </c>
      <c r="F310" t="s">
        <v>16</v>
      </c>
      <c r="G310" t="s">
        <v>10</v>
      </c>
    </row>
    <row r="311" spans="1:7" x14ac:dyDescent="0.25">
      <c r="A311" t="s">
        <v>251</v>
      </c>
      <c r="B311">
        <v>94</v>
      </c>
      <c r="C311">
        <v>7</v>
      </c>
      <c r="D311">
        <v>7</v>
      </c>
      <c r="E311" t="s">
        <v>23</v>
      </c>
      <c r="F311" t="s">
        <v>63</v>
      </c>
      <c r="G311" t="s">
        <v>28</v>
      </c>
    </row>
    <row r="312" spans="1:7" x14ac:dyDescent="0.25">
      <c r="A312" t="s">
        <v>252</v>
      </c>
      <c r="B312">
        <v>296</v>
      </c>
      <c r="C312">
        <v>225</v>
      </c>
      <c r="D312">
        <v>11</v>
      </c>
      <c r="E312" t="s">
        <v>23</v>
      </c>
      <c r="F312" t="s">
        <v>26</v>
      </c>
      <c r="G312" t="s">
        <v>10</v>
      </c>
    </row>
    <row r="313" spans="1:7" x14ac:dyDescent="0.25">
      <c r="A313" t="s">
        <v>253</v>
      </c>
      <c r="B313">
        <v>37</v>
      </c>
      <c r="C313">
        <v>17</v>
      </c>
      <c r="D313">
        <v>3</v>
      </c>
      <c r="E313" t="s">
        <v>23</v>
      </c>
      <c r="F313" t="s">
        <v>30</v>
      </c>
      <c r="G313" t="s">
        <v>82</v>
      </c>
    </row>
    <row r="314" spans="1:7" x14ac:dyDescent="0.25">
      <c r="A314" t="s">
        <v>254</v>
      </c>
      <c r="B314">
        <v>291</v>
      </c>
      <c r="C314">
        <v>93</v>
      </c>
      <c r="D314">
        <v>2</v>
      </c>
      <c r="E314" t="s">
        <v>8</v>
      </c>
      <c r="F314" t="s">
        <v>18</v>
      </c>
      <c r="G314" t="s">
        <v>10</v>
      </c>
    </row>
    <row r="315" spans="1:7" x14ac:dyDescent="0.25">
      <c r="A315" t="s">
        <v>215</v>
      </c>
      <c r="B315">
        <v>327</v>
      </c>
      <c r="C315">
        <v>-39</v>
      </c>
      <c r="D315">
        <v>1</v>
      </c>
      <c r="E315" t="s">
        <v>8</v>
      </c>
      <c r="F315" t="s">
        <v>21</v>
      </c>
      <c r="G315" t="s">
        <v>10</v>
      </c>
    </row>
    <row r="316" spans="1:7" x14ac:dyDescent="0.25">
      <c r="A316" t="s">
        <v>231</v>
      </c>
      <c r="B316">
        <v>291</v>
      </c>
      <c r="C316">
        <v>119</v>
      </c>
      <c r="D316">
        <v>11</v>
      </c>
      <c r="E316" t="s">
        <v>23</v>
      </c>
      <c r="F316" t="s">
        <v>26</v>
      </c>
      <c r="G316" t="s">
        <v>10</v>
      </c>
    </row>
    <row r="317" spans="1:7" x14ac:dyDescent="0.25">
      <c r="A317" t="s">
        <v>191</v>
      </c>
      <c r="B317">
        <v>287</v>
      </c>
      <c r="C317">
        <v>-66</v>
      </c>
      <c r="D317">
        <v>6</v>
      </c>
      <c r="E317" t="s">
        <v>23</v>
      </c>
      <c r="F317" t="s">
        <v>32</v>
      </c>
      <c r="G317" t="s">
        <v>10</v>
      </c>
    </row>
    <row r="318" spans="1:7" x14ac:dyDescent="0.25">
      <c r="A318" t="s">
        <v>255</v>
      </c>
      <c r="B318">
        <v>42</v>
      </c>
      <c r="C318">
        <v>15</v>
      </c>
      <c r="D318">
        <v>1</v>
      </c>
      <c r="E318" t="s">
        <v>8</v>
      </c>
      <c r="F318" t="s">
        <v>73</v>
      </c>
      <c r="G318" t="s">
        <v>28</v>
      </c>
    </row>
    <row r="319" spans="1:7" x14ac:dyDescent="0.25">
      <c r="A319" t="s">
        <v>212</v>
      </c>
      <c r="B319">
        <v>429</v>
      </c>
      <c r="C319">
        <v>61</v>
      </c>
      <c r="D319">
        <v>3</v>
      </c>
      <c r="E319" t="s">
        <v>8</v>
      </c>
      <c r="F319" t="s">
        <v>9</v>
      </c>
      <c r="G319" t="s">
        <v>19</v>
      </c>
    </row>
    <row r="320" spans="1:7" x14ac:dyDescent="0.25">
      <c r="A320" t="s">
        <v>256</v>
      </c>
      <c r="B320">
        <v>285</v>
      </c>
      <c r="C320">
        <v>128</v>
      </c>
      <c r="D320">
        <v>2</v>
      </c>
      <c r="E320" t="s">
        <v>8</v>
      </c>
      <c r="F320" t="s">
        <v>18</v>
      </c>
      <c r="G320" t="s">
        <v>10</v>
      </c>
    </row>
    <row r="321" spans="1:7" x14ac:dyDescent="0.25">
      <c r="A321" t="s">
        <v>257</v>
      </c>
      <c r="B321">
        <v>277</v>
      </c>
      <c r="C321">
        <v>3</v>
      </c>
      <c r="D321">
        <v>1</v>
      </c>
      <c r="E321" t="s">
        <v>8</v>
      </c>
      <c r="F321" t="s">
        <v>9</v>
      </c>
      <c r="G321" t="s">
        <v>10</v>
      </c>
    </row>
    <row r="322" spans="1:7" x14ac:dyDescent="0.25">
      <c r="A322" t="s">
        <v>48</v>
      </c>
      <c r="B322">
        <v>274</v>
      </c>
      <c r="C322">
        <v>-7</v>
      </c>
      <c r="D322">
        <v>4</v>
      </c>
      <c r="E322" t="s">
        <v>8</v>
      </c>
      <c r="F322" t="s">
        <v>21</v>
      </c>
      <c r="G322" t="s">
        <v>10</v>
      </c>
    </row>
    <row r="323" spans="1:7" x14ac:dyDescent="0.25">
      <c r="A323" t="s">
        <v>258</v>
      </c>
      <c r="B323">
        <v>273</v>
      </c>
      <c r="C323">
        <v>-87</v>
      </c>
      <c r="D323">
        <v>4</v>
      </c>
      <c r="E323" t="s">
        <v>8</v>
      </c>
      <c r="F323" t="s">
        <v>21</v>
      </c>
      <c r="G323" t="s">
        <v>10</v>
      </c>
    </row>
    <row r="324" spans="1:7" x14ac:dyDescent="0.25">
      <c r="A324" t="s">
        <v>172</v>
      </c>
      <c r="B324">
        <v>269</v>
      </c>
      <c r="C324">
        <v>91</v>
      </c>
      <c r="D324">
        <v>1</v>
      </c>
      <c r="E324" t="s">
        <v>8</v>
      </c>
      <c r="F324" t="s">
        <v>9</v>
      </c>
      <c r="G324" t="s">
        <v>10</v>
      </c>
    </row>
    <row r="325" spans="1:7" x14ac:dyDescent="0.25">
      <c r="A325" t="s">
        <v>254</v>
      </c>
      <c r="B325">
        <v>11</v>
      </c>
      <c r="C325">
        <v>5</v>
      </c>
      <c r="D325">
        <v>1</v>
      </c>
      <c r="E325" t="s">
        <v>23</v>
      </c>
      <c r="F325" t="s">
        <v>43</v>
      </c>
      <c r="G325" t="s">
        <v>10</v>
      </c>
    </row>
    <row r="326" spans="1:7" x14ac:dyDescent="0.25">
      <c r="A326" t="s">
        <v>15</v>
      </c>
      <c r="B326">
        <v>39</v>
      </c>
      <c r="C326">
        <v>2</v>
      </c>
      <c r="D326">
        <v>2</v>
      </c>
      <c r="E326" t="s">
        <v>23</v>
      </c>
      <c r="F326" t="s">
        <v>26</v>
      </c>
      <c r="G326" t="s">
        <v>82</v>
      </c>
    </row>
    <row r="327" spans="1:7" x14ac:dyDescent="0.25">
      <c r="A327" t="s">
        <v>243</v>
      </c>
      <c r="B327">
        <v>264</v>
      </c>
      <c r="C327">
        <v>-26</v>
      </c>
      <c r="D327">
        <v>3</v>
      </c>
      <c r="E327" t="s">
        <v>23</v>
      </c>
      <c r="F327" t="s">
        <v>24</v>
      </c>
      <c r="G327" t="s">
        <v>10</v>
      </c>
    </row>
    <row r="328" spans="1:7" x14ac:dyDescent="0.25">
      <c r="A328" t="s">
        <v>259</v>
      </c>
      <c r="B328">
        <v>40</v>
      </c>
      <c r="C328">
        <v>16</v>
      </c>
      <c r="D328">
        <v>3</v>
      </c>
      <c r="E328" t="s">
        <v>23</v>
      </c>
      <c r="F328" t="s">
        <v>30</v>
      </c>
      <c r="G328" t="s">
        <v>82</v>
      </c>
    </row>
    <row r="329" spans="1:7" x14ac:dyDescent="0.25">
      <c r="A329" t="s">
        <v>260</v>
      </c>
      <c r="B329">
        <v>41</v>
      </c>
      <c r="C329">
        <v>19</v>
      </c>
      <c r="D329">
        <v>2</v>
      </c>
      <c r="E329" t="s">
        <v>23</v>
      </c>
      <c r="F329" t="s">
        <v>81</v>
      </c>
      <c r="G329" t="s">
        <v>82</v>
      </c>
    </row>
    <row r="330" spans="1:7" x14ac:dyDescent="0.25">
      <c r="A330" t="s">
        <v>222</v>
      </c>
      <c r="B330">
        <v>253</v>
      </c>
      <c r="C330">
        <v>-63</v>
      </c>
      <c r="D330">
        <v>2</v>
      </c>
      <c r="E330" t="s">
        <v>23</v>
      </c>
      <c r="F330" t="s">
        <v>26</v>
      </c>
      <c r="G330" t="s">
        <v>28</v>
      </c>
    </row>
    <row r="331" spans="1:7" x14ac:dyDescent="0.25">
      <c r="A331" t="s">
        <v>261</v>
      </c>
      <c r="B331">
        <v>406</v>
      </c>
      <c r="C331">
        <v>97</v>
      </c>
      <c r="D331">
        <v>7</v>
      </c>
      <c r="E331" t="s">
        <v>12</v>
      </c>
      <c r="F331" t="s">
        <v>13</v>
      </c>
      <c r="G331" t="s">
        <v>19</v>
      </c>
    </row>
    <row r="332" spans="1:7" x14ac:dyDescent="0.25">
      <c r="A332" t="s">
        <v>262</v>
      </c>
      <c r="B332">
        <v>32</v>
      </c>
      <c r="C332">
        <v>7</v>
      </c>
      <c r="D332">
        <v>3</v>
      </c>
      <c r="E332" t="s">
        <v>23</v>
      </c>
      <c r="F332" t="s">
        <v>30</v>
      </c>
      <c r="G332" t="s">
        <v>10</v>
      </c>
    </row>
    <row r="333" spans="1:7" x14ac:dyDescent="0.25">
      <c r="A333" t="s">
        <v>177</v>
      </c>
      <c r="B333">
        <v>260</v>
      </c>
      <c r="C333">
        <v>68</v>
      </c>
      <c r="D333">
        <v>2</v>
      </c>
      <c r="E333" t="s">
        <v>8</v>
      </c>
      <c r="F333" t="s">
        <v>18</v>
      </c>
      <c r="G333" t="s">
        <v>10</v>
      </c>
    </row>
    <row r="334" spans="1:7" x14ac:dyDescent="0.25">
      <c r="A334" t="s">
        <v>263</v>
      </c>
      <c r="B334">
        <v>41</v>
      </c>
      <c r="C334">
        <v>19</v>
      </c>
      <c r="D334">
        <v>5</v>
      </c>
      <c r="E334" t="s">
        <v>23</v>
      </c>
      <c r="F334" t="s">
        <v>30</v>
      </c>
      <c r="G334" t="s">
        <v>82</v>
      </c>
    </row>
    <row r="335" spans="1:7" x14ac:dyDescent="0.25">
      <c r="A335" t="s">
        <v>55</v>
      </c>
      <c r="B335">
        <v>401</v>
      </c>
      <c r="C335">
        <v>13</v>
      </c>
      <c r="D335">
        <v>6</v>
      </c>
      <c r="E335" t="s">
        <v>12</v>
      </c>
      <c r="F335" t="s">
        <v>13</v>
      </c>
      <c r="G335" t="s">
        <v>19</v>
      </c>
    </row>
    <row r="336" spans="1:7" x14ac:dyDescent="0.25">
      <c r="A336" t="s">
        <v>259</v>
      </c>
      <c r="B336">
        <v>382</v>
      </c>
      <c r="C336">
        <v>30</v>
      </c>
      <c r="D336">
        <v>3</v>
      </c>
      <c r="E336" t="s">
        <v>23</v>
      </c>
      <c r="F336" t="s">
        <v>26</v>
      </c>
      <c r="G336" t="s">
        <v>19</v>
      </c>
    </row>
    <row r="337" spans="1:7" x14ac:dyDescent="0.25">
      <c r="A337" t="s">
        <v>264</v>
      </c>
      <c r="B337">
        <v>867</v>
      </c>
      <c r="C337">
        <v>251</v>
      </c>
      <c r="D337">
        <v>5</v>
      </c>
      <c r="E337" t="s">
        <v>8</v>
      </c>
      <c r="F337" t="s">
        <v>21</v>
      </c>
      <c r="G337" t="s">
        <v>10</v>
      </c>
    </row>
    <row r="338" spans="1:7" x14ac:dyDescent="0.25">
      <c r="A338" t="s">
        <v>265</v>
      </c>
      <c r="B338">
        <v>43</v>
      </c>
      <c r="C338">
        <v>0</v>
      </c>
      <c r="D338">
        <v>3</v>
      </c>
      <c r="E338" t="s">
        <v>23</v>
      </c>
      <c r="F338" t="s">
        <v>26</v>
      </c>
      <c r="G338" t="s">
        <v>82</v>
      </c>
    </row>
    <row r="339" spans="1:7" x14ac:dyDescent="0.25">
      <c r="A339" t="s">
        <v>266</v>
      </c>
      <c r="B339">
        <v>43</v>
      </c>
      <c r="C339">
        <v>-43</v>
      </c>
      <c r="D339">
        <v>7</v>
      </c>
      <c r="E339" t="s">
        <v>23</v>
      </c>
      <c r="F339" t="s">
        <v>57</v>
      </c>
      <c r="G339" t="s">
        <v>82</v>
      </c>
    </row>
    <row r="340" spans="1:7" x14ac:dyDescent="0.25">
      <c r="A340" t="s">
        <v>217</v>
      </c>
      <c r="B340">
        <v>74</v>
      </c>
      <c r="C340">
        <v>29</v>
      </c>
      <c r="D340">
        <v>3</v>
      </c>
      <c r="E340" t="s">
        <v>23</v>
      </c>
      <c r="F340" t="s">
        <v>57</v>
      </c>
      <c r="G340" t="s">
        <v>10</v>
      </c>
    </row>
    <row r="341" spans="1:7" x14ac:dyDescent="0.25">
      <c r="A341" t="s">
        <v>38</v>
      </c>
      <c r="B341">
        <v>44</v>
      </c>
      <c r="C341">
        <v>-26</v>
      </c>
      <c r="D341">
        <v>3</v>
      </c>
      <c r="E341" t="s">
        <v>23</v>
      </c>
      <c r="F341" t="s">
        <v>30</v>
      </c>
      <c r="G341" t="s">
        <v>82</v>
      </c>
    </row>
    <row r="342" spans="1:7" x14ac:dyDescent="0.25">
      <c r="A342" t="s">
        <v>267</v>
      </c>
      <c r="B342">
        <v>259</v>
      </c>
      <c r="C342">
        <v>-55</v>
      </c>
      <c r="D342">
        <v>2</v>
      </c>
      <c r="E342" t="s">
        <v>12</v>
      </c>
      <c r="F342" t="s">
        <v>13</v>
      </c>
      <c r="G342" t="s">
        <v>10</v>
      </c>
    </row>
    <row r="343" spans="1:7" x14ac:dyDescent="0.25">
      <c r="A343" t="s">
        <v>87</v>
      </c>
      <c r="B343">
        <v>257</v>
      </c>
      <c r="C343">
        <v>23</v>
      </c>
      <c r="D343">
        <v>5</v>
      </c>
      <c r="E343" t="s">
        <v>23</v>
      </c>
      <c r="F343" t="s">
        <v>30</v>
      </c>
      <c r="G343" t="s">
        <v>10</v>
      </c>
    </row>
    <row r="344" spans="1:7" x14ac:dyDescent="0.25">
      <c r="A344" t="s">
        <v>127</v>
      </c>
      <c r="B344">
        <v>76</v>
      </c>
      <c r="C344">
        <v>27</v>
      </c>
      <c r="D344">
        <v>5</v>
      </c>
      <c r="E344" t="s">
        <v>23</v>
      </c>
      <c r="F344" t="s">
        <v>57</v>
      </c>
      <c r="G344" t="s">
        <v>10</v>
      </c>
    </row>
    <row r="345" spans="1:7" x14ac:dyDescent="0.25">
      <c r="A345" t="s">
        <v>268</v>
      </c>
      <c r="B345">
        <v>44</v>
      </c>
      <c r="C345">
        <v>-32</v>
      </c>
      <c r="D345">
        <v>3</v>
      </c>
      <c r="E345" t="s">
        <v>23</v>
      </c>
      <c r="F345" t="s">
        <v>57</v>
      </c>
      <c r="G345" t="s">
        <v>82</v>
      </c>
    </row>
    <row r="346" spans="1:7" x14ac:dyDescent="0.25">
      <c r="A346" t="s">
        <v>269</v>
      </c>
      <c r="B346">
        <v>257</v>
      </c>
      <c r="C346">
        <v>3</v>
      </c>
      <c r="D346">
        <v>2</v>
      </c>
      <c r="E346" t="s">
        <v>23</v>
      </c>
      <c r="F346" t="s">
        <v>26</v>
      </c>
      <c r="G346" t="s">
        <v>10</v>
      </c>
    </row>
    <row r="347" spans="1:7" x14ac:dyDescent="0.25">
      <c r="A347" t="s">
        <v>270</v>
      </c>
      <c r="B347">
        <v>255</v>
      </c>
      <c r="C347">
        <v>76</v>
      </c>
      <c r="D347">
        <v>9</v>
      </c>
      <c r="E347" t="s">
        <v>23</v>
      </c>
      <c r="F347" t="s">
        <v>30</v>
      </c>
      <c r="G347" t="s">
        <v>10</v>
      </c>
    </row>
    <row r="348" spans="1:7" x14ac:dyDescent="0.25">
      <c r="A348" t="s">
        <v>271</v>
      </c>
      <c r="B348">
        <v>44</v>
      </c>
      <c r="C348">
        <v>14</v>
      </c>
      <c r="D348">
        <v>3</v>
      </c>
      <c r="E348" t="s">
        <v>23</v>
      </c>
      <c r="F348" t="s">
        <v>30</v>
      </c>
      <c r="G348" t="s">
        <v>82</v>
      </c>
    </row>
    <row r="349" spans="1:7" x14ac:dyDescent="0.25">
      <c r="A349" t="s">
        <v>221</v>
      </c>
      <c r="B349">
        <v>45</v>
      </c>
      <c r="C349">
        <v>-2</v>
      </c>
      <c r="D349">
        <v>4</v>
      </c>
      <c r="E349" t="s">
        <v>23</v>
      </c>
      <c r="F349" t="s">
        <v>142</v>
      </c>
      <c r="G349" t="s">
        <v>10</v>
      </c>
    </row>
    <row r="350" spans="1:7" x14ac:dyDescent="0.25">
      <c r="A350" t="s">
        <v>7</v>
      </c>
      <c r="B350">
        <v>44</v>
      </c>
      <c r="C350">
        <v>-3</v>
      </c>
      <c r="D350">
        <v>1</v>
      </c>
      <c r="E350" t="s">
        <v>23</v>
      </c>
      <c r="F350" t="s">
        <v>26</v>
      </c>
      <c r="G350" t="s">
        <v>82</v>
      </c>
    </row>
    <row r="351" spans="1:7" x14ac:dyDescent="0.25">
      <c r="A351" t="s">
        <v>88</v>
      </c>
      <c r="B351">
        <v>382</v>
      </c>
      <c r="C351">
        <v>119</v>
      </c>
      <c r="D351">
        <v>2</v>
      </c>
      <c r="E351" t="s">
        <v>23</v>
      </c>
      <c r="F351" t="s">
        <v>26</v>
      </c>
      <c r="G351" t="s">
        <v>19</v>
      </c>
    </row>
    <row r="352" spans="1:7" x14ac:dyDescent="0.25">
      <c r="A352" t="s">
        <v>179</v>
      </c>
      <c r="B352">
        <v>250</v>
      </c>
      <c r="C352">
        <v>100</v>
      </c>
      <c r="D352">
        <v>3</v>
      </c>
      <c r="E352" t="s">
        <v>23</v>
      </c>
      <c r="F352" t="s">
        <v>24</v>
      </c>
      <c r="G352" t="s">
        <v>10</v>
      </c>
    </row>
    <row r="353" spans="1:7" x14ac:dyDescent="0.25">
      <c r="A353" t="s">
        <v>272</v>
      </c>
      <c r="B353">
        <v>45</v>
      </c>
      <c r="C353">
        <v>-15</v>
      </c>
      <c r="D353">
        <v>2</v>
      </c>
      <c r="E353" t="s">
        <v>12</v>
      </c>
      <c r="F353" t="s">
        <v>13</v>
      </c>
      <c r="G353" t="s">
        <v>10</v>
      </c>
    </row>
    <row r="354" spans="1:7" x14ac:dyDescent="0.25">
      <c r="A354" t="s">
        <v>167</v>
      </c>
      <c r="B354">
        <v>246</v>
      </c>
      <c r="C354">
        <v>61</v>
      </c>
      <c r="D354">
        <v>2</v>
      </c>
      <c r="E354" t="s">
        <v>12</v>
      </c>
      <c r="F354" t="s">
        <v>16</v>
      </c>
      <c r="G354" t="s">
        <v>10</v>
      </c>
    </row>
    <row r="355" spans="1:7" x14ac:dyDescent="0.25">
      <c r="A355" t="s">
        <v>254</v>
      </c>
      <c r="B355">
        <v>50</v>
      </c>
      <c r="C355">
        <v>25</v>
      </c>
      <c r="D355">
        <v>5</v>
      </c>
      <c r="E355" t="s">
        <v>23</v>
      </c>
      <c r="F355" t="s">
        <v>57</v>
      </c>
      <c r="G355" t="s">
        <v>10</v>
      </c>
    </row>
    <row r="356" spans="1:7" x14ac:dyDescent="0.25">
      <c r="A356" t="s">
        <v>273</v>
      </c>
      <c r="B356">
        <v>246</v>
      </c>
      <c r="C356">
        <v>98</v>
      </c>
      <c r="D356">
        <v>5</v>
      </c>
      <c r="E356" t="s">
        <v>23</v>
      </c>
      <c r="F356" t="s">
        <v>30</v>
      </c>
      <c r="G356" t="s">
        <v>10</v>
      </c>
    </row>
    <row r="357" spans="1:7" x14ac:dyDescent="0.25">
      <c r="A357" t="s">
        <v>25</v>
      </c>
      <c r="B357">
        <v>44</v>
      </c>
      <c r="C357">
        <v>99</v>
      </c>
      <c r="D357">
        <v>3</v>
      </c>
      <c r="E357" t="s">
        <v>23</v>
      </c>
      <c r="F357" t="s">
        <v>32</v>
      </c>
      <c r="G357" t="s">
        <v>82</v>
      </c>
    </row>
    <row r="358" spans="1:7" x14ac:dyDescent="0.25">
      <c r="A358" t="s">
        <v>274</v>
      </c>
      <c r="B358">
        <v>245</v>
      </c>
      <c r="C358">
        <v>-78</v>
      </c>
      <c r="D358">
        <v>3</v>
      </c>
      <c r="E358" t="s">
        <v>23</v>
      </c>
      <c r="F358" t="s">
        <v>26</v>
      </c>
      <c r="G358" t="s">
        <v>10</v>
      </c>
    </row>
    <row r="359" spans="1:7" x14ac:dyDescent="0.25">
      <c r="A359" t="s">
        <v>187</v>
      </c>
      <c r="B359">
        <v>245</v>
      </c>
      <c r="C359">
        <v>30</v>
      </c>
      <c r="D359">
        <v>2</v>
      </c>
      <c r="E359" t="s">
        <v>23</v>
      </c>
      <c r="F359" t="s">
        <v>26</v>
      </c>
      <c r="G359" t="s">
        <v>10</v>
      </c>
    </row>
    <row r="360" spans="1:7" x14ac:dyDescent="0.25">
      <c r="A360" t="s">
        <v>275</v>
      </c>
      <c r="B360">
        <v>376</v>
      </c>
      <c r="C360">
        <v>0</v>
      </c>
      <c r="D360">
        <v>7</v>
      </c>
      <c r="E360" t="s">
        <v>23</v>
      </c>
      <c r="F360" t="s">
        <v>57</v>
      </c>
      <c r="G360" t="s">
        <v>19</v>
      </c>
    </row>
    <row r="361" spans="1:7" x14ac:dyDescent="0.25">
      <c r="A361" t="s">
        <v>111</v>
      </c>
      <c r="B361">
        <v>45</v>
      </c>
      <c r="C361">
        <v>1</v>
      </c>
      <c r="D361">
        <v>3</v>
      </c>
      <c r="E361" t="s">
        <v>23</v>
      </c>
      <c r="F361" t="s">
        <v>81</v>
      </c>
      <c r="G361" t="s">
        <v>82</v>
      </c>
    </row>
    <row r="362" spans="1:7" x14ac:dyDescent="0.25">
      <c r="A362" t="s">
        <v>276</v>
      </c>
      <c r="B362">
        <v>45</v>
      </c>
      <c r="C362">
        <v>-28</v>
      </c>
      <c r="D362">
        <v>2</v>
      </c>
      <c r="E362" t="s">
        <v>23</v>
      </c>
      <c r="F362" t="s">
        <v>57</v>
      </c>
      <c r="G362" t="s">
        <v>82</v>
      </c>
    </row>
    <row r="363" spans="1:7" x14ac:dyDescent="0.25">
      <c r="A363" t="s">
        <v>277</v>
      </c>
      <c r="B363">
        <v>244</v>
      </c>
      <c r="C363">
        <v>-122</v>
      </c>
      <c r="D363">
        <v>5</v>
      </c>
      <c r="E363" t="s">
        <v>12</v>
      </c>
      <c r="F363" t="s">
        <v>131</v>
      </c>
      <c r="G363" t="s">
        <v>10</v>
      </c>
    </row>
    <row r="364" spans="1:7" x14ac:dyDescent="0.25">
      <c r="A364" t="s">
        <v>278</v>
      </c>
      <c r="B364">
        <v>244</v>
      </c>
      <c r="C364">
        <v>83</v>
      </c>
      <c r="D364">
        <v>2</v>
      </c>
      <c r="E364" t="s">
        <v>12</v>
      </c>
      <c r="F364" t="s">
        <v>16</v>
      </c>
      <c r="G364" t="s">
        <v>10</v>
      </c>
    </row>
    <row r="365" spans="1:7" x14ac:dyDescent="0.25">
      <c r="A365" t="s">
        <v>170</v>
      </c>
      <c r="B365">
        <v>10</v>
      </c>
      <c r="C365">
        <v>4</v>
      </c>
      <c r="D365">
        <v>1</v>
      </c>
      <c r="E365" t="s">
        <v>23</v>
      </c>
      <c r="F365" t="s">
        <v>32</v>
      </c>
      <c r="G365" t="s">
        <v>28</v>
      </c>
    </row>
    <row r="366" spans="1:7" x14ac:dyDescent="0.25">
      <c r="A366" t="s">
        <v>249</v>
      </c>
      <c r="B366">
        <v>375</v>
      </c>
      <c r="C366">
        <v>180</v>
      </c>
      <c r="D366">
        <v>3</v>
      </c>
      <c r="E366" t="s">
        <v>12</v>
      </c>
      <c r="F366" t="s">
        <v>16</v>
      </c>
      <c r="G366" t="s">
        <v>19</v>
      </c>
    </row>
    <row r="367" spans="1:7" x14ac:dyDescent="0.25">
      <c r="A367" t="s">
        <v>104</v>
      </c>
      <c r="B367">
        <v>46</v>
      </c>
      <c r="C367">
        <v>14</v>
      </c>
      <c r="D367">
        <v>5</v>
      </c>
      <c r="E367" t="s">
        <v>23</v>
      </c>
      <c r="F367" t="s">
        <v>43</v>
      </c>
      <c r="G367" t="s">
        <v>82</v>
      </c>
    </row>
    <row r="368" spans="1:7" x14ac:dyDescent="0.25">
      <c r="A368" t="s">
        <v>279</v>
      </c>
      <c r="B368">
        <v>49</v>
      </c>
      <c r="C368">
        <v>-31</v>
      </c>
      <c r="D368">
        <v>2</v>
      </c>
      <c r="E368" t="s">
        <v>23</v>
      </c>
      <c r="F368" t="s">
        <v>57</v>
      </c>
      <c r="G368" t="s">
        <v>28</v>
      </c>
    </row>
    <row r="369" spans="1:7" x14ac:dyDescent="0.25">
      <c r="A369" t="s">
        <v>280</v>
      </c>
      <c r="B369">
        <v>47</v>
      </c>
      <c r="C369">
        <v>-20</v>
      </c>
      <c r="D369">
        <v>2</v>
      </c>
      <c r="E369" t="s">
        <v>23</v>
      </c>
      <c r="F369" t="s">
        <v>32</v>
      </c>
      <c r="G369" t="s">
        <v>82</v>
      </c>
    </row>
    <row r="370" spans="1:7" x14ac:dyDescent="0.25">
      <c r="A370" t="s">
        <v>202</v>
      </c>
      <c r="B370">
        <v>355</v>
      </c>
      <c r="C370">
        <v>-114</v>
      </c>
      <c r="D370">
        <v>7</v>
      </c>
      <c r="E370" t="s">
        <v>23</v>
      </c>
      <c r="F370" t="s">
        <v>57</v>
      </c>
      <c r="G370" t="s">
        <v>19</v>
      </c>
    </row>
    <row r="371" spans="1:7" x14ac:dyDescent="0.25">
      <c r="A371" t="s">
        <v>281</v>
      </c>
      <c r="B371">
        <v>32</v>
      </c>
      <c r="C371">
        <v>8</v>
      </c>
      <c r="D371">
        <v>5</v>
      </c>
      <c r="E371" t="s">
        <v>23</v>
      </c>
      <c r="F371" t="s">
        <v>30</v>
      </c>
      <c r="G371" t="s">
        <v>28</v>
      </c>
    </row>
    <row r="372" spans="1:7" x14ac:dyDescent="0.25">
      <c r="A372" t="s">
        <v>7</v>
      </c>
      <c r="B372">
        <v>243</v>
      </c>
      <c r="C372">
        <v>-14</v>
      </c>
      <c r="D372">
        <v>2</v>
      </c>
      <c r="E372" t="s">
        <v>12</v>
      </c>
      <c r="F372" t="s">
        <v>13</v>
      </c>
      <c r="G372" t="s">
        <v>10</v>
      </c>
    </row>
    <row r="373" spans="1:7" x14ac:dyDescent="0.25">
      <c r="A373" t="s">
        <v>282</v>
      </c>
      <c r="B373">
        <v>241</v>
      </c>
      <c r="C373">
        <v>-77</v>
      </c>
      <c r="D373">
        <v>4</v>
      </c>
      <c r="E373" t="s">
        <v>8</v>
      </c>
      <c r="F373" t="s">
        <v>9</v>
      </c>
      <c r="G373" t="s">
        <v>10</v>
      </c>
    </row>
    <row r="374" spans="1:7" x14ac:dyDescent="0.25">
      <c r="A374" t="s">
        <v>283</v>
      </c>
      <c r="B374">
        <v>47</v>
      </c>
      <c r="C374">
        <v>15</v>
      </c>
      <c r="D374">
        <v>5</v>
      </c>
      <c r="E374" t="s">
        <v>23</v>
      </c>
      <c r="F374" t="s">
        <v>26</v>
      </c>
      <c r="G374" t="s">
        <v>82</v>
      </c>
    </row>
    <row r="375" spans="1:7" x14ac:dyDescent="0.25">
      <c r="A375" t="s">
        <v>49</v>
      </c>
      <c r="B375">
        <v>50</v>
      </c>
      <c r="C375">
        <v>-10</v>
      </c>
      <c r="D375">
        <v>6</v>
      </c>
      <c r="E375" t="s">
        <v>23</v>
      </c>
      <c r="F375" t="s">
        <v>43</v>
      </c>
      <c r="G375" t="s">
        <v>82</v>
      </c>
    </row>
    <row r="376" spans="1:7" x14ac:dyDescent="0.25">
      <c r="A376" t="s">
        <v>211</v>
      </c>
      <c r="B376">
        <v>15</v>
      </c>
      <c r="C376">
        <v>6</v>
      </c>
      <c r="D376">
        <v>2</v>
      </c>
      <c r="E376" t="s">
        <v>23</v>
      </c>
      <c r="F376" t="s">
        <v>30</v>
      </c>
      <c r="G376" t="s">
        <v>10</v>
      </c>
    </row>
    <row r="377" spans="1:7" x14ac:dyDescent="0.25">
      <c r="A377" t="s">
        <v>111</v>
      </c>
      <c r="B377">
        <v>148</v>
      </c>
      <c r="C377">
        <v>24</v>
      </c>
      <c r="D377">
        <v>3</v>
      </c>
      <c r="E377" t="s">
        <v>23</v>
      </c>
      <c r="F377" t="s">
        <v>57</v>
      </c>
      <c r="G377" t="s">
        <v>10</v>
      </c>
    </row>
    <row r="378" spans="1:7" x14ac:dyDescent="0.25">
      <c r="A378" t="s">
        <v>284</v>
      </c>
      <c r="B378">
        <v>299</v>
      </c>
      <c r="C378">
        <v>-28</v>
      </c>
      <c r="D378">
        <v>3</v>
      </c>
      <c r="E378" t="s">
        <v>8</v>
      </c>
      <c r="F378" t="s">
        <v>9</v>
      </c>
      <c r="G378" t="s">
        <v>28</v>
      </c>
    </row>
    <row r="379" spans="1:7" x14ac:dyDescent="0.25">
      <c r="A379" t="s">
        <v>112</v>
      </c>
      <c r="B379">
        <v>68</v>
      </c>
      <c r="C379">
        <v>-30</v>
      </c>
      <c r="D379">
        <v>1</v>
      </c>
      <c r="E379" t="s">
        <v>8</v>
      </c>
      <c r="F379" t="s">
        <v>21</v>
      </c>
      <c r="G379" t="s">
        <v>28</v>
      </c>
    </row>
    <row r="380" spans="1:7" x14ac:dyDescent="0.25">
      <c r="A380" t="s">
        <v>111</v>
      </c>
      <c r="B380">
        <v>52</v>
      </c>
      <c r="C380">
        <v>18</v>
      </c>
      <c r="D380">
        <v>5</v>
      </c>
      <c r="E380" t="s">
        <v>23</v>
      </c>
      <c r="F380" t="s">
        <v>63</v>
      </c>
      <c r="G380" t="s">
        <v>82</v>
      </c>
    </row>
    <row r="381" spans="1:7" x14ac:dyDescent="0.25">
      <c r="A381" t="s">
        <v>163</v>
      </c>
      <c r="B381">
        <v>239</v>
      </c>
      <c r="C381">
        <v>-162</v>
      </c>
      <c r="D381">
        <v>5</v>
      </c>
      <c r="E381" t="s">
        <v>12</v>
      </c>
      <c r="F381" t="s">
        <v>13</v>
      </c>
      <c r="G381" t="s">
        <v>10</v>
      </c>
    </row>
    <row r="382" spans="1:7" x14ac:dyDescent="0.25">
      <c r="A382" t="s">
        <v>167</v>
      </c>
      <c r="B382">
        <v>27</v>
      </c>
      <c r="C382">
        <v>6</v>
      </c>
      <c r="D382">
        <v>3</v>
      </c>
      <c r="E382" t="s">
        <v>23</v>
      </c>
      <c r="F382" t="s">
        <v>43</v>
      </c>
      <c r="G382" t="s">
        <v>10</v>
      </c>
    </row>
    <row r="383" spans="1:7" x14ac:dyDescent="0.25">
      <c r="A383" t="s">
        <v>135</v>
      </c>
      <c r="B383">
        <v>238</v>
      </c>
      <c r="C383">
        <v>20</v>
      </c>
      <c r="D383">
        <v>2</v>
      </c>
      <c r="E383" t="s">
        <v>23</v>
      </c>
      <c r="F383" t="s">
        <v>26</v>
      </c>
      <c r="G383" t="s">
        <v>10</v>
      </c>
    </row>
    <row r="384" spans="1:7" x14ac:dyDescent="0.25">
      <c r="A384" t="s">
        <v>209</v>
      </c>
      <c r="B384">
        <v>48</v>
      </c>
      <c r="C384">
        <v>16</v>
      </c>
      <c r="D384">
        <v>3</v>
      </c>
      <c r="E384" t="s">
        <v>23</v>
      </c>
      <c r="F384" t="s">
        <v>142</v>
      </c>
      <c r="G384" t="s">
        <v>10</v>
      </c>
    </row>
    <row r="385" spans="1:7" x14ac:dyDescent="0.25">
      <c r="A385" t="s">
        <v>285</v>
      </c>
      <c r="B385">
        <v>66</v>
      </c>
      <c r="C385">
        <v>22</v>
      </c>
      <c r="D385">
        <v>3</v>
      </c>
      <c r="E385" t="s">
        <v>23</v>
      </c>
      <c r="F385" t="s">
        <v>57</v>
      </c>
      <c r="G385" t="s">
        <v>28</v>
      </c>
    </row>
    <row r="386" spans="1:7" x14ac:dyDescent="0.25">
      <c r="A386" t="s">
        <v>286</v>
      </c>
      <c r="B386">
        <v>53</v>
      </c>
      <c r="C386">
        <v>24</v>
      </c>
      <c r="D386">
        <v>1</v>
      </c>
      <c r="E386" t="s">
        <v>23</v>
      </c>
      <c r="F386" t="s">
        <v>30</v>
      </c>
      <c r="G386" t="s">
        <v>82</v>
      </c>
    </row>
    <row r="387" spans="1:7" x14ac:dyDescent="0.25">
      <c r="A387" t="s">
        <v>239</v>
      </c>
      <c r="B387">
        <v>233</v>
      </c>
      <c r="C387">
        <v>-10</v>
      </c>
      <c r="D387">
        <v>5</v>
      </c>
      <c r="E387" t="s">
        <v>8</v>
      </c>
      <c r="F387" t="s">
        <v>9</v>
      </c>
      <c r="G387" t="s">
        <v>10</v>
      </c>
    </row>
    <row r="388" spans="1:7" x14ac:dyDescent="0.25">
      <c r="A388" t="s">
        <v>234</v>
      </c>
      <c r="B388">
        <v>53</v>
      </c>
      <c r="C388">
        <v>-2</v>
      </c>
      <c r="D388">
        <v>3</v>
      </c>
      <c r="E388" t="s">
        <v>23</v>
      </c>
      <c r="F388" t="s">
        <v>26</v>
      </c>
      <c r="G388" t="s">
        <v>82</v>
      </c>
    </row>
    <row r="389" spans="1:7" x14ac:dyDescent="0.25">
      <c r="A389" t="s">
        <v>207</v>
      </c>
      <c r="B389">
        <v>54</v>
      </c>
      <c r="C389">
        <v>8</v>
      </c>
      <c r="D389">
        <v>4</v>
      </c>
      <c r="E389" t="s">
        <v>23</v>
      </c>
      <c r="F389" t="s">
        <v>81</v>
      </c>
      <c r="G389" t="s">
        <v>82</v>
      </c>
    </row>
    <row r="390" spans="1:7" x14ac:dyDescent="0.25">
      <c r="A390" t="s">
        <v>287</v>
      </c>
      <c r="B390">
        <v>352</v>
      </c>
      <c r="C390">
        <v>-345</v>
      </c>
      <c r="D390">
        <v>5</v>
      </c>
      <c r="E390" t="s">
        <v>23</v>
      </c>
      <c r="F390" t="s">
        <v>26</v>
      </c>
      <c r="G390" t="s">
        <v>19</v>
      </c>
    </row>
    <row r="391" spans="1:7" x14ac:dyDescent="0.25">
      <c r="A391" t="s">
        <v>146</v>
      </c>
      <c r="B391">
        <v>349</v>
      </c>
      <c r="C391">
        <v>0</v>
      </c>
      <c r="D391">
        <v>7</v>
      </c>
      <c r="E391" t="s">
        <v>23</v>
      </c>
      <c r="F391" t="s">
        <v>57</v>
      </c>
      <c r="G391" t="s">
        <v>19</v>
      </c>
    </row>
    <row r="392" spans="1:7" x14ac:dyDescent="0.25">
      <c r="A392" t="s">
        <v>288</v>
      </c>
      <c r="B392">
        <v>341</v>
      </c>
      <c r="C392">
        <v>-85</v>
      </c>
      <c r="D392">
        <v>6</v>
      </c>
      <c r="E392" t="s">
        <v>23</v>
      </c>
      <c r="F392" t="s">
        <v>24</v>
      </c>
      <c r="G392" t="s">
        <v>19</v>
      </c>
    </row>
    <row r="393" spans="1:7" x14ac:dyDescent="0.25">
      <c r="A393" t="s">
        <v>264</v>
      </c>
      <c r="B393">
        <v>54</v>
      </c>
      <c r="C393">
        <v>12</v>
      </c>
      <c r="D393">
        <v>3</v>
      </c>
      <c r="E393" t="s">
        <v>23</v>
      </c>
      <c r="F393" t="s">
        <v>26</v>
      </c>
      <c r="G393" t="s">
        <v>82</v>
      </c>
    </row>
    <row r="394" spans="1:7" x14ac:dyDescent="0.25">
      <c r="A394" t="s">
        <v>11</v>
      </c>
      <c r="B394">
        <v>57</v>
      </c>
      <c r="C394">
        <v>7</v>
      </c>
      <c r="D394">
        <v>2</v>
      </c>
      <c r="E394" t="s">
        <v>23</v>
      </c>
      <c r="F394" t="s">
        <v>142</v>
      </c>
      <c r="G394" t="s">
        <v>28</v>
      </c>
    </row>
    <row r="395" spans="1:7" x14ac:dyDescent="0.25">
      <c r="A395" t="s">
        <v>85</v>
      </c>
      <c r="B395">
        <v>340</v>
      </c>
      <c r="C395">
        <v>20</v>
      </c>
      <c r="D395">
        <v>7</v>
      </c>
      <c r="E395" t="s">
        <v>23</v>
      </c>
      <c r="F395" t="s">
        <v>142</v>
      </c>
      <c r="G395" t="s">
        <v>19</v>
      </c>
    </row>
    <row r="396" spans="1:7" x14ac:dyDescent="0.25">
      <c r="A396" t="s">
        <v>11</v>
      </c>
      <c r="B396">
        <v>227</v>
      </c>
      <c r="C396">
        <v>48</v>
      </c>
      <c r="D396">
        <v>5</v>
      </c>
      <c r="E396" t="s">
        <v>23</v>
      </c>
      <c r="F396" t="s">
        <v>57</v>
      </c>
      <c r="G396" t="s">
        <v>10</v>
      </c>
    </row>
    <row r="397" spans="1:7" x14ac:dyDescent="0.25">
      <c r="A397" t="s">
        <v>255</v>
      </c>
      <c r="B397">
        <v>330</v>
      </c>
      <c r="C397">
        <v>81</v>
      </c>
      <c r="D397">
        <v>1</v>
      </c>
      <c r="E397" t="s">
        <v>12</v>
      </c>
      <c r="F397" t="s">
        <v>16</v>
      </c>
      <c r="G397" t="s">
        <v>19</v>
      </c>
    </row>
    <row r="398" spans="1:7" x14ac:dyDescent="0.25">
      <c r="A398" t="s">
        <v>62</v>
      </c>
      <c r="B398">
        <v>216</v>
      </c>
      <c r="C398">
        <v>-38</v>
      </c>
      <c r="D398">
        <v>6</v>
      </c>
      <c r="E398" t="s">
        <v>12</v>
      </c>
      <c r="F398" t="s">
        <v>131</v>
      </c>
      <c r="G398" t="s">
        <v>28</v>
      </c>
    </row>
    <row r="399" spans="1:7" x14ac:dyDescent="0.25">
      <c r="A399" t="s">
        <v>289</v>
      </c>
      <c r="B399">
        <v>224</v>
      </c>
      <c r="C399">
        <v>-143</v>
      </c>
      <c r="D399">
        <v>3</v>
      </c>
      <c r="E399" t="s">
        <v>12</v>
      </c>
      <c r="F399" t="s">
        <v>13</v>
      </c>
      <c r="G399" t="s">
        <v>10</v>
      </c>
    </row>
    <row r="400" spans="1:7" x14ac:dyDescent="0.25">
      <c r="A400" t="s">
        <v>290</v>
      </c>
      <c r="B400">
        <v>55</v>
      </c>
      <c r="C400">
        <v>-33</v>
      </c>
      <c r="D400">
        <v>2</v>
      </c>
      <c r="E400" t="s">
        <v>12</v>
      </c>
      <c r="F400" t="s">
        <v>13</v>
      </c>
      <c r="G400" t="s">
        <v>82</v>
      </c>
    </row>
    <row r="401" spans="1:7" x14ac:dyDescent="0.25">
      <c r="A401" t="s">
        <v>153</v>
      </c>
      <c r="B401">
        <v>49</v>
      </c>
      <c r="C401">
        <v>21</v>
      </c>
      <c r="D401">
        <v>1</v>
      </c>
      <c r="E401" t="s">
        <v>23</v>
      </c>
      <c r="F401" t="s">
        <v>57</v>
      </c>
      <c r="G401" t="s">
        <v>28</v>
      </c>
    </row>
    <row r="402" spans="1:7" x14ac:dyDescent="0.25">
      <c r="A402" t="s">
        <v>207</v>
      </c>
      <c r="B402">
        <v>224</v>
      </c>
      <c r="C402">
        <v>87</v>
      </c>
      <c r="D402">
        <v>3</v>
      </c>
      <c r="E402" t="s">
        <v>23</v>
      </c>
      <c r="F402" t="s">
        <v>24</v>
      </c>
      <c r="G402" t="s">
        <v>10</v>
      </c>
    </row>
    <row r="403" spans="1:7" x14ac:dyDescent="0.25">
      <c r="A403" t="s">
        <v>187</v>
      </c>
      <c r="B403">
        <v>223</v>
      </c>
      <c r="C403">
        <v>27</v>
      </c>
      <c r="D403">
        <v>2</v>
      </c>
      <c r="E403" t="s">
        <v>12</v>
      </c>
      <c r="F403" t="s">
        <v>16</v>
      </c>
      <c r="G403" t="s">
        <v>10</v>
      </c>
    </row>
    <row r="404" spans="1:7" x14ac:dyDescent="0.25">
      <c r="A404" t="s">
        <v>291</v>
      </c>
      <c r="B404">
        <v>324</v>
      </c>
      <c r="C404">
        <v>39</v>
      </c>
      <c r="D404">
        <v>8</v>
      </c>
      <c r="E404" t="s">
        <v>8</v>
      </c>
      <c r="F404" t="s">
        <v>73</v>
      </c>
      <c r="G404" t="s">
        <v>19</v>
      </c>
    </row>
    <row r="405" spans="1:7" x14ac:dyDescent="0.25">
      <c r="A405" t="s">
        <v>123</v>
      </c>
      <c r="B405">
        <v>56</v>
      </c>
      <c r="C405">
        <v>18</v>
      </c>
      <c r="D405">
        <v>2</v>
      </c>
      <c r="E405" t="s">
        <v>23</v>
      </c>
      <c r="F405" t="s">
        <v>30</v>
      </c>
      <c r="G405" t="s">
        <v>82</v>
      </c>
    </row>
    <row r="406" spans="1:7" x14ac:dyDescent="0.25">
      <c r="A406" t="s">
        <v>292</v>
      </c>
      <c r="B406">
        <v>223</v>
      </c>
      <c r="C406">
        <v>62</v>
      </c>
      <c r="D406">
        <v>7</v>
      </c>
      <c r="E406" t="s">
        <v>23</v>
      </c>
      <c r="F406" t="s">
        <v>142</v>
      </c>
      <c r="G406" t="s">
        <v>10</v>
      </c>
    </row>
    <row r="407" spans="1:7" x14ac:dyDescent="0.25">
      <c r="A407" t="s">
        <v>269</v>
      </c>
      <c r="B407">
        <v>10</v>
      </c>
      <c r="C407">
        <v>2</v>
      </c>
      <c r="D407">
        <v>2</v>
      </c>
      <c r="E407" t="s">
        <v>23</v>
      </c>
      <c r="F407" t="s">
        <v>43</v>
      </c>
      <c r="G407" t="s">
        <v>10</v>
      </c>
    </row>
    <row r="408" spans="1:7" x14ac:dyDescent="0.25">
      <c r="A408" t="s">
        <v>293</v>
      </c>
      <c r="B408">
        <v>57</v>
      </c>
      <c r="C408">
        <v>6</v>
      </c>
      <c r="D408">
        <v>5</v>
      </c>
      <c r="E408" t="s">
        <v>23</v>
      </c>
      <c r="F408" t="s">
        <v>63</v>
      </c>
      <c r="G408" t="s">
        <v>82</v>
      </c>
    </row>
    <row r="409" spans="1:7" x14ac:dyDescent="0.25">
      <c r="A409" t="s">
        <v>103</v>
      </c>
      <c r="B409">
        <v>322</v>
      </c>
      <c r="C409">
        <v>-113</v>
      </c>
      <c r="D409">
        <v>4</v>
      </c>
      <c r="E409" t="s">
        <v>23</v>
      </c>
      <c r="F409" t="s">
        <v>26</v>
      </c>
      <c r="G409" t="s">
        <v>19</v>
      </c>
    </row>
    <row r="410" spans="1:7" x14ac:dyDescent="0.25">
      <c r="A410" t="s">
        <v>294</v>
      </c>
      <c r="B410">
        <v>219</v>
      </c>
      <c r="C410">
        <v>4</v>
      </c>
      <c r="D410">
        <v>2</v>
      </c>
      <c r="E410" t="s">
        <v>23</v>
      </c>
      <c r="F410" t="s">
        <v>26</v>
      </c>
      <c r="G410" t="s">
        <v>10</v>
      </c>
    </row>
    <row r="411" spans="1:7" x14ac:dyDescent="0.25">
      <c r="A411" t="s">
        <v>295</v>
      </c>
      <c r="B411">
        <v>103</v>
      </c>
      <c r="C411">
        <v>21</v>
      </c>
      <c r="D411">
        <v>7</v>
      </c>
      <c r="E411" t="s">
        <v>23</v>
      </c>
      <c r="F411" t="s">
        <v>57</v>
      </c>
      <c r="G411" t="s">
        <v>28</v>
      </c>
    </row>
    <row r="412" spans="1:7" x14ac:dyDescent="0.25">
      <c r="A412" t="s">
        <v>33</v>
      </c>
      <c r="B412">
        <v>47</v>
      </c>
      <c r="C412">
        <v>-27</v>
      </c>
      <c r="D412">
        <v>4</v>
      </c>
      <c r="E412" t="s">
        <v>23</v>
      </c>
      <c r="F412" t="s">
        <v>26</v>
      </c>
      <c r="G412" t="s">
        <v>10</v>
      </c>
    </row>
    <row r="413" spans="1:7" x14ac:dyDescent="0.25">
      <c r="A413" t="s">
        <v>187</v>
      </c>
      <c r="B413">
        <v>219</v>
      </c>
      <c r="C413">
        <v>0</v>
      </c>
      <c r="D413">
        <v>1</v>
      </c>
      <c r="E413" t="s">
        <v>23</v>
      </c>
      <c r="F413" t="s">
        <v>26</v>
      </c>
      <c r="G413" t="s">
        <v>10</v>
      </c>
    </row>
    <row r="414" spans="1:7" x14ac:dyDescent="0.25">
      <c r="A414" t="s">
        <v>240</v>
      </c>
      <c r="B414">
        <v>57</v>
      </c>
      <c r="C414">
        <v>-48</v>
      </c>
      <c r="D414">
        <v>6</v>
      </c>
      <c r="E414" t="s">
        <v>23</v>
      </c>
      <c r="F414" t="s">
        <v>63</v>
      </c>
      <c r="G414" t="s">
        <v>82</v>
      </c>
    </row>
    <row r="415" spans="1:7" x14ac:dyDescent="0.25">
      <c r="A415" t="s">
        <v>296</v>
      </c>
      <c r="B415">
        <v>319</v>
      </c>
      <c r="C415">
        <v>102</v>
      </c>
      <c r="D415">
        <v>6</v>
      </c>
      <c r="E415" t="s">
        <v>8</v>
      </c>
      <c r="F415" t="s">
        <v>73</v>
      </c>
      <c r="G415" t="s">
        <v>19</v>
      </c>
    </row>
    <row r="416" spans="1:7" x14ac:dyDescent="0.25">
      <c r="A416" t="s">
        <v>60</v>
      </c>
      <c r="B416">
        <v>315</v>
      </c>
      <c r="C416">
        <v>-8</v>
      </c>
      <c r="D416">
        <v>3</v>
      </c>
      <c r="E416" t="s">
        <v>12</v>
      </c>
      <c r="F416" t="s">
        <v>13</v>
      </c>
      <c r="G416" t="s">
        <v>19</v>
      </c>
    </row>
    <row r="417" spans="1:7" x14ac:dyDescent="0.25">
      <c r="A417" t="s">
        <v>216</v>
      </c>
      <c r="B417">
        <v>314</v>
      </c>
      <c r="C417">
        <v>-41</v>
      </c>
      <c r="D417">
        <v>3</v>
      </c>
      <c r="E417" t="s">
        <v>8</v>
      </c>
      <c r="F417" t="s">
        <v>9</v>
      </c>
      <c r="G417" t="s">
        <v>19</v>
      </c>
    </row>
    <row r="418" spans="1:7" x14ac:dyDescent="0.25">
      <c r="A418" t="s">
        <v>194</v>
      </c>
      <c r="B418">
        <v>311</v>
      </c>
      <c r="C418">
        <v>40</v>
      </c>
      <c r="D418">
        <v>1</v>
      </c>
      <c r="E418" t="s">
        <v>8</v>
      </c>
      <c r="F418" t="s">
        <v>9</v>
      </c>
      <c r="G418" t="s">
        <v>14</v>
      </c>
    </row>
    <row r="419" spans="1:7" x14ac:dyDescent="0.25">
      <c r="A419" t="s">
        <v>79</v>
      </c>
      <c r="B419">
        <v>307</v>
      </c>
      <c r="C419">
        <v>74</v>
      </c>
      <c r="D419">
        <v>3</v>
      </c>
      <c r="E419" t="s">
        <v>8</v>
      </c>
      <c r="F419" t="s">
        <v>73</v>
      </c>
      <c r="G419" t="s">
        <v>14</v>
      </c>
    </row>
    <row r="420" spans="1:7" x14ac:dyDescent="0.25">
      <c r="A420" t="s">
        <v>187</v>
      </c>
      <c r="B420">
        <v>294</v>
      </c>
      <c r="C420">
        <v>109</v>
      </c>
      <c r="D420">
        <v>7</v>
      </c>
      <c r="E420" t="s">
        <v>8</v>
      </c>
      <c r="F420" t="s">
        <v>73</v>
      </c>
      <c r="G420" t="s">
        <v>14</v>
      </c>
    </row>
    <row r="421" spans="1:7" x14ac:dyDescent="0.25">
      <c r="A421" t="s">
        <v>271</v>
      </c>
      <c r="B421">
        <v>216</v>
      </c>
      <c r="C421">
        <v>-83</v>
      </c>
      <c r="D421">
        <v>3</v>
      </c>
      <c r="E421" t="s">
        <v>8</v>
      </c>
      <c r="F421" t="s">
        <v>9</v>
      </c>
      <c r="G421" t="s">
        <v>10</v>
      </c>
    </row>
    <row r="422" spans="1:7" x14ac:dyDescent="0.25">
      <c r="A422" t="s">
        <v>290</v>
      </c>
      <c r="B422">
        <v>58</v>
      </c>
      <c r="C422">
        <v>-42</v>
      </c>
      <c r="D422">
        <v>2</v>
      </c>
      <c r="E422" t="s">
        <v>12</v>
      </c>
      <c r="F422" t="s">
        <v>13</v>
      </c>
      <c r="G422" t="s">
        <v>82</v>
      </c>
    </row>
    <row r="423" spans="1:7" x14ac:dyDescent="0.25">
      <c r="A423" t="s">
        <v>72</v>
      </c>
      <c r="B423">
        <v>48</v>
      </c>
      <c r="C423">
        <v>20</v>
      </c>
      <c r="D423">
        <v>4</v>
      </c>
      <c r="E423" t="s">
        <v>23</v>
      </c>
      <c r="F423" t="s">
        <v>57</v>
      </c>
      <c r="G423" t="s">
        <v>28</v>
      </c>
    </row>
    <row r="424" spans="1:7" x14ac:dyDescent="0.25">
      <c r="A424" t="s">
        <v>15</v>
      </c>
      <c r="B424">
        <v>54</v>
      </c>
      <c r="C424">
        <v>14</v>
      </c>
      <c r="D424">
        <v>3</v>
      </c>
      <c r="E424" t="s">
        <v>23</v>
      </c>
      <c r="F424" t="s">
        <v>81</v>
      </c>
      <c r="G424" t="s">
        <v>28</v>
      </c>
    </row>
    <row r="425" spans="1:7" x14ac:dyDescent="0.25">
      <c r="A425" t="s">
        <v>88</v>
      </c>
      <c r="B425">
        <v>216</v>
      </c>
      <c r="C425">
        <v>50</v>
      </c>
      <c r="D425">
        <v>4</v>
      </c>
      <c r="E425" t="s">
        <v>23</v>
      </c>
      <c r="F425" t="s">
        <v>57</v>
      </c>
      <c r="G425" t="s">
        <v>10</v>
      </c>
    </row>
    <row r="426" spans="1:7" x14ac:dyDescent="0.25">
      <c r="A426" t="s">
        <v>292</v>
      </c>
      <c r="B426">
        <v>215</v>
      </c>
      <c r="C426">
        <v>-30</v>
      </c>
      <c r="D426">
        <v>2</v>
      </c>
      <c r="E426" t="s">
        <v>23</v>
      </c>
      <c r="F426" t="s">
        <v>26</v>
      </c>
      <c r="G426" t="s">
        <v>10</v>
      </c>
    </row>
    <row r="427" spans="1:7" x14ac:dyDescent="0.25">
      <c r="A427" t="s">
        <v>297</v>
      </c>
      <c r="B427">
        <v>43</v>
      </c>
      <c r="C427">
        <v>8</v>
      </c>
      <c r="D427">
        <v>3</v>
      </c>
      <c r="E427" t="s">
        <v>23</v>
      </c>
      <c r="F427" t="s">
        <v>63</v>
      </c>
      <c r="G427" t="s">
        <v>10</v>
      </c>
    </row>
    <row r="428" spans="1:7" x14ac:dyDescent="0.25">
      <c r="A428" t="s">
        <v>46</v>
      </c>
      <c r="B428">
        <v>136</v>
      </c>
      <c r="C428">
        <v>-33</v>
      </c>
      <c r="D428">
        <v>5</v>
      </c>
      <c r="E428" t="s">
        <v>23</v>
      </c>
      <c r="F428" t="s">
        <v>26</v>
      </c>
      <c r="G428" t="s">
        <v>10</v>
      </c>
    </row>
    <row r="429" spans="1:7" x14ac:dyDescent="0.25">
      <c r="A429" t="s">
        <v>298</v>
      </c>
      <c r="B429">
        <v>59</v>
      </c>
      <c r="C429">
        <v>-30</v>
      </c>
      <c r="D429">
        <v>3</v>
      </c>
      <c r="E429" t="s">
        <v>23</v>
      </c>
      <c r="F429" t="s">
        <v>63</v>
      </c>
      <c r="G429" t="s">
        <v>82</v>
      </c>
    </row>
    <row r="430" spans="1:7" x14ac:dyDescent="0.25">
      <c r="A430" t="s">
        <v>11</v>
      </c>
      <c r="B430">
        <v>213</v>
      </c>
      <c r="C430">
        <v>4</v>
      </c>
      <c r="D430">
        <v>14</v>
      </c>
      <c r="E430" t="s">
        <v>23</v>
      </c>
      <c r="F430" t="s">
        <v>142</v>
      </c>
      <c r="G430" t="s">
        <v>10</v>
      </c>
    </row>
    <row r="431" spans="1:7" x14ac:dyDescent="0.25">
      <c r="A431" t="s">
        <v>285</v>
      </c>
      <c r="B431">
        <v>59</v>
      </c>
      <c r="C431">
        <v>21</v>
      </c>
      <c r="D431">
        <v>2</v>
      </c>
      <c r="E431" t="s">
        <v>23</v>
      </c>
      <c r="F431" t="s">
        <v>57</v>
      </c>
      <c r="G431" t="s">
        <v>82</v>
      </c>
    </row>
    <row r="432" spans="1:7" x14ac:dyDescent="0.25">
      <c r="A432" t="s">
        <v>299</v>
      </c>
      <c r="B432">
        <v>55</v>
      </c>
      <c r="C432">
        <v>3</v>
      </c>
      <c r="D432">
        <v>3</v>
      </c>
      <c r="E432" t="s">
        <v>23</v>
      </c>
      <c r="F432" t="s">
        <v>81</v>
      </c>
      <c r="G432" t="s">
        <v>10</v>
      </c>
    </row>
    <row r="433" spans="1:7" x14ac:dyDescent="0.25">
      <c r="A433" t="s">
        <v>15</v>
      </c>
      <c r="B433">
        <v>294</v>
      </c>
      <c r="C433">
        <v>62</v>
      </c>
      <c r="D433">
        <v>9</v>
      </c>
      <c r="E433" t="s">
        <v>23</v>
      </c>
      <c r="F433" t="s">
        <v>81</v>
      </c>
      <c r="G433" t="s">
        <v>14</v>
      </c>
    </row>
    <row r="434" spans="1:7" x14ac:dyDescent="0.25">
      <c r="A434" t="s">
        <v>89</v>
      </c>
      <c r="B434">
        <v>210</v>
      </c>
      <c r="C434">
        <v>62</v>
      </c>
      <c r="D434">
        <v>2</v>
      </c>
      <c r="E434" t="s">
        <v>8</v>
      </c>
      <c r="F434" t="s">
        <v>21</v>
      </c>
      <c r="G434" t="s">
        <v>10</v>
      </c>
    </row>
    <row r="435" spans="1:7" x14ac:dyDescent="0.25">
      <c r="A435" t="s">
        <v>238</v>
      </c>
      <c r="B435">
        <v>59</v>
      </c>
      <c r="C435">
        <v>24</v>
      </c>
      <c r="D435">
        <v>6</v>
      </c>
      <c r="E435" t="s">
        <v>23</v>
      </c>
      <c r="F435" t="s">
        <v>32</v>
      </c>
      <c r="G435" t="s">
        <v>82</v>
      </c>
    </row>
    <row r="436" spans="1:7" x14ac:dyDescent="0.25">
      <c r="A436" t="s">
        <v>38</v>
      </c>
      <c r="B436">
        <v>396</v>
      </c>
      <c r="C436">
        <v>-31</v>
      </c>
      <c r="D436">
        <v>9</v>
      </c>
      <c r="E436" t="s">
        <v>23</v>
      </c>
      <c r="F436" t="s">
        <v>26</v>
      </c>
      <c r="G436" t="s">
        <v>10</v>
      </c>
    </row>
    <row r="437" spans="1:7" x14ac:dyDescent="0.25">
      <c r="A437" t="s">
        <v>300</v>
      </c>
      <c r="B437">
        <v>284</v>
      </c>
      <c r="C437">
        <v>45</v>
      </c>
      <c r="D437">
        <v>2</v>
      </c>
      <c r="E437" t="s">
        <v>12</v>
      </c>
      <c r="F437" t="s">
        <v>16</v>
      </c>
      <c r="G437" t="s">
        <v>14</v>
      </c>
    </row>
    <row r="438" spans="1:7" x14ac:dyDescent="0.25">
      <c r="A438" t="s">
        <v>301</v>
      </c>
      <c r="B438">
        <v>276</v>
      </c>
      <c r="C438">
        <v>52</v>
      </c>
      <c r="D438">
        <v>5</v>
      </c>
      <c r="E438" t="s">
        <v>23</v>
      </c>
      <c r="F438" t="s">
        <v>26</v>
      </c>
      <c r="G438" t="s">
        <v>14</v>
      </c>
    </row>
    <row r="439" spans="1:7" x14ac:dyDescent="0.25">
      <c r="A439" t="s">
        <v>259</v>
      </c>
      <c r="B439">
        <v>23</v>
      </c>
      <c r="C439">
        <v>2</v>
      </c>
      <c r="D439">
        <v>2</v>
      </c>
      <c r="E439" t="s">
        <v>23</v>
      </c>
      <c r="F439" t="s">
        <v>43</v>
      </c>
      <c r="G439" t="s">
        <v>28</v>
      </c>
    </row>
    <row r="440" spans="1:7" x14ac:dyDescent="0.25">
      <c r="A440" t="s">
        <v>302</v>
      </c>
      <c r="B440">
        <v>209</v>
      </c>
      <c r="C440">
        <v>-63</v>
      </c>
      <c r="D440">
        <v>4</v>
      </c>
      <c r="E440" t="s">
        <v>8</v>
      </c>
      <c r="F440" t="s">
        <v>9</v>
      </c>
      <c r="G440" t="s">
        <v>10</v>
      </c>
    </row>
    <row r="441" spans="1:7" x14ac:dyDescent="0.25">
      <c r="A441" t="s">
        <v>303</v>
      </c>
      <c r="B441">
        <v>50</v>
      </c>
      <c r="C441">
        <v>-28</v>
      </c>
      <c r="D441">
        <v>5</v>
      </c>
      <c r="E441" t="s">
        <v>12</v>
      </c>
      <c r="F441" t="s">
        <v>131</v>
      </c>
      <c r="G441" t="s">
        <v>10</v>
      </c>
    </row>
    <row r="442" spans="1:7" x14ac:dyDescent="0.25">
      <c r="A442" t="s">
        <v>304</v>
      </c>
      <c r="B442">
        <v>57</v>
      </c>
      <c r="C442">
        <v>27</v>
      </c>
      <c r="D442">
        <v>2</v>
      </c>
      <c r="E442" t="s">
        <v>23</v>
      </c>
      <c r="F442" t="s">
        <v>142</v>
      </c>
      <c r="G442" t="s">
        <v>10</v>
      </c>
    </row>
    <row r="443" spans="1:7" x14ac:dyDescent="0.25">
      <c r="A443" t="s">
        <v>305</v>
      </c>
      <c r="B443">
        <v>276</v>
      </c>
      <c r="C443">
        <v>-21</v>
      </c>
      <c r="D443">
        <v>2</v>
      </c>
      <c r="E443" t="s">
        <v>8</v>
      </c>
      <c r="F443" t="s">
        <v>21</v>
      </c>
      <c r="G443" t="s">
        <v>14</v>
      </c>
    </row>
    <row r="444" spans="1:7" x14ac:dyDescent="0.25">
      <c r="A444" t="s">
        <v>306</v>
      </c>
      <c r="B444">
        <v>268</v>
      </c>
      <c r="C444">
        <v>6</v>
      </c>
      <c r="D444">
        <v>2</v>
      </c>
      <c r="E444" t="s">
        <v>12</v>
      </c>
      <c r="F444" t="s">
        <v>16</v>
      </c>
      <c r="G444" t="s">
        <v>28</v>
      </c>
    </row>
    <row r="445" spans="1:7" x14ac:dyDescent="0.25">
      <c r="A445" t="s">
        <v>135</v>
      </c>
      <c r="B445">
        <v>269</v>
      </c>
      <c r="C445">
        <v>111</v>
      </c>
      <c r="D445">
        <v>3</v>
      </c>
      <c r="E445" t="s">
        <v>23</v>
      </c>
      <c r="F445" t="s">
        <v>24</v>
      </c>
      <c r="G445" t="s">
        <v>14</v>
      </c>
    </row>
    <row r="446" spans="1:7" x14ac:dyDescent="0.25">
      <c r="A446" t="s">
        <v>105</v>
      </c>
      <c r="B446">
        <v>209</v>
      </c>
      <c r="C446">
        <v>2</v>
      </c>
      <c r="D446">
        <v>1</v>
      </c>
      <c r="E446" t="s">
        <v>23</v>
      </c>
      <c r="F446" t="s">
        <v>26</v>
      </c>
      <c r="G446" t="s">
        <v>10</v>
      </c>
    </row>
    <row r="447" spans="1:7" x14ac:dyDescent="0.25">
      <c r="A447" t="s">
        <v>307</v>
      </c>
      <c r="B447">
        <v>60</v>
      </c>
      <c r="C447">
        <v>-12</v>
      </c>
      <c r="D447">
        <v>4</v>
      </c>
      <c r="E447" t="s">
        <v>23</v>
      </c>
      <c r="F447" t="s">
        <v>30</v>
      </c>
      <c r="G447" t="s">
        <v>82</v>
      </c>
    </row>
    <row r="448" spans="1:7" x14ac:dyDescent="0.25">
      <c r="A448" t="s">
        <v>205</v>
      </c>
      <c r="B448">
        <v>269</v>
      </c>
      <c r="C448">
        <v>-86</v>
      </c>
      <c r="D448">
        <v>2</v>
      </c>
      <c r="E448" t="s">
        <v>8</v>
      </c>
      <c r="F448" t="s">
        <v>9</v>
      </c>
      <c r="G448" t="s">
        <v>14</v>
      </c>
    </row>
    <row r="449" spans="1:7" x14ac:dyDescent="0.25">
      <c r="A449" t="s">
        <v>141</v>
      </c>
      <c r="B449">
        <v>208</v>
      </c>
      <c r="C449">
        <v>-25</v>
      </c>
      <c r="D449">
        <v>2</v>
      </c>
      <c r="E449" t="s">
        <v>23</v>
      </c>
      <c r="F449" t="s">
        <v>26</v>
      </c>
      <c r="G449" t="s">
        <v>10</v>
      </c>
    </row>
    <row r="450" spans="1:7" x14ac:dyDescent="0.25">
      <c r="A450" t="s">
        <v>199</v>
      </c>
      <c r="B450">
        <v>27</v>
      </c>
      <c r="C450">
        <v>2</v>
      </c>
      <c r="D450">
        <v>2</v>
      </c>
      <c r="E450" t="s">
        <v>23</v>
      </c>
      <c r="F450" t="s">
        <v>63</v>
      </c>
      <c r="G450" t="s">
        <v>28</v>
      </c>
    </row>
    <row r="451" spans="1:7" x14ac:dyDescent="0.25">
      <c r="A451" t="s">
        <v>308</v>
      </c>
      <c r="B451">
        <v>206</v>
      </c>
      <c r="C451">
        <v>-206</v>
      </c>
      <c r="D451">
        <v>3</v>
      </c>
      <c r="E451" t="s">
        <v>23</v>
      </c>
      <c r="F451" t="s">
        <v>26</v>
      </c>
      <c r="G451" t="s">
        <v>10</v>
      </c>
    </row>
    <row r="452" spans="1:7" x14ac:dyDescent="0.25">
      <c r="A452" t="s">
        <v>309</v>
      </c>
      <c r="B452">
        <v>61</v>
      </c>
      <c r="C452">
        <v>8</v>
      </c>
      <c r="D452">
        <v>4</v>
      </c>
      <c r="E452" t="s">
        <v>23</v>
      </c>
      <c r="F452" t="s">
        <v>30</v>
      </c>
      <c r="G452" t="s">
        <v>82</v>
      </c>
    </row>
    <row r="453" spans="1:7" x14ac:dyDescent="0.25">
      <c r="A453" t="s">
        <v>141</v>
      </c>
      <c r="B453">
        <v>212</v>
      </c>
      <c r="C453">
        <v>-24</v>
      </c>
      <c r="D453">
        <v>2</v>
      </c>
      <c r="E453" t="s">
        <v>12</v>
      </c>
      <c r="F453" t="s">
        <v>13</v>
      </c>
      <c r="G453" t="s">
        <v>10</v>
      </c>
    </row>
    <row r="454" spans="1:7" x14ac:dyDescent="0.25">
      <c r="A454" t="s">
        <v>250</v>
      </c>
      <c r="B454">
        <v>262</v>
      </c>
      <c r="C454">
        <v>64</v>
      </c>
      <c r="D454">
        <v>6</v>
      </c>
      <c r="E454" t="s">
        <v>23</v>
      </c>
      <c r="F454" t="s">
        <v>26</v>
      </c>
      <c r="G454" t="s">
        <v>14</v>
      </c>
    </row>
    <row r="455" spans="1:7" x14ac:dyDescent="0.25">
      <c r="A455" t="s">
        <v>36</v>
      </c>
      <c r="B455">
        <v>204</v>
      </c>
      <c r="C455">
        <v>276</v>
      </c>
      <c r="D455">
        <v>3</v>
      </c>
      <c r="E455" t="s">
        <v>12</v>
      </c>
      <c r="F455" t="s">
        <v>16</v>
      </c>
      <c r="G455" t="s">
        <v>10</v>
      </c>
    </row>
    <row r="456" spans="1:7" x14ac:dyDescent="0.25">
      <c r="A456" t="s">
        <v>97</v>
      </c>
      <c r="B456">
        <v>59</v>
      </c>
      <c r="C456">
        <v>-46</v>
      </c>
      <c r="D456">
        <v>7</v>
      </c>
      <c r="E456" t="s">
        <v>23</v>
      </c>
      <c r="F456" t="s">
        <v>81</v>
      </c>
      <c r="G456" t="s">
        <v>28</v>
      </c>
    </row>
    <row r="457" spans="1:7" x14ac:dyDescent="0.25">
      <c r="A457" t="s">
        <v>141</v>
      </c>
      <c r="B457">
        <v>199</v>
      </c>
      <c r="C457">
        <v>-18</v>
      </c>
      <c r="D457">
        <v>2</v>
      </c>
      <c r="E457" t="s">
        <v>23</v>
      </c>
      <c r="F457" t="s">
        <v>26</v>
      </c>
      <c r="G457" t="s">
        <v>10</v>
      </c>
    </row>
    <row r="458" spans="1:7" x14ac:dyDescent="0.25">
      <c r="A458" t="s">
        <v>310</v>
      </c>
      <c r="B458">
        <v>59</v>
      </c>
      <c r="C458">
        <v>6</v>
      </c>
      <c r="D458">
        <v>1</v>
      </c>
      <c r="E458" t="s">
        <v>8</v>
      </c>
      <c r="F458" t="s">
        <v>73</v>
      </c>
      <c r="G458" t="s">
        <v>28</v>
      </c>
    </row>
    <row r="459" spans="1:7" x14ac:dyDescent="0.25">
      <c r="A459" t="s">
        <v>243</v>
      </c>
      <c r="B459">
        <v>45</v>
      </c>
      <c r="C459">
        <v>9</v>
      </c>
      <c r="D459">
        <v>3</v>
      </c>
      <c r="E459" t="s">
        <v>23</v>
      </c>
      <c r="F459" t="s">
        <v>63</v>
      </c>
      <c r="G459" t="s">
        <v>28</v>
      </c>
    </row>
    <row r="460" spans="1:7" x14ac:dyDescent="0.25">
      <c r="A460" t="s">
        <v>104</v>
      </c>
      <c r="B460">
        <v>211</v>
      </c>
      <c r="C460">
        <v>19</v>
      </c>
      <c r="D460">
        <v>8</v>
      </c>
      <c r="E460" t="s">
        <v>23</v>
      </c>
      <c r="F460" t="s">
        <v>57</v>
      </c>
      <c r="G460" t="s">
        <v>10</v>
      </c>
    </row>
    <row r="461" spans="1:7" x14ac:dyDescent="0.25">
      <c r="A461" t="s">
        <v>182</v>
      </c>
      <c r="B461">
        <v>65</v>
      </c>
      <c r="C461">
        <v>-16</v>
      </c>
      <c r="D461">
        <v>2</v>
      </c>
      <c r="E461" t="s">
        <v>8</v>
      </c>
      <c r="F461" t="s">
        <v>21</v>
      </c>
      <c r="G461" t="s">
        <v>82</v>
      </c>
    </row>
    <row r="462" spans="1:7" x14ac:dyDescent="0.25">
      <c r="A462" t="s">
        <v>62</v>
      </c>
      <c r="B462">
        <v>25</v>
      </c>
      <c r="C462">
        <v>0</v>
      </c>
      <c r="D462">
        <v>4</v>
      </c>
      <c r="E462" t="s">
        <v>23</v>
      </c>
      <c r="F462" t="s">
        <v>43</v>
      </c>
      <c r="G462" t="s">
        <v>28</v>
      </c>
    </row>
    <row r="463" spans="1:7" x14ac:dyDescent="0.25">
      <c r="A463" t="s">
        <v>311</v>
      </c>
      <c r="B463">
        <v>196</v>
      </c>
      <c r="C463">
        <v>-7</v>
      </c>
      <c r="D463">
        <v>5</v>
      </c>
      <c r="E463" t="s">
        <v>8</v>
      </c>
      <c r="F463" t="s">
        <v>21</v>
      </c>
      <c r="G463" t="s">
        <v>10</v>
      </c>
    </row>
    <row r="464" spans="1:7" x14ac:dyDescent="0.25">
      <c r="A464" t="s">
        <v>46</v>
      </c>
      <c r="B464">
        <v>261</v>
      </c>
      <c r="C464">
        <v>13</v>
      </c>
      <c r="D464">
        <v>6</v>
      </c>
      <c r="E464" t="s">
        <v>23</v>
      </c>
      <c r="F464" t="s">
        <v>142</v>
      </c>
      <c r="G464" t="s">
        <v>19</v>
      </c>
    </row>
    <row r="465" spans="1:7" x14ac:dyDescent="0.25">
      <c r="A465" t="s">
        <v>117</v>
      </c>
      <c r="B465">
        <v>195</v>
      </c>
      <c r="C465">
        <v>-117</v>
      </c>
      <c r="D465">
        <v>5</v>
      </c>
      <c r="E465" t="s">
        <v>8</v>
      </c>
      <c r="F465" t="s">
        <v>21</v>
      </c>
      <c r="G465" t="s">
        <v>10</v>
      </c>
    </row>
    <row r="466" spans="1:7" x14ac:dyDescent="0.25">
      <c r="A466" t="s">
        <v>166</v>
      </c>
      <c r="B466">
        <v>192</v>
      </c>
      <c r="C466">
        <v>-146</v>
      </c>
      <c r="D466">
        <v>3</v>
      </c>
      <c r="E466" t="s">
        <v>23</v>
      </c>
      <c r="F466" t="s">
        <v>26</v>
      </c>
      <c r="G466" t="s">
        <v>10</v>
      </c>
    </row>
    <row r="467" spans="1:7" x14ac:dyDescent="0.25">
      <c r="A467" t="s">
        <v>312</v>
      </c>
      <c r="B467">
        <v>189</v>
      </c>
      <c r="C467">
        <v>87</v>
      </c>
      <c r="D467">
        <v>7</v>
      </c>
      <c r="E467" t="s">
        <v>23</v>
      </c>
      <c r="F467" t="s">
        <v>57</v>
      </c>
      <c r="G467" t="s">
        <v>10</v>
      </c>
    </row>
    <row r="468" spans="1:7" x14ac:dyDescent="0.25">
      <c r="A468" t="s">
        <v>157</v>
      </c>
      <c r="B468">
        <v>32</v>
      </c>
      <c r="C468">
        <v>2</v>
      </c>
      <c r="D468">
        <v>2</v>
      </c>
      <c r="E468" t="s">
        <v>23</v>
      </c>
      <c r="F468" t="s">
        <v>32</v>
      </c>
      <c r="G468" t="s">
        <v>28</v>
      </c>
    </row>
    <row r="469" spans="1:7" x14ac:dyDescent="0.25">
      <c r="A469" t="s">
        <v>69</v>
      </c>
      <c r="B469">
        <v>188</v>
      </c>
      <c r="C469">
        <v>13</v>
      </c>
      <c r="D469">
        <v>7</v>
      </c>
      <c r="E469" t="s">
        <v>23</v>
      </c>
      <c r="F469" t="s">
        <v>142</v>
      </c>
      <c r="G469" t="s">
        <v>10</v>
      </c>
    </row>
    <row r="470" spans="1:7" x14ac:dyDescent="0.25">
      <c r="A470" t="s">
        <v>313</v>
      </c>
      <c r="B470">
        <v>73</v>
      </c>
      <c r="C470">
        <v>-25</v>
      </c>
      <c r="D470">
        <v>3</v>
      </c>
      <c r="E470" t="s">
        <v>23</v>
      </c>
      <c r="F470" t="s">
        <v>26</v>
      </c>
      <c r="G470" t="s">
        <v>10</v>
      </c>
    </row>
    <row r="471" spans="1:7" x14ac:dyDescent="0.25">
      <c r="A471" t="s">
        <v>44</v>
      </c>
      <c r="B471">
        <v>259</v>
      </c>
      <c r="C471">
        <v>47</v>
      </c>
      <c r="D471">
        <v>5</v>
      </c>
      <c r="E471" t="s">
        <v>23</v>
      </c>
      <c r="F471" t="s">
        <v>30</v>
      </c>
      <c r="G471" t="s">
        <v>19</v>
      </c>
    </row>
    <row r="472" spans="1:7" x14ac:dyDescent="0.25">
      <c r="A472" t="s">
        <v>314</v>
      </c>
      <c r="B472">
        <v>187</v>
      </c>
      <c r="C472">
        <v>-15</v>
      </c>
      <c r="D472">
        <v>3</v>
      </c>
      <c r="E472" t="s">
        <v>23</v>
      </c>
      <c r="F472" t="s">
        <v>24</v>
      </c>
      <c r="G472" t="s">
        <v>10</v>
      </c>
    </row>
    <row r="473" spans="1:7" x14ac:dyDescent="0.25">
      <c r="A473" t="s">
        <v>41</v>
      </c>
      <c r="B473">
        <v>26</v>
      </c>
      <c r="C473">
        <v>11</v>
      </c>
      <c r="D473">
        <v>2</v>
      </c>
      <c r="E473" t="s">
        <v>23</v>
      </c>
      <c r="F473" t="s">
        <v>30</v>
      </c>
      <c r="G473" t="s">
        <v>28</v>
      </c>
    </row>
    <row r="474" spans="1:7" x14ac:dyDescent="0.25">
      <c r="A474" t="s">
        <v>61</v>
      </c>
      <c r="B474">
        <v>185</v>
      </c>
      <c r="C474">
        <v>-26</v>
      </c>
      <c r="D474">
        <v>6</v>
      </c>
      <c r="E474" t="s">
        <v>12</v>
      </c>
      <c r="F474" t="s">
        <v>13</v>
      </c>
      <c r="G474" t="s">
        <v>10</v>
      </c>
    </row>
    <row r="475" spans="1:7" x14ac:dyDescent="0.25">
      <c r="A475" t="s">
        <v>315</v>
      </c>
      <c r="B475">
        <v>248</v>
      </c>
      <c r="C475">
        <v>8</v>
      </c>
      <c r="D475">
        <v>2</v>
      </c>
      <c r="E475" t="s">
        <v>23</v>
      </c>
      <c r="F475" t="s">
        <v>26</v>
      </c>
      <c r="G475" t="s">
        <v>19</v>
      </c>
    </row>
    <row r="476" spans="1:7" x14ac:dyDescent="0.25">
      <c r="A476" t="s">
        <v>316</v>
      </c>
      <c r="B476">
        <v>67</v>
      </c>
      <c r="C476">
        <v>9</v>
      </c>
      <c r="D476">
        <v>4</v>
      </c>
      <c r="E476" t="s">
        <v>23</v>
      </c>
      <c r="F476" t="s">
        <v>63</v>
      </c>
      <c r="G476" t="s">
        <v>82</v>
      </c>
    </row>
    <row r="477" spans="1:7" x14ac:dyDescent="0.25">
      <c r="A477" t="s">
        <v>289</v>
      </c>
      <c r="B477">
        <v>248</v>
      </c>
      <c r="C477">
        <v>-70</v>
      </c>
      <c r="D477">
        <v>3</v>
      </c>
      <c r="E477" t="s">
        <v>12</v>
      </c>
      <c r="F477" t="s">
        <v>13</v>
      </c>
      <c r="G477" t="s">
        <v>19</v>
      </c>
    </row>
    <row r="478" spans="1:7" x14ac:dyDescent="0.25">
      <c r="A478" t="s">
        <v>250</v>
      </c>
      <c r="B478">
        <v>246</v>
      </c>
      <c r="C478">
        <v>61</v>
      </c>
      <c r="D478">
        <v>2</v>
      </c>
      <c r="E478" t="s">
        <v>12</v>
      </c>
      <c r="F478" t="s">
        <v>16</v>
      </c>
      <c r="G478" t="s">
        <v>19</v>
      </c>
    </row>
    <row r="479" spans="1:7" x14ac:dyDescent="0.25">
      <c r="A479" t="s">
        <v>317</v>
      </c>
      <c r="B479">
        <v>179</v>
      </c>
      <c r="C479">
        <v>-25</v>
      </c>
      <c r="D479">
        <v>5</v>
      </c>
      <c r="E479" t="s">
        <v>23</v>
      </c>
      <c r="F479" t="s">
        <v>32</v>
      </c>
      <c r="G479" t="s">
        <v>10</v>
      </c>
    </row>
    <row r="480" spans="1:7" x14ac:dyDescent="0.25">
      <c r="A480" t="s">
        <v>318</v>
      </c>
      <c r="B480">
        <v>176</v>
      </c>
      <c r="C480">
        <v>-28</v>
      </c>
      <c r="D480">
        <v>5</v>
      </c>
      <c r="E480" t="s">
        <v>12</v>
      </c>
      <c r="F480" t="s">
        <v>131</v>
      </c>
      <c r="G480" t="s">
        <v>10</v>
      </c>
    </row>
    <row r="481" spans="1:7" x14ac:dyDescent="0.25">
      <c r="A481" t="s">
        <v>299</v>
      </c>
      <c r="B481">
        <v>176</v>
      </c>
      <c r="C481">
        <v>-13</v>
      </c>
      <c r="D481">
        <v>5</v>
      </c>
      <c r="E481" t="s">
        <v>12</v>
      </c>
      <c r="F481" t="s">
        <v>131</v>
      </c>
      <c r="G481" t="s">
        <v>10</v>
      </c>
    </row>
    <row r="482" spans="1:7" x14ac:dyDescent="0.25">
      <c r="A482" t="s">
        <v>78</v>
      </c>
      <c r="B482">
        <v>68</v>
      </c>
      <c r="C482">
        <v>-62</v>
      </c>
      <c r="D482">
        <v>2</v>
      </c>
      <c r="E482" t="s">
        <v>23</v>
      </c>
      <c r="F482" t="s">
        <v>24</v>
      </c>
      <c r="G482" t="s">
        <v>82</v>
      </c>
    </row>
    <row r="483" spans="1:7" x14ac:dyDescent="0.25">
      <c r="A483" t="s">
        <v>319</v>
      </c>
      <c r="B483">
        <v>176</v>
      </c>
      <c r="C483">
        <v>37</v>
      </c>
      <c r="D483">
        <v>6</v>
      </c>
      <c r="E483" t="s">
        <v>8</v>
      </c>
      <c r="F483" t="s">
        <v>73</v>
      </c>
      <c r="G483" t="s">
        <v>10</v>
      </c>
    </row>
    <row r="484" spans="1:7" x14ac:dyDescent="0.25">
      <c r="A484" t="s">
        <v>248</v>
      </c>
      <c r="B484">
        <v>88</v>
      </c>
      <c r="C484">
        <v>11</v>
      </c>
      <c r="D484">
        <v>7</v>
      </c>
      <c r="E484" t="s">
        <v>23</v>
      </c>
      <c r="F484" t="s">
        <v>30</v>
      </c>
      <c r="G484" t="s">
        <v>28</v>
      </c>
    </row>
    <row r="485" spans="1:7" x14ac:dyDescent="0.25">
      <c r="A485" t="s">
        <v>320</v>
      </c>
      <c r="B485">
        <v>68</v>
      </c>
      <c r="C485">
        <v>20</v>
      </c>
      <c r="D485">
        <v>5</v>
      </c>
      <c r="E485" t="s">
        <v>23</v>
      </c>
      <c r="F485" t="s">
        <v>30</v>
      </c>
      <c r="G485" t="s">
        <v>82</v>
      </c>
    </row>
    <row r="486" spans="1:7" x14ac:dyDescent="0.25">
      <c r="A486" t="s">
        <v>321</v>
      </c>
      <c r="B486">
        <v>231</v>
      </c>
      <c r="C486">
        <v>99</v>
      </c>
      <c r="D486">
        <v>2</v>
      </c>
      <c r="E486" t="s">
        <v>8</v>
      </c>
      <c r="F486" t="s">
        <v>9</v>
      </c>
      <c r="G486" t="s">
        <v>19</v>
      </c>
    </row>
    <row r="487" spans="1:7" x14ac:dyDescent="0.25">
      <c r="A487" t="s">
        <v>264</v>
      </c>
      <c r="B487">
        <v>62</v>
      </c>
      <c r="C487">
        <v>8</v>
      </c>
      <c r="D487">
        <v>2</v>
      </c>
      <c r="E487" t="s">
        <v>23</v>
      </c>
      <c r="F487" t="s">
        <v>81</v>
      </c>
      <c r="G487" t="s">
        <v>28</v>
      </c>
    </row>
    <row r="488" spans="1:7" x14ac:dyDescent="0.25">
      <c r="A488" t="s">
        <v>222</v>
      </c>
      <c r="B488">
        <v>175</v>
      </c>
      <c r="C488">
        <v>77</v>
      </c>
      <c r="D488">
        <v>3</v>
      </c>
      <c r="E488" t="s">
        <v>23</v>
      </c>
      <c r="F488" t="s">
        <v>26</v>
      </c>
      <c r="G488" t="s">
        <v>10</v>
      </c>
    </row>
    <row r="489" spans="1:7" x14ac:dyDescent="0.25">
      <c r="A489" t="s">
        <v>130</v>
      </c>
      <c r="B489">
        <v>71</v>
      </c>
      <c r="C489">
        <v>4</v>
      </c>
      <c r="D489">
        <v>5</v>
      </c>
      <c r="E489" t="s">
        <v>23</v>
      </c>
      <c r="F489" t="s">
        <v>63</v>
      </c>
      <c r="G489" t="s">
        <v>82</v>
      </c>
    </row>
    <row r="490" spans="1:7" x14ac:dyDescent="0.25">
      <c r="A490" t="s">
        <v>308</v>
      </c>
      <c r="B490">
        <v>174</v>
      </c>
      <c r="C490">
        <v>-70</v>
      </c>
      <c r="D490">
        <v>3</v>
      </c>
      <c r="E490" t="s">
        <v>8</v>
      </c>
      <c r="F490" t="s">
        <v>73</v>
      </c>
      <c r="G490" t="s">
        <v>10</v>
      </c>
    </row>
    <row r="491" spans="1:7" x14ac:dyDescent="0.25">
      <c r="A491" t="s">
        <v>133</v>
      </c>
      <c r="B491">
        <v>173</v>
      </c>
      <c r="C491">
        <v>69</v>
      </c>
      <c r="D491">
        <v>3</v>
      </c>
      <c r="E491" t="s">
        <v>12</v>
      </c>
      <c r="F491" t="s">
        <v>13</v>
      </c>
      <c r="G491" t="s">
        <v>10</v>
      </c>
    </row>
    <row r="492" spans="1:7" x14ac:dyDescent="0.25">
      <c r="A492" t="s">
        <v>115</v>
      </c>
      <c r="B492">
        <v>171</v>
      </c>
      <c r="C492">
        <v>2</v>
      </c>
      <c r="D492">
        <v>2</v>
      </c>
      <c r="E492" t="s">
        <v>8</v>
      </c>
      <c r="F492" t="s">
        <v>9</v>
      </c>
      <c r="G492" t="s">
        <v>10</v>
      </c>
    </row>
    <row r="493" spans="1:7" x14ac:dyDescent="0.25">
      <c r="A493" t="s">
        <v>166</v>
      </c>
      <c r="B493">
        <v>268</v>
      </c>
      <c r="C493">
        <v>-25</v>
      </c>
      <c r="D493">
        <v>3</v>
      </c>
      <c r="E493" t="s">
        <v>23</v>
      </c>
      <c r="F493" t="s">
        <v>26</v>
      </c>
      <c r="G493" t="s">
        <v>10</v>
      </c>
    </row>
    <row r="494" spans="1:7" x14ac:dyDescent="0.25">
      <c r="A494" t="s">
        <v>322</v>
      </c>
      <c r="B494">
        <v>71</v>
      </c>
      <c r="C494">
        <v>32</v>
      </c>
      <c r="D494">
        <v>3</v>
      </c>
      <c r="E494" t="s">
        <v>23</v>
      </c>
      <c r="F494" t="s">
        <v>26</v>
      </c>
      <c r="G494" t="s">
        <v>82</v>
      </c>
    </row>
    <row r="495" spans="1:7" x14ac:dyDescent="0.25">
      <c r="A495" t="s">
        <v>323</v>
      </c>
      <c r="B495">
        <v>29</v>
      </c>
      <c r="C495">
        <v>10</v>
      </c>
      <c r="D495">
        <v>4</v>
      </c>
      <c r="E495" t="s">
        <v>23</v>
      </c>
      <c r="F495" t="s">
        <v>30</v>
      </c>
      <c r="G495" t="s">
        <v>28</v>
      </c>
    </row>
    <row r="496" spans="1:7" x14ac:dyDescent="0.25">
      <c r="A496" t="s">
        <v>324</v>
      </c>
      <c r="B496">
        <v>65</v>
      </c>
      <c r="C496">
        <v>17</v>
      </c>
      <c r="D496">
        <v>2</v>
      </c>
      <c r="E496" t="s">
        <v>23</v>
      </c>
      <c r="F496" t="s">
        <v>81</v>
      </c>
      <c r="G496" t="s">
        <v>28</v>
      </c>
    </row>
    <row r="497" spans="1:7" x14ac:dyDescent="0.25">
      <c r="A497" t="s">
        <v>54</v>
      </c>
      <c r="B497">
        <v>72</v>
      </c>
      <c r="C497">
        <v>-46</v>
      </c>
      <c r="D497">
        <v>7</v>
      </c>
      <c r="E497" t="s">
        <v>23</v>
      </c>
      <c r="F497" t="s">
        <v>32</v>
      </c>
      <c r="G497" t="s">
        <v>82</v>
      </c>
    </row>
    <row r="498" spans="1:7" x14ac:dyDescent="0.25">
      <c r="A498" t="s">
        <v>325</v>
      </c>
      <c r="B498">
        <v>168</v>
      </c>
      <c r="C498">
        <v>-51</v>
      </c>
      <c r="D498">
        <v>2</v>
      </c>
      <c r="E498" t="s">
        <v>12</v>
      </c>
      <c r="F498" t="s">
        <v>16</v>
      </c>
      <c r="G498" t="s">
        <v>10</v>
      </c>
    </row>
    <row r="499" spans="1:7" x14ac:dyDescent="0.25">
      <c r="A499" t="s">
        <v>104</v>
      </c>
      <c r="B499">
        <v>165</v>
      </c>
      <c r="C499">
        <v>30</v>
      </c>
      <c r="D499">
        <v>3</v>
      </c>
      <c r="E499" t="s">
        <v>23</v>
      </c>
      <c r="F499" t="s">
        <v>57</v>
      </c>
      <c r="G499" t="s">
        <v>10</v>
      </c>
    </row>
    <row r="500" spans="1:7" x14ac:dyDescent="0.25">
      <c r="A500" t="s">
        <v>284</v>
      </c>
      <c r="B500">
        <v>74</v>
      </c>
      <c r="C500">
        <v>-59</v>
      </c>
      <c r="D500">
        <v>2</v>
      </c>
      <c r="E500" t="s">
        <v>8</v>
      </c>
      <c r="F500" t="s">
        <v>73</v>
      </c>
      <c r="G500" t="s">
        <v>82</v>
      </c>
    </row>
    <row r="501" spans="1:7" x14ac:dyDescent="0.25">
      <c r="A501" t="s">
        <v>184</v>
      </c>
      <c r="B501">
        <v>89</v>
      </c>
      <c r="C501">
        <v>17</v>
      </c>
      <c r="D501">
        <v>2</v>
      </c>
      <c r="E501" t="s">
        <v>23</v>
      </c>
      <c r="F501" t="s">
        <v>57</v>
      </c>
      <c r="G501" t="s">
        <v>28</v>
      </c>
    </row>
    <row r="502" spans="1:7" x14ac:dyDescent="0.25">
      <c r="A502" t="s">
        <v>239</v>
      </c>
      <c r="B502">
        <v>228</v>
      </c>
      <c r="C502">
        <v>63</v>
      </c>
      <c r="D502">
        <v>3</v>
      </c>
      <c r="E502" t="s">
        <v>8</v>
      </c>
      <c r="F502" t="s">
        <v>9</v>
      </c>
      <c r="G502" t="s">
        <v>19</v>
      </c>
    </row>
    <row r="503" spans="1:7" x14ac:dyDescent="0.25">
      <c r="A503" t="s">
        <v>94</v>
      </c>
      <c r="B503">
        <v>119</v>
      </c>
      <c r="C503">
        <v>-24</v>
      </c>
      <c r="D503">
        <v>4</v>
      </c>
      <c r="E503" t="s">
        <v>12</v>
      </c>
      <c r="F503" t="s">
        <v>131</v>
      </c>
      <c r="G503" t="s">
        <v>10</v>
      </c>
    </row>
    <row r="504" spans="1:7" x14ac:dyDescent="0.25">
      <c r="A504" t="s">
        <v>150</v>
      </c>
      <c r="B504">
        <v>75</v>
      </c>
      <c r="C504">
        <v>-25</v>
      </c>
      <c r="D504">
        <v>3</v>
      </c>
      <c r="E504" t="s">
        <v>23</v>
      </c>
      <c r="F504" t="s">
        <v>57</v>
      </c>
      <c r="G504" t="s">
        <v>28</v>
      </c>
    </row>
    <row r="505" spans="1:7" x14ac:dyDescent="0.25">
      <c r="A505" t="s">
        <v>132</v>
      </c>
      <c r="B505">
        <v>67</v>
      </c>
      <c r="C505">
        <v>20</v>
      </c>
      <c r="D505">
        <v>4</v>
      </c>
      <c r="E505" t="s">
        <v>23</v>
      </c>
      <c r="F505" t="s">
        <v>81</v>
      </c>
      <c r="G505" t="s">
        <v>28</v>
      </c>
    </row>
    <row r="506" spans="1:7" x14ac:dyDescent="0.25">
      <c r="A506" t="s">
        <v>119</v>
      </c>
      <c r="B506">
        <v>7</v>
      </c>
      <c r="C506">
        <v>0</v>
      </c>
      <c r="D506">
        <v>1</v>
      </c>
      <c r="E506" t="s">
        <v>23</v>
      </c>
      <c r="F506" t="s">
        <v>63</v>
      </c>
      <c r="G506" t="s">
        <v>10</v>
      </c>
    </row>
    <row r="507" spans="1:7" x14ac:dyDescent="0.25">
      <c r="A507" t="s">
        <v>180</v>
      </c>
      <c r="B507">
        <v>222</v>
      </c>
      <c r="C507">
        <v>35</v>
      </c>
      <c r="D507">
        <v>5</v>
      </c>
      <c r="E507" t="s">
        <v>23</v>
      </c>
      <c r="F507" t="s">
        <v>26</v>
      </c>
      <c r="G507" t="s">
        <v>19</v>
      </c>
    </row>
    <row r="508" spans="1:7" x14ac:dyDescent="0.25">
      <c r="A508" t="s">
        <v>236</v>
      </c>
      <c r="B508">
        <v>219</v>
      </c>
      <c r="C508">
        <v>-9</v>
      </c>
      <c r="D508">
        <v>4</v>
      </c>
      <c r="E508" t="s">
        <v>23</v>
      </c>
      <c r="F508" t="s">
        <v>26</v>
      </c>
      <c r="G508" t="s">
        <v>19</v>
      </c>
    </row>
    <row r="509" spans="1:7" x14ac:dyDescent="0.25">
      <c r="A509" t="s">
        <v>33</v>
      </c>
      <c r="B509">
        <v>42</v>
      </c>
      <c r="C509">
        <v>-23</v>
      </c>
      <c r="D509">
        <v>2</v>
      </c>
      <c r="E509" t="s">
        <v>12</v>
      </c>
      <c r="F509" t="s">
        <v>131</v>
      </c>
      <c r="G509" t="s">
        <v>28</v>
      </c>
    </row>
    <row r="510" spans="1:7" x14ac:dyDescent="0.25">
      <c r="A510" t="s">
        <v>96</v>
      </c>
      <c r="B510">
        <v>216</v>
      </c>
      <c r="C510">
        <v>-135</v>
      </c>
      <c r="D510">
        <v>3</v>
      </c>
      <c r="E510" t="s">
        <v>12</v>
      </c>
      <c r="F510" t="s">
        <v>13</v>
      </c>
      <c r="G510" t="s">
        <v>19</v>
      </c>
    </row>
    <row r="511" spans="1:7" x14ac:dyDescent="0.25">
      <c r="A511" t="s">
        <v>326</v>
      </c>
      <c r="B511">
        <v>47</v>
      </c>
      <c r="C511">
        <v>-21</v>
      </c>
      <c r="D511">
        <v>2</v>
      </c>
      <c r="E511" t="s">
        <v>8</v>
      </c>
      <c r="F511" t="s">
        <v>9</v>
      </c>
      <c r="G511" t="s">
        <v>10</v>
      </c>
    </row>
    <row r="512" spans="1:7" x14ac:dyDescent="0.25">
      <c r="A512" t="s">
        <v>265</v>
      </c>
      <c r="B512">
        <v>68</v>
      </c>
      <c r="C512">
        <v>-55</v>
      </c>
      <c r="D512">
        <v>5</v>
      </c>
      <c r="E512" t="s">
        <v>8</v>
      </c>
      <c r="F512" t="s">
        <v>73</v>
      </c>
      <c r="G512" t="s">
        <v>28</v>
      </c>
    </row>
    <row r="513" spans="1:7" x14ac:dyDescent="0.25">
      <c r="A513" t="s">
        <v>134</v>
      </c>
      <c r="B513">
        <v>74</v>
      </c>
      <c r="C513">
        <v>33</v>
      </c>
      <c r="D513">
        <v>2</v>
      </c>
      <c r="E513" t="s">
        <v>23</v>
      </c>
      <c r="F513" t="s">
        <v>142</v>
      </c>
      <c r="G513" t="s">
        <v>82</v>
      </c>
    </row>
    <row r="514" spans="1:7" x14ac:dyDescent="0.25">
      <c r="A514" t="s">
        <v>140</v>
      </c>
      <c r="B514">
        <v>165</v>
      </c>
      <c r="C514">
        <v>46</v>
      </c>
      <c r="D514">
        <v>3</v>
      </c>
      <c r="E514" t="s">
        <v>12</v>
      </c>
      <c r="F514" t="s">
        <v>131</v>
      </c>
      <c r="G514" t="s">
        <v>10</v>
      </c>
    </row>
    <row r="515" spans="1:7" x14ac:dyDescent="0.25">
      <c r="A515" t="s">
        <v>211</v>
      </c>
      <c r="B515">
        <v>101</v>
      </c>
      <c r="C515">
        <v>11</v>
      </c>
      <c r="D515">
        <v>2</v>
      </c>
      <c r="E515" t="s">
        <v>23</v>
      </c>
      <c r="F515" t="s">
        <v>30</v>
      </c>
      <c r="G515" t="s">
        <v>28</v>
      </c>
    </row>
    <row r="516" spans="1:7" x14ac:dyDescent="0.25">
      <c r="A516" t="s">
        <v>327</v>
      </c>
      <c r="B516">
        <v>162</v>
      </c>
      <c r="C516">
        <v>73</v>
      </c>
      <c r="D516">
        <v>2</v>
      </c>
      <c r="E516" t="s">
        <v>8</v>
      </c>
      <c r="F516" t="s">
        <v>9</v>
      </c>
      <c r="G516" t="s">
        <v>10</v>
      </c>
    </row>
    <row r="517" spans="1:7" x14ac:dyDescent="0.25">
      <c r="A517" t="s">
        <v>279</v>
      </c>
      <c r="B517">
        <v>20</v>
      </c>
      <c r="C517">
        <v>-22</v>
      </c>
      <c r="D517">
        <v>1</v>
      </c>
      <c r="E517" t="s">
        <v>12</v>
      </c>
      <c r="F517" t="s">
        <v>131</v>
      </c>
      <c r="G517" t="s">
        <v>28</v>
      </c>
    </row>
    <row r="518" spans="1:7" x14ac:dyDescent="0.25">
      <c r="A518" t="s">
        <v>167</v>
      </c>
      <c r="B518">
        <v>162</v>
      </c>
      <c r="C518">
        <v>55</v>
      </c>
      <c r="D518">
        <v>3</v>
      </c>
      <c r="E518" t="s">
        <v>23</v>
      </c>
      <c r="F518" t="s">
        <v>57</v>
      </c>
      <c r="G518" t="s">
        <v>10</v>
      </c>
    </row>
    <row r="519" spans="1:7" x14ac:dyDescent="0.25">
      <c r="A519" t="s">
        <v>205</v>
      </c>
      <c r="B519">
        <v>229</v>
      </c>
      <c r="C519">
        <v>-23</v>
      </c>
      <c r="D519">
        <v>2</v>
      </c>
      <c r="E519" t="s">
        <v>23</v>
      </c>
      <c r="F519" t="s">
        <v>26</v>
      </c>
      <c r="G519" t="s">
        <v>28</v>
      </c>
    </row>
    <row r="520" spans="1:7" x14ac:dyDescent="0.25">
      <c r="A520" t="s">
        <v>328</v>
      </c>
      <c r="B520">
        <v>27</v>
      </c>
      <c r="C520">
        <v>0</v>
      </c>
      <c r="D520">
        <v>2</v>
      </c>
      <c r="E520" t="s">
        <v>23</v>
      </c>
      <c r="F520" t="s">
        <v>63</v>
      </c>
      <c r="G520" t="s">
        <v>10</v>
      </c>
    </row>
    <row r="521" spans="1:7" x14ac:dyDescent="0.25">
      <c r="A521" t="s">
        <v>44</v>
      </c>
      <c r="B521">
        <v>685</v>
      </c>
      <c r="C521">
        <v>7</v>
      </c>
      <c r="D521">
        <v>7</v>
      </c>
      <c r="E521" t="s">
        <v>23</v>
      </c>
      <c r="F521" t="s">
        <v>24</v>
      </c>
      <c r="G521" t="s">
        <v>28</v>
      </c>
    </row>
    <row r="522" spans="1:7" x14ac:dyDescent="0.25">
      <c r="A522" t="s">
        <v>228</v>
      </c>
      <c r="B522">
        <v>75</v>
      </c>
      <c r="C522">
        <v>2</v>
      </c>
      <c r="D522">
        <v>5</v>
      </c>
      <c r="E522" t="s">
        <v>23</v>
      </c>
      <c r="F522" t="s">
        <v>63</v>
      </c>
      <c r="G522" t="s">
        <v>82</v>
      </c>
    </row>
    <row r="523" spans="1:7" x14ac:dyDescent="0.25">
      <c r="A523" t="s">
        <v>223</v>
      </c>
      <c r="B523">
        <v>161</v>
      </c>
      <c r="C523">
        <v>-229</v>
      </c>
      <c r="D523">
        <v>8</v>
      </c>
      <c r="E523" t="s">
        <v>12</v>
      </c>
      <c r="F523" t="s">
        <v>131</v>
      </c>
      <c r="G523" t="s">
        <v>10</v>
      </c>
    </row>
    <row r="524" spans="1:7" x14ac:dyDescent="0.25">
      <c r="A524" t="s">
        <v>301</v>
      </c>
      <c r="B524">
        <v>71</v>
      </c>
      <c r="C524">
        <v>19</v>
      </c>
      <c r="D524">
        <v>3</v>
      </c>
      <c r="E524" t="s">
        <v>23</v>
      </c>
      <c r="F524" t="s">
        <v>81</v>
      </c>
      <c r="G524" t="s">
        <v>10</v>
      </c>
    </row>
    <row r="525" spans="1:7" x14ac:dyDescent="0.25">
      <c r="A525" t="s">
        <v>135</v>
      </c>
      <c r="B525">
        <v>211</v>
      </c>
      <c r="C525">
        <v>-105</v>
      </c>
      <c r="D525">
        <v>2</v>
      </c>
      <c r="E525" t="s">
        <v>23</v>
      </c>
      <c r="F525" t="s">
        <v>26</v>
      </c>
      <c r="G525" t="s">
        <v>19</v>
      </c>
    </row>
    <row r="526" spans="1:7" x14ac:dyDescent="0.25">
      <c r="A526" t="s">
        <v>329</v>
      </c>
      <c r="B526">
        <v>79</v>
      </c>
      <c r="C526">
        <v>5</v>
      </c>
      <c r="D526">
        <v>6</v>
      </c>
      <c r="E526" t="s">
        <v>23</v>
      </c>
      <c r="F526" t="s">
        <v>30</v>
      </c>
      <c r="G526" t="s">
        <v>82</v>
      </c>
    </row>
    <row r="527" spans="1:7" x14ac:dyDescent="0.25">
      <c r="A527" t="s">
        <v>143</v>
      </c>
      <c r="B527">
        <v>32</v>
      </c>
      <c r="C527">
        <v>-22</v>
      </c>
      <c r="D527">
        <v>5</v>
      </c>
      <c r="E527" t="s">
        <v>23</v>
      </c>
      <c r="F527" t="s">
        <v>26</v>
      </c>
      <c r="G527" t="s">
        <v>28</v>
      </c>
    </row>
    <row r="528" spans="1:7" x14ac:dyDescent="0.25">
      <c r="A528" t="s">
        <v>330</v>
      </c>
      <c r="B528">
        <v>161</v>
      </c>
      <c r="C528">
        <v>40</v>
      </c>
      <c r="D528">
        <v>3</v>
      </c>
      <c r="E528" t="s">
        <v>23</v>
      </c>
      <c r="F528" t="s">
        <v>57</v>
      </c>
      <c r="G528" t="s">
        <v>10</v>
      </c>
    </row>
    <row r="529" spans="1:7" x14ac:dyDescent="0.25">
      <c r="A529" t="s">
        <v>119</v>
      </c>
      <c r="B529">
        <v>159</v>
      </c>
      <c r="C529">
        <v>4</v>
      </c>
      <c r="D529">
        <v>1</v>
      </c>
      <c r="E529" t="s">
        <v>23</v>
      </c>
      <c r="F529" t="s">
        <v>26</v>
      </c>
      <c r="G529" t="s">
        <v>10</v>
      </c>
    </row>
    <row r="530" spans="1:7" x14ac:dyDescent="0.25">
      <c r="A530" t="s">
        <v>145</v>
      </c>
      <c r="B530">
        <v>210</v>
      </c>
      <c r="C530">
        <v>-50</v>
      </c>
      <c r="D530">
        <v>4</v>
      </c>
      <c r="E530" t="s">
        <v>23</v>
      </c>
      <c r="F530" t="s">
        <v>30</v>
      </c>
      <c r="G530" t="s">
        <v>19</v>
      </c>
    </row>
    <row r="531" spans="1:7" x14ac:dyDescent="0.25">
      <c r="A531" t="s">
        <v>225</v>
      </c>
      <c r="B531">
        <v>79</v>
      </c>
      <c r="C531">
        <v>39</v>
      </c>
      <c r="D531">
        <v>2</v>
      </c>
      <c r="E531" t="s">
        <v>23</v>
      </c>
      <c r="F531" t="s">
        <v>142</v>
      </c>
      <c r="G531" t="s">
        <v>82</v>
      </c>
    </row>
    <row r="532" spans="1:7" x14ac:dyDescent="0.25">
      <c r="A532" t="s">
        <v>182</v>
      </c>
      <c r="B532">
        <v>207</v>
      </c>
      <c r="C532">
        <v>153</v>
      </c>
      <c r="D532">
        <v>3</v>
      </c>
      <c r="E532" t="s">
        <v>23</v>
      </c>
      <c r="F532" t="s">
        <v>26</v>
      </c>
      <c r="G532" t="s">
        <v>19</v>
      </c>
    </row>
    <row r="533" spans="1:7" x14ac:dyDescent="0.25">
      <c r="A533" t="s">
        <v>198</v>
      </c>
      <c r="B533">
        <v>36</v>
      </c>
      <c r="C533">
        <v>0</v>
      </c>
      <c r="D533">
        <v>4</v>
      </c>
      <c r="E533" t="s">
        <v>23</v>
      </c>
      <c r="F533" t="s">
        <v>32</v>
      </c>
      <c r="G533" t="s">
        <v>10</v>
      </c>
    </row>
    <row r="534" spans="1:7" x14ac:dyDescent="0.25">
      <c r="A534" t="s">
        <v>106</v>
      </c>
      <c r="B534">
        <v>206</v>
      </c>
      <c r="C534">
        <v>12</v>
      </c>
      <c r="D534">
        <v>1</v>
      </c>
      <c r="E534" t="s">
        <v>8</v>
      </c>
      <c r="F534" t="s">
        <v>18</v>
      </c>
      <c r="G534" t="s">
        <v>19</v>
      </c>
    </row>
    <row r="535" spans="1:7" x14ac:dyDescent="0.25">
      <c r="A535" t="s">
        <v>140</v>
      </c>
      <c r="B535">
        <v>46</v>
      </c>
      <c r="C535">
        <v>0</v>
      </c>
      <c r="D535">
        <v>4</v>
      </c>
      <c r="E535" t="s">
        <v>23</v>
      </c>
      <c r="F535" t="s">
        <v>63</v>
      </c>
      <c r="G535" t="s">
        <v>10</v>
      </c>
    </row>
    <row r="536" spans="1:7" x14ac:dyDescent="0.25">
      <c r="A536" t="s">
        <v>273</v>
      </c>
      <c r="B536">
        <v>156</v>
      </c>
      <c r="C536">
        <v>23</v>
      </c>
      <c r="D536">
        <v>3</v>
      </c>
      <c r="E536" t="s">
        <v>23</v>
      </c>
      <c r="F536" t="s">
        <v>57</v>
      </c>
      <c r="G536" t="s">
        <v>10</v>
      </c>
    </row>
    <row r="537" spans="1:7" x14ac:dyDescent="0.25">
      <c r="A537" t="s">
        <v>286</v>
      </c>
      <c r="B537">
        <v>154</v>
      </c>
      <c r="C537">
        <v>54</v>
      </c>
      <c r="D537">
        <v>3</v>
      </c>
      <c r="E537" t="s">
        <v>23</v>
      </c>
      <c r="F537" t="s">
        <v>30</v>
      </c>
      <c r="G537" t="s">
        <v>10</v>
      </c>
    </row>
    <row r="538" spans="1:7" x14ac:dyDescent="0.25">
      <c r="A538" t="s">
        <v>331</v>
      </c>
      <c r="B538">
        <v>36</v>
      </c>
      <c r="C538">
        <v>15</v>
      </c>
      <c r="D538">
        <v>3</v>
      </c>
      <c r="E538" t="s">
        <v>23</v>
      </c>
      <c r="F538" t="s">
        <v>57</v>
      </c>
      <c r="G538" t="s">
        <v>28</v>
      </c>
    </row>
    <row r="539" spans="1:7" x14ac:dyDescent="0.25">
      <c r="A539" t="s">
        <v>332</v>
      </c>
      <c r="B539">
        <v>206</v>
      </c>
      <c r="C539">
        <v>51</v>
      </c>
      <c r="D539">
        <v>4</v>
      </c>
      <c r="E539" t="s">
        <v>23</v>
      </c>
      <c r="F539" t="s">
        <v>30</v>
      </c>
      <c r="G539" t="s">
        <v>19</v>
      </c>
    </row>
    <row r="540" spans="1:7" x14ac:dyDescent="0.25">
      <c r="A540" t="s">
        <v>333</v>
      </c>
      <c r="B540">
        <v>200</v>
      </c>
      <c r="C540">
        <v>7</v>
      </c>
      <c r="D540">
        <v>4</v>
      </c>
      <c r="E540" t="s">
        <v>8</v>
      </c>
      <c r="F540" t="s">
        <v>9</v>
      </c>
      <c r="G540" t="s">
        <v>19</v>
      </c>
    </row>
    <row r="541" spans="1:7" x14ac:dyDescent="0.25">
      <c r="A541" t="s">
        <v>332</v>
      </c>
      <c r="B541">
        <v>199</v>
      </c>
      <c r="C541">
        <v>-1</v>
      </c>
      <c r="D541">
        <v>1</v>
      </c>
      <c r="E541" t="s">
        <v>23</v>
      </c>
      <c r="F541" t="s">
        <v>26</v>
      </c>
      <c r="G541" t="s">
        <v>19</v>
      </c>
    </row>
    <row r="542" spans="1:7" x14ac:dyDescent="0.25">
      <c r="A542" t="s">
        <v>288</v>
      </c>
      <c r="B542">
        <v>154</v>
      </c>
      <c r="C542">
        <v>22</v>
      </c>
      <c r="D542">
        <v>7</v>
      </c>
      <c r="E542" t="s">
        <v>23</v>
      </c>
      <c r="F542" t="s">
        <v>81</v>
      </c>
      <c r="G542" t="s">
        <v>10</v>
      </c>
    </row>
    <row r="543" spans="1:7" x14ac:dyDescent="0.25">
      <c r="A543" t="s">
        <v>334</v>
      </c>
      <c r="B543">
        <v>152</v>
      </c>
      <c r="C543">
        <v>23</v>
      </c>
      <c r="D543">
        <v>3</v>
      </c>
      <c r="E543" t="s">
        <v>12</v>
      </c>
      <c r="F543" t="s">
        <v>131</v>
      </c>
      <c r="G543" t="s">
        <v>10</v>
      </c>
    </row>
    <row r="544" spans="1:7" x14ac:dyDescent="0.25">
      <c r="A544" t="s">
        <v>335</v>
      </c>
      <c r="B544">
        <v>152</v>
      </c>
      <c r="C544">
        <v>50</v>
      </c>
      <c r="D544">
        <v>6</v>
      </c>
      <c r="E544" t="s">
        <v>23</v>
      </c>
      <c r="F544" t="s">
        <v>57</v>
      </c>
      <c r="G544" t="s">
        <v>10</v>
      </c>
    </row>
    <row r="545" spans="1:7" x14ac:dyDescent="0.25">
      <c r="A545" t="s">
        <v>205</v>
      </c>
      <c r="B545">
        <v>122</v>
      </c>
      <c r="C545">
        <v>-21</v>
      </c>
      <c r="D545">
        <v>3</v>
      </c>
      <c r="E545" t="s">
        <v>12</v>
      </c>
      <c r="F545" t="s">
        <v>131</v>
      </c>
      <c r="G545" t="s">
        <v>28</v>
      </c>
    </row>
    <row r="546" spans="1:7" x14ac:dyDescent="0.25">
      <c r="A546" t="s">
        <v>234</v>
      </c>
      <c r="B546">
        <v>149</v>
      </c>
      <c r="C546">
        <v>48</v>
      </c>
      <c r="D546">
        <v>6</v>
      </c>
      <c r="E546" t="s">
        <v>23</v>
      </c>
      <c r="F546" t="s">
        <v>57</v>
      </c>
      <c r="G546" t="s">
        <v>10</v>
      </c>
    </row>
    <row r="547" spans="1:7" x14ac:dyDescent="0.25">
      <c r="A547" t="s">
        <v>336</v>
      </c>
      <c r="B547">
        <v>149</v>
      </c>
      <c r="C547">
        <v>-87</v>
      </c>
      <c r="D547">
        <v>4</v>
      </c>
      <c r="E547" t="s">
        <v>23</v>
      </c>
      <c r="F547" t="s">
        <v>26</v>
      </c>
      <c r="G547" t="s">
        <v>10</v>
      </c>
    </row>
    <row r="548" spans="1:7" x14ac:dyDescent="0.25">
      <c r="A548" t="s">
        <v>281</v>
      </c>
      <c r="B548">
        <v>197</v>
      </c>
      <c r="C548">
        <v>20</v>
      </c>
      <c r="D548">
        <v>4</v>
      </c>
      <c r="E548" t="s">
        <v>23</v>
      </c>
      <c r="F548" t="s">
        <v>32</v>
      </c>
      <c r="G548" t="s">
        <v>19</v>
      </c>
    </row>
    <row r="549" spans="1:7" x14ac:dyDescent="0.25">
      <c r="A549" t="s">
        <v>66</v>
      </c>
      <c r="B549">
        <v>76</v>
      </c>
      <c r="C549">
        <v>-54</v>
      </c>
      <c r="D549">
        <v>3</v>
      </c>
      <c r="E549" t="s">
        <v>8</v>
      </c>
      <c r="F549" t="s">
        <v>9</v>
      </c>
      <c r="G549" t="s">
        <v>10</v>
      </c>
    </row>
    <row r="550" spans="1:7" x14ac:dyDescent="0.25">
      <c r="A550" t="s">
        <v>262</v>
      </c>
      <c r="B550">
        <v>221</v>
      </c>
      <c r="C550">
        <v>-15</v>
      </c>
      <c r="D550">
        <v>2</v>
      </c>
      <c r="E550" t="s">
        <v>8</v>
      </c>
      <c r="F550" t="s">
        <v>9</v>
      </c>
      <c r="G550" t="s">
        <v>10</v>
      </c>
    </row>
    <row r="551" spans="1:7" x14ac:dyDescent="0.25">
      <c r="A551" t="s">
        <v>230</v>
      </c>
      <c r="B551">
        <v>79</v>
      </c>
      <c r="C551">
        <v>32</v>
      </c>
      <c r="D551">
        <v>3</v>
      </c>
      <c r="E551" t="s">
        <v>23</v>
      </c>
      <c r="F551" t="s">
        <v>26</v>
      </c>
      <c r="G551" t="s">
        <v>82</v>
      </c>
    </row>
    <row r="552" spans="1:7" x14ac:dyDescent="0.25">
      <c r="A552" t="s">
        <v>337</v>
      </c>
      <c r="B552">
        <v>45</v>
      </c>
      <c r="C552">
        <v>12</v>
      </c>
      <c r="D552">
        <v>7</v>
      </c>
      <c r="E552" t="s">
        <v>23</v>
      </c>
      <c r="F552" t="s">
        <v>30</v>
      </c>
      <c r="G552" t="s">
        <v>28</v>
      </c>
    </row>
    <row r="553" spans="1:7" x14ac:dyDescent="0.25">
      <c r="A553" t="s">
        <v>221</v>
      </c>
      <c r="B553">
        <v>149</v>
      </c>
      <c r="C553">
        <v>-1</v>
      </c>
      <c r="D553">
        <v>1</v>
      </c>
      <c r="E553" t="s">
        <v>23</v>
      </c>
      <c r="F553" t="s">
        <v>26</v>
      </c>
      <c r="G553" t="s">
        <v>10</v>
      </c>
    </row>
    <row r="554" spans="1:7" x14ac:dyDescent="0.25">
      <c r="A554" t="s">
        <v>301</v>
      </c>
      <c r="B554">
        <v>80</v>
      </c>
      <c r="C554">
        <v>22</v>
      </c>
      <c r="D554">
        <v>3</v>
      </c>
      <c r="E554" t="s">
        <v>23</v>
      </c>
      <c r="F554" t="s">
        <v>57</v>
      </c>
      <c r="G554" t="s">
        <v>82</v>
      </c>
    </row>
    <row r="555" spans="1:7" x14ac:dyDescent="0.25">
      <c r="A555" t="s">
        <v>256</v>
      </c>
      <c r="B555">
        <v>195</v>
      </c>
      <c r="C555">
        <v>12</v>
      </c>
      <c r="D555">
        <v>9</v>
      </c>
      <c r="E555" t="s">
        <v>23</v>
      </c>
      <c r="F555" t="s">
        <v>142</v>
      </c>
      <c r="G555" t="s">
        <v>19</v>
      </c>
    </row>
    <row r="556" spans="1:7" x14ac:dyDescent="0.25">
      <c r="A556" t="s">
        <v>54</v>
      </c>
      <c r="B556">
        <v>19</v>
      </c>
      <c r="C556">
        <v>0</v>
      </c>
      <c r="D556">
        <v>3</v>
      </c>
      <c r="E556" t="s">
        <v>23</v>
      </c>
      <c r="F556" t="s">
        <v>43</v>
      </c>
      <c r="G556" t="s">
        <v>28</v>
      </c>
    </row>
    <row r="557" spans="1:7" x14ac:dyDescent="0.25">
      <c r="A557" t="s">
        <v>132</v>
      </c>
      <c r="B557">
        <v>81</v>
      </c>
      <c r="C557">
        <v>41</v>
      </c>
      <c r="D557">
        <v>3</v>
      </c>
      <c r="E557" t="s">
        <v>23</v>
      </c>
      <c r="F557" t="s">
        <v>57</v>
      </c>
      <c r="G557" t="s">
        <v>82</v>
      </c>
    </row>
    <row r="558" spans="1:7" x14ac:dyDescent="0.25">
      <c r="A558" t="s">
        <v>338</v>
      </c>
      <c r="B558">
        <v>83</v>
      </c>
      <c r="C558">
        <v>34</v>
      </c>
      <c r="D558">
        <v>5</v>
      </c>
      <c r="E558" t="s">
        <v>23</v>
      </c>
      <c r="F558" t="s">
        <v>142</v>
      </c>
      <c r="G558" t="s">
        <v>82</v>
      </c>
    </row>
    <row r="559" spans="1:7" x14ac:dyDescent="0.25">
      <c r="A559" t="s">
        <v>49</v>
      </c>
      <c r="B559">
        <v>149</v>
      </c>
      <c r="C559">
        <v>17</v>
      </c>
      <c r="D559">
        <v>4</v>
      </c>
      <c r="E559" t="s">
        <v>12</v>
      </c>
      <c r="F559" t="s">
        <v>131</v>
      </c>
      <c r="G559" t="s">
        <v>10</v>
      </c>
    </row>
    <row r="560" spans="1:7" x14ac:dyDescent="0.25">
      <c r="A560" t="s">
        <v>339</v>
      </c>
      <c r="B560">
        <v>193</v>
      </c>
      <c r="C560">
        <v>46</v>
      </c>
      <c r="D560">
        <v>1</v>
      </c>
      <c r="E560" t="s">
        <v>8</v>
      </c>
      <c r="F560" t="s">
        <v>18</v>
      </c>
      <c r="G560" t="s">
        <v>19</v>
      </c>
    </row>
    <row r="561" spans="1:7" x14ac:dyDescent="0.25">
      <c r="A561" t="s">
        <v>88</v>
      </c>
      <c r="B561">
        <v>85</v>
      </c>
      <c r="C561">
        <v>24</v>
      </c>
      <c r="D561">
        <v>10</v>
      </c>
      <c r="E561" t="s">
        <v>23</v>
      </c>
      <c r="F561" t="s">
        <v>30</v>
      </c>
      <c r="G561" t="s">
        <v>82</v>
      </c>
    </row>
    <row r="562" spans="1:7" x14ac:dyDescent="0.25">
      <c r="A562" t="s">
        <v>221</v>
      </c>
      <c r="B562">
        <v>44</v>
      </c>
      <c r="C562">
        <v>-17</v>
      </c>
      <c r="D562">
        <v>5</v>
      </c>
      <c r="E562" t="s">
        <v>23</v>
      </c>
      <c r="F562" t="s">
        <v>26</v>
      </c>
      <c r="G562" t="s">
        <v>28</v>
      </c>
    </row>
    <row r="563" spans="1:7" x14ac:dyDescent="0.25">
      <c r="A563" t="s">
        <v>340</v>
      </c>
      <c r="B563">
        <v>149</v>
      </c>
      <c r="C563">
        <v>-40</v>
      </c>
      <c r="D563">
        <v>2</v>
      </c>
      <c r="E563" t="s">
        <v>8</v>
      </c>
      <c r="F563" t="s">
        <v>21</v>
      </c>
      <c r="G563" t="s">
        <v>10</v>
      </c>
    </row>
    <row r="564" spans="1:7" x14ac:dyDescent="0.25">
      <c r="A564" t="s">
        <v>341</v>
      </c>
      <c r="B564">
        <v>26</v>
      </c>
      <c r="C564">
        <v>0</v>
      </c>
      <c r="D564">
        <v>2</v>
      </c>
      <c r="E564" t="s">
        <v>23</v>
      </c>
      <c r="F564" t="s">
        <v>32</v>
      </c>
      <c r="G564" t="s">
        <v>10</v>
      </c>
    </row>
    <row r="565" spans="1:7" x14ac:dyDescent="0.25">
      <c r="A565" t="s">
        <v>258</v>
      </c>
      <c r="B565">
        <v>86</v>
      </c>
      <c r="C565">
        <v>0</v>
      </c>
      <c r="D565">
        <v>4</v>
      </c>
      <c r="E565" t="s">
        <v>23</v>
      </c>
      <c r="F565" t="s">
        <v>81</v>
      </c>
      <c r="G565" t="s">
        <v>82</v>
      </c>
    </row>
    <row r="566" spans="1:7" x14ac:dyDescent="0.25">
      <c r="A566" t="s">
        <v>342</v>
      </c>
      <c r="B566">
        <v>86</v>
      </c>
      <c r="C566">
        <v>22</v>
      </c>
      <c r="D566">
        <v>2</v>
      </c>
      <c r="E566" t="s">
        <v>23</v>
      </c>
      <c r="F566" t="s">
        <v>26</v>
      </c>
      <c r="G566" t="s">
        <v>82</v>
      </c>
    </row>
    <row r="567" spans="1:7" x14ac:dyDescent="0.25">
      <c r="A567" t="s">
        <v>60</v>
      </c>
      <c r="B567">
        <v>79</v>
      </c>
      <c r="C567">
        <v>16</v>
      </c>
      <c r="D567">
        <v>3</v>
      </c>
      <c r="E567" t="s">
        <v>23</v>
      </c>
      <c r="F567" t="s">
        <v>81</v>
      </c>
      <c r="G567" t="s">
        <v>10</v>
      </c>
    </row>
    <row r="568" spans="1:7" x14ac:dyDescent="0.25">
      <c r="A568" t="s">
        <v>343</v>
      </c>
      <c r="B568">
        <v>193</v>
      </c>
      <c r="C568">
        <v>-275</v>
      </c>
      <c r="D568">
        <v>3</v>
      </c>
      <c r="E568" t="s">
        <v>8</v>
      </c>
      <c r="F568" t="s">
        <v>21</v>
      </c>
      <c r="G568" t="s">
        <v>19</v>
      </c>
    </row>
    <row r="569" spans="1:7" x14ac:dyDescent="0.25">
      <c r="A569" t="s">
        <v>163</v>
      </c>
      <c r="B569">
        <v>148</v>
      </c>
      <c r="C569">
        <v>0</v>
      </c>
      <c r="D569">
        <v>3</v>
      </c>
      <c r="E569" t="s">
        <v>23</v>
      </c>
      <c r="F569" t="s">
        <v>26</v>
      </c>
      <c r="G569" t="s">
        <v>10</v>
      </c>
    </row>
    <row r="570" spans="1:7" x14ac:dyDescent="0.25">
      <c r="A570" t="s">
        <v>344</v>
      </c>
      <c r="B570">
        <v>70</v>
      </c>
      <c r="C570">
        <v>-14</v>
      </c>
      <c r="D570">
        <v>2</v>
      </c>
      <c r="E570" t="s">
        <v>12</v>
      </c>
      <c r="F570" t="s">
        <v>131</v>
      </c>
      <c r="G570" t="s">
        <v>28</v>
      </c>
    </row>
    <row r="571" spans="1:7" x14ac:dyDescent="0.25">
      <c r="A571" t="s">
        <v>345</v>
      </c>
      <c r="B571">
        <v>148</v>
      </c>
      <c r="C571">
        <v>59</v>
      </c>
      <c r="D571">
        <v>3</v>
      </c>
      <c r="E571" t="s">
        <v>23</v>
      </c>
      <c r="F571" t="s">
        <v>30</v>
      </c>
      <c r="G571" t="s">
        <v>10</v>
      </c>
    </row>
    <row r="572" spans="1:7" x14ac:dyDescent="0.25">
      <c r="A572" t="s">
        <v>46</v>
      </c>
      <c r="B572">
        <v>190</v>
      </c>
      <c r="C572">
        <v>19</v>
      </c>
      <c r="D572">
        <v>9</v>
      </c>
      <c r="E572" t="s">
        <v>12</v>
      </c>
      <c r="F572" t="s">
        <v>131</v>
      </c>
      <c r="G572" t="s">
        <v>19</v>
      </c>
    </row>
    <row r="573" spans="1:7" x14ac:dyDescent="0.25">
      <c r="A573" t="s">
        <v>260</v>
      </c>
      <c r="B573">
        <v>52</v>
      </c>
      <c r="C573">
        <v>14</v>
      </c>
      <c r="D573">
        <v>2</v>
      </c>
      <c r="E573" t="s">
        <v>23</v>
      </c>
      <c r="F573" t="s">
        <v>57</v>
      </c>
      <c r="G573" t="s">
        <v>10</v>
      </c>
    </row>
    <row r="574" spans="1:7" x14ac:dyDescent="0.25">
      <c r="A574" t="s">
        <v>327</v>
      </c>
      <c r="B574">
        <v>147</v>
      </c>
      <c r="C574">
        <v>44</v>
      </c>
      <c r="D574">
        <v>3</v>
      </c>
      <c r="E574" t="s">
        <v>23</v>
      </c>
      <c r="F574" t="s">
        <v>26</v>
      </c>
      <c r="G574" t="s">
        <v>10</v>
      </c>
    </row>
    <row r="575" spans="1:7" x14ac:dyDescent="0.25">
      <c r="A575" t="s">
        <v>191</v>
      </c>
      <c r="B575">
        <v>190</v>
      </c>
      <c r="C575">
        <v>68</v>
      </c>
      <c r="D575">
        <v>8</v>
      </c>
      <c r="E575" t="s">
        <v>23</v>
      </c>
      <c r="F575" t="s">
        <v>81</v>
      </c>
      <c r="G575" t="s">
        <v>19</v>
      </c>
    </row>
    <row r="576" spans="1:7" x14ac:dyDescent="0.25">
      <c r="A576" t="s">
        <v>346</v>
      </c>
      <c r="B576">
        <v>80</v>
      </c>
      <c r="C576">
        <v>-56</v>
      </c>
      <c r="D576">
        <v>4</v>
      </c>
      <c r="E576" t="s">
        <v>8</v>
      </c>
      <c r="F576" t="s">
        <v>9</v>
      </c>
      <c r="G576" t="s">
        <v>28</v>
      </c>
    </row>
    <row r="577" spans="1:7" x14ac:dyDescent="0.25">
      <c r="A577" t="s">
        <v>133</v>
      </c>
      <c r="B577">
        <v>147</v>
      </c>
      <c r="C577">
        <v>48</v>
      </c>
      <c r="D577">
        <v>3</v>
      </c>
      <c r="E577" t="s">
        <v>23</v>
      </c>
      <c r="F577" t="s">
        <v>26</v>
      </c>
      <c r="G577" t="s">
        <v>10</v>
      </c>
    </row>
    <row r="578" spans="1:7" x14ac:dyDescent="0.25">
      <c r="A578" t="s">
        <v>186</v>
      </c>
      <c r="B578">
        <v>66</v>
      </c>
      <c r="C578">
        <v>12</v>
      </c>
      <c r="D578">
        <v>3</v>
      </c>
      <c r="E578" t="s">
        <v>23</v>
      </c>
      <c r="F578" t="s">
        <v>57</v>
      </c>
      <c r="G578" t="s">
        <v>10</v>
      </c>
    </row>
    <row r="579" spans="1:7" x14ac:dyDescent="0.25">
      <c r="A579" t="s">
        <v>347</v>
      </c>
      <c r="B579">
        <v>86</v>
      </c>
      <c r="C579">
        <v>8</v>
      </c>
      <c r="D579">
        <v>2</v>
      </c>
      <c r="E579" t="s">
        <v>23</v>
      </c>
      <c r="F579" t="s">
        <v>26</v>
      </c>
      <c r="G579" t="s">
        <v>82</v>
      </c>
    </row>
    <row r="580" spans="1:7" x14ac:dyDescent="0.25">
      <c r="A580" t="s">
        <v>273</v>
      </c>
      <c r="B580">
        <v>88</v>
      </c>
      <c r="C580">
        <v>19</v>
      </c>
      <c r="D580">
        <v>2</v>
      </c>
      <c r="E580" t="s">
        <v>23</v>
      </c>
      <c r="F580" t="s">
        <v>142</v>
      </c>
      <c r="G580" t="s">
        <v>82</v>
      </c>
    </row>
    <row r="581" spans="1:7" x14ac:dyDescent="0.25">
      <c r="A581" t="s">
        <v>132</v>
      </c>
      <c r="B581">
        <v>188</v>
      </c>
      <c r="C581">
        <v>-193</v>
      </c>
      <c r="D581">
        <v>2</v>
      </c>
      <c r="E581" t="s">
        <v>8</v>
      </c>
      <c r="F581" t="s">
        <v>9</v>
      </c>
      <c r="G581" t="s">
        <v>19</v>
      </c>
    </row>
    <row r="582" spans="1:7" x14ac:dyDescent="0.25">
      <c r="A582" t="s">
        <v>179</v>
      </c>
      <c r="B582">
        <v>89</v>
      </c>
      <c r="C582">
        <v>29</v>
      </c>
      <c r="D582">
        <v>2</v>
      </c>
      <c r="E582" t="s">
        <v>23</v>
      </c>
      <c r="F582" t="s">
        <v>57</v>
      </c>
      <c r="G582" t="s">
        <v>28</v>
      </c>
    </row>
    <row r="583" spans="1:7" x14ac:dyDescent="0.25">
      <c r="A583" t="s">
        <v>348</v>
      </c>
      <c r="B583">
        <v>146</v>
      </c>
      <c r="C583">
        <v>19</v>
      </c>
      <c r="D583">
        <v>5</v>
      </c>
      <c r="E583" t="s">
        <v>23</v>
      </c>
      <c r="F583" t="s">
        <v>57</v>
      </c>
      <c r="G583" t="s">
        <v>10</v>
      </c>
    </row>
    <row r="584" spans="1:7" x14ac:dyDescent="0.25">
      <c r="A584" t="s">
        <v>124</v>
      </c>
      <c r="B584">
        <v>143</v>
      </c>
      <c r="C584">
        <v>32</v>
      </c>
      <c r="D584">
        <v>1</v>
      </c>
      <c r="E584" t="s">
        <v>12</v>
      </c>
      <c r="F584" t="s">
        <v>16</v>
      </c>
      <c r="G584" t="s">
        <v>10</v>
      </c>
    </row>
    <row r="585" spans="1:7" x14ac:dyDescent="0.25">
      <c r="A585" t="s">
        <v>276</v>
      </c>
      <c r="B585">
        <v>25</v>
      </c>
      <c r="C585">
        <v>-1</v>
      </c>
      <c r="D585">
        <v>4</v>
      </c>
      <c r="E585" t="s">
        <v>23</v>
      </c>
      <c r="F585" t="s">
        <v>32</v>
      </c>
      <c r="G585" t="s">
        <v>10</v>
      </c>
    </row>
    <row r="586" spans="1:7" x14ac:dyDescent="0.25">
      <c r="A586" t="s">
        <v>329</v>
      </c>
      <c r="B586">
        <v>30</v>
      </c>
      <c r="C586">
        <v>12</v>
      </c>
      <c r="D586">
        <v>3</v>
      </c>
      <c r="E586" t="s">
        <v>23</v>
      </c>
      <c r="F586" t="s">
        <v>43</v>
      </c>
      <c r="G586" t="s">
        <v>28</v>
      </c>
    </row>
    <row r="587" spans="1:7" x14ac:dyDescent="0.25">
      <c r="A587" t="s">
        <v>144</v>
      </c>
      <c r="B587">
        <v>140</v>
      </c>
      <c r="C587">
        <v>-58</v>
      </c>
      <c r="D587">
        <v>4</v>
      </c>
      <c r="E587" t="s">
        <v>12</v>
      </c>
      <c r="F587" t="s">
        <v>131</v>
      </c>
      <c r="G587" t="s">
        <v>10</v>
      </c>
    </row>
    <row r="588" spans="1:7" x14ac:dyDescent="0.25">
      <c r="A588" t="s">
        <v>246</v>
      </c>
      <c r="B588">
        <v>83</v>
      </c>
      <c r="C588">
        <v>-48</v>
      </c>
      <c r="D588">
        <v>1</v>
      </c>
      <c r="E588" t="s">
        <v>12</v>
      </c>
      <c r="F588" t="s">
        <v>16</v>
      </c>
      <c r="G588" t="s">
        <v>28</v>
      </c>
    </row>
    <row r="589" spans="1:7" x14ac:dyDescent="0.25">
      <c r="A589" t="s">
        <v>349</v>
      </c>
      <c r="B589">
        <v>140</v>
      </c>
      <c r="C589">
        <v>6</v>
      </c>
      <c r="D589">
        <v>5</v>
      </c>
      <c r="E589" t="s">
        <v>23</v>
      </c>
      <c r="F589" t="s">
        <v>26</v>
      </c>
      <c r="G589" t="s">
        <v>10</v>
      </c>
    </row>
    <row r="590" spans="1:7" x14ac:dyDescent="0.25">
      <c r="A590" t="s">
        <v>198</v>
      </c>
      <c r="B590">
        <v>28</v>
      </c>
      <c r="C590">
        <v>14</v>
      </c>
      <c r="D590">
        <v>4</v>
      </c>
      <c r="E590" t="s">
        <v>23</v>
      </c>
      <c r="F590" t="s">
        <v>30</v>
      </c>
      <c r="G590" t="s">
        <v>10</v>
      </c>
    </row>
    <row r="591" spans="1:7" x14ac:dyDescent="0.25">
      <c r="A591" t="s">
        <v>350</v>
      </c>
      <c r="B591">
        <v>139</v>
      </c>
      <c r="C591">
        <v>14</v>
      </c>
      <c r="D591">
        <v>3</v>
      </c>
      <c r="E591" t="s">
        <v>23</v>
      </c>
      <c r="F591" t="s">
        <v>57</v>
      </c>
      <c r="G591" t="s">
        <v>10</v>
      </c>
    </row>
    <row r="592" spans="1:7" x14ac:dyDescent="0.25">
      <c r="A592" t="s">
        <v>41</v>
      </c>
      <c r="B592">
        <v>30</v>
      </c>
      <c r="C592">
        <v>14</v>
      </c>
      <c r="D592">
        <v>3</v>
      </c>
      <c r="E592" t="s">
        <v>23</v>
      </c>
      <c r="F592" t="s">
        <v>30</v>
      </c>
      <c r="G592" t="s">
        <v>28</v>
      </c>
    </row>
    <row r="593" spans="1:7" x14ac:dyDescent="0.25">
      <c r="A593" t="s">
        <v>254</v>
      </c>
      <c r="B593">
        <v>89</v>
      </c>
      <c r="C593">
        <v>36</v>
      </c>
      <c r="D593">
        <v>3</v>
      </c>
      <c r="E593" t="s">
        <v>23</v>
      </c>
      <c r="F593" t="s">
        <v>142</v>
      </c>
      <c r="G593" t="s">
        <v>28</v>
      </c>
    </row>
    <row r="594" spans="1:7" x14ac:dyDescent="0.25">
      <c r="A594" t="s">
        <v>121</v>
      </c>
      <c r="B594">
        <v>187</v>
      </c>
      <c r="C594">
        <v>30</v>
      </c>
      <c r="D594">
        <v>4</v>
      </c>
      <c r="E594" t="s">
        <v>8</v>
      </c>
      <c r="F594" t="s">
        <v>73</v>
      </c>
      <c r="G594" t="s">
        <v>19</v>
      </c>
    </row>
    <row r="595" spans="1:7" x14ac:dyDescent="0.25">
      <c r="A595" t="s">
        <v>273</v>
      </c>
      <c r="B595">
        <v>139</v>
      </c>
      <c r="C595">
        <v>21</v>
      </c>
      <c r="D595">
        <v>3</v>
      </c>
      <c r="E595" t="s">
        <v>8</v>
      </c>
      <c r="F595" t="s">
        <v>73</v>
      </c>
      <c r="G595" t="s">
        <v>10</v>
      </c>
    </row>
    <row r="596" spans="1:7" x14ac:dyDescent="0.25">
      <c r="A596" t="s">
        <v>289</v>
      </c>
      <c r="B596">
        <v>437</v>
      </c>
      <c r="C596">
        <v>-14</v>
      </c>
      <c r="D596">
        <v>2</v>
      </c>
      <c r="E596" t="s">
        <v>23</v>
      </c>
      <c r="F596" t="s">
        <v>26</v>
      </c>
      <c r="G596" t="s">
        <v>28</v>
      </c>
    </row>
    <row r="597" spans="1:7" x14ac:dyDescent="0.25">
      <c r="A597" t="s">
        <v>227</v>
      </c>
      <c r="B597">
        <v>138</v>
      </c>
      <c r="C597">
        <v>-3</v>
      </c>
      <c r="D597">
        <v>5</v>
      </c>
      <c r="E597" t="s">
        <v>23</v>
      </c>
      <c r="F597" t="s">
        <v>26</v>
      </c>
      <c r="G597" t="s">
        <v>10</v>
      </c>
    </row>
    <row r="598" spans="1:7" x14ac:dyDescent="0.25">
      <c r="A598" t="s">
        <v>299</v>
      </c>
      <c r="B598">
        <v>85</v>
      </c>
      <c r="C598">
        <v>13</v>
      </c>
      <c r="D598">
        <v>2</v>
      </c>
      <c r="E598" t="s">
        <v>23</v>
      </c>
      <c r="F598" t="s">
        <v>142</v>
      </c>
      <c r="G598" t="s">
        <v>28</v>
      </c>
    </row>
    <row r="599" spans="1:7" x14ac:dyDescent="0.25">
      <c r="A599" t="s">
        <v>202</v>
      </c>
      <c r="B599">
        <v>83</v>
      </c>
      <c r="C599">
        <v>12</v>
      </c>
      <c r="D599">
        <v>3</v>
      </c>
      <c r="E599" t="s">
        <v>23</v>
      </c>
      <c r="F599" t="s">
        <v>57</v>
      </c>
      <c r="G599" t="s">
        <v>28</v>
      </c>
    </row>
    <row r="600" spans="1:7" x14ac:dyDescent="0.25">
      <c r="A600" t="s">
        <v>294</v>
      </c>
      <c r="B600">
        <v>91</v>
      </c>
      <c r="C600">
        <v>22</v>
      </c>
      <c r="D600">
        <v>2</v>
      </c>
      <c r="E600" t="s">
        <v>23</v>
      </c>
      <c r="F600" t="s">
        <v>57</v>
      </c>
      <c r="G600" t="s">
        <v>28</v>
      </c>
    </row>
    <row r="601" spans="1:7" x14ac:dyDescent="0.25">
      <c r="A601" t="s">
        <v>172</v>
      </c>
      <c r="B601">
        <v>137</v>
      </c>
      <c r="C601">
        <v>5</v>
      </c>
      <c r="D601">
        <v>5</v>
      </c>
      <c r="E601" t="s">
        <v>23</v>
      </c>
      <c r="F601" t="s">
        <v>142</v>
      </c>
      <c r="G601" t="s">
        <v>10</v>
      </c>
    </row>
    <row r="602" spans="1:7" x14ac:dyDescent="0.25">
      <c r="A602" t="s">
        <v>351</v>
      </c>
      <c r="B602">
        <v>33</v>
      </c>
      <c r="C602">
        <v>-12</v>
      </c>
      <c r="D602">
        <v>7</v>
      </c>
      <c r="E602" t="s">
        <v>23</v>
      </c>
      <c r="F602" t="s">
        <v>26</v>
      </c>
      <c r="G602" t="s">
        <v>28</v>
      </c>
    </row>
    <row r="603" spans="1:7" x14ac:dyDescent="0.25">
      <c r="A603" t="s">
        <v>67</v>
      </c>
      <c r="B603">
        <v>134</v>
      </c>
      <c r="C603">
        <v>-34</v>
      </c>
      <c r="D603">
        <v>2</v>
      </c>
      <c r="E603" t="s">
        <v>12</v>
      </c>
      <c r="F603" t="s">
        <v>13</v>
      </c>
      <c r="G603" t="s">
        <v>10</v>
      </c>
    </row>
    <row r="604" spans="1:7" x14ac:dyDescent="0.25">
      <c r="A604" t="s">
        <v>352</v>
      </c>
      <c r="B604">
        <v>134</v>
      </c>
      <c r="C604">
        <v>42</v>
      </c>
      <c r="D604">
        <v>2</v>
      </c>
      <c r="E604" t="s">
        <v>12</v>
      </c>
      <c r="F604" t="s">
        <v>13</v>
      </c>
      <c r="G604" t="s">
        <v>10</v>
      </c>
    </row>
    <row r="605" spans="1:7" x14ac:dyDescent="0.25">
      <c r="A605" t="s">
        <v>353</v>
      </c>
      <c r="B605">
        <v>133</v>
      </c>
      <c r="C605">
        <v>-56</v>
      </c>
      <c r="D605">
        <v>2</v>
      </c>
      <c r="E605" t="s">
        <v>12</v>
      </c>
      <c r="F605" t="s">
        <v>13</v>
      </c>
      <c r="G605" t="s">
        <v>10</v>
      </c>
    </row>
    <row r="606" spans="1:7" x14ac:dyDescent="0.25">
      <c r="A606" t="s">
        <v>200</v>
      </c>
      <c r="B606">
        <v>93</v>
      </c>
      <c r="C606">
        <v>-84</v>
      </c>
      <c r="D606">
        <v>3</v>
      </c>
      <c r="E606" t="s">
        <v>23</v>
      </c>
      <c r="F606" t="s">
        <v>26</v>
      </c>
      <c r="G606" t="s">
        <v>28</v>
      </c>
    </row>
    <row r="607" spans="1:7" x14ac:dyDescent="0.25">
      <c r="A607" t="s">
        <v>161</v>
      </c>
      <c r="B607">
        <v>86</v>
      </c>
      <c r="C607">
        <v>-21</v>
      </c>
      <c r="D607">
        <v>1</v>
      </c>
      <c r="E607" t="s">
        <v>8</v>
      </c>
      <c r="F607" t="s">
        <v>9</v>
      </c>
      <c r="G607" t="s">
        <v>28</v>
      </c>
    </row>
    <row r="608" spans="1:7" x14ac:dyDescent="0.25">
      <c r="A608" t="s">
        <v>48</v>
      </c>
      <c r="B608">
        <v>132</v>
      </c>
      <c r="C608">
        <v>54</v>
      </c>
      <c r="D608">
        <v>5</v>
      </c>
      <c r="E608" t="s">
        <v>23</v>
      </c>
      <c r="F608" t="s">
        <v>57</v>
      </c>
      <c r="G608" t="s">
        <v>10</v>
      </c>
    </row>
    <row r="609" spans="1:7" x14ac:dyDescent="0.25">
      <c r="A609" t="s">
        <v>83</v>
      </c>
      <c r="B609">
        <v>132</v>
      </c>
      <c r="C609">
        <v>-10</v>
      </c>
      <c r="D609">
        <v>3</v>
      </c>
      <c r="E609" t="s">
        <v>23</v>
      </c>
      <c r="F609" t="s">
        <v>26</v>
      </c>
      <c r="G609" t="s">
        <v>10</v>
      </c>
    </row>
    <row r="610" spans="1:7" x14ac:dyDescent="0.25">
      <c r="A610" t="s">
        <v>252</v>
      </c>
      <c r="B610">
        <v>132</v>
      </c>
      <c r="C610">
        <v>-79</v>
      </c>
      <c r="D610">
        <v>5</v>
      </c>
      <c r="E610" t="s">
        <v>12</v>
      </c>
      <c r="F610" t="s">
        <v>131</v>
      </c>
      <c r="G610" t="s">
        <v>10</v>
      </c>
    </row>
    <row r="611" spans="1:7" x14ac:dyDescent="0.25">
      <c r="A611" t="s">
        <v>292</v>
      </c>
      <c r="B611">
        <v>93</v>
      </c>
      <c r="C611">
        <v>-65</v>
      </c>
      <c r="D611">
        <v>4</v>
      </c>
      <c r="E611" t="s">
        <v>23</v>
      </c>
      <c r="F611" t="s">
        <v>57</v>
      </c>
      <c r="G611" t="s">
        <v>28</v>
      </c>
    </row>
    <row r="612" spans="1:7" x14ac:dyDescent="0.25">
      <c r="A612" t="s">
        <v>354</v>
      </c>
      <c r="B612">
        <v>95</v>
      </c>
      <c r="C612">
        <v>5</v>
      </c>
      <c r="D612">
        <v>2</v>
      </c>
      <c r="E612" t="s">
        <v>23</v>
      </c>
      <c r="F612" t="s">
        <v>57</v>
      </c>
      <c r="G612" t="s">
        <v>28</v>
      </c>
    </row>
    <row r="613" spans="1:7" x14ac:dyDescent="0.25">
      <c r="A613" t="s">
        <v>61</v>
      </c>
      <c r="B613">
        <v>97</v>
      </c>
      <c r="C613">
        <v>12</v>
      </c>
      <c r="D613">
        <v>2</v>
      </c>
      <c r="E613" t="s">
        <v>23</v>
      </c>
      <c r="F613" t="s">
        <v>30</v>
      </c>
      <c r="G613" t="s">
        <v>28</v>
      </c>
    </row>
    <row r="614" spans="1:7" x14ac:dyDescent="0.25">
      <c r="A614" t="s">
        <v>355</v>
      </c>
      <c r="B614">
        <v>131</v>
      </c>
      <c r="C614">
        <v>-154</v>
      </c>
      <c r="D614">
        <v>8</v>
      </c>
      <c r="E614" t="s">
        <v>12</v>
      </c>
      <c r="F614" t="s">
        <v>131</v>
      </c>
      <c r="G614" t="s">
        <v>10</v>
      </c>
    </row>
    <row r="615" spans="1:7" x14ac:dyDescent="0.25">
      <c r="A615" t="s">
        <v>298</v>
      </c>
      <c r="B615">
        <v>97</v>
      </c>
      <c r="C615">
        <v>29</v>
      </c>
      <c r="D615">
        <v>2</v>
      </c>
      <c r="E615" t="s">
        <v>23</v>
      </c>
      <c r="F615" t="s">
        <v>30</v>
      </c>
      <c r="G615" t="s">
        <v>28</v>
      </c>
    </row>
    <row r="616" spans="1:7" x14ac:dyDescent="0.25">
      <c r="A616" t="s">
        <v>41</v>
      </c>
      <c r="B616">
        <v>128</v>
      </c>
      <c r="C616">
        <v>4</v>
      </c>
      <c r="D616">
        <v>3</v>
      </c>
      <c r="E616" t="s">
        <v>23</v>
      </c>
      <c r="F616" t="s">
        <v>26</v>
      </c>
      <c r="G616" t="s">
        <v>10</v>
      </c>
    </row>
    <row r="617" spans="1:7" x14ac:dyDescent="0.25">
      <c r="A617" t="s">
        <v>33</v>
      </c>
      <c r="B617">
        <v>186</v>
      </c>
      <c r="C617">
        <v>241</v>
      </c>
      <c r="D617">
        <v>9</v>
      </c>
      <c r="E617" t="s">
        <v>23</v>
      </c>
      <c r="F617" t="s">
        <v>142</v>
      </c>
      <c r="G617" t="s">
        <v>19</v>
      </c>
    </row>
    <row r="618" spans="1:7" x14ac:dyDescent="0.25">
      <c r="A618" t="s">
        <v>60</v>
      </c>
      <c r="B618">
        <v>128</v>
      </c>
      <c r="C618">
        <v>47</v>
      </c>
      <c r="D618">
        <v>4</v>
      </c>
      <c r="E618" t="s">
        <v>23</v>
      </c>
      <c r="F618" t="s">
        <v>30</v>
      </c>
      <c r="G618" t="s">
        <v>10</v>
      </c>
    </row>
    <row r="619" spans="1:7" x14ac:dyDescent="0.25">
      <c r="A619" t="s">
        <v>172</v>
      </c>
      <c r="B619">
        <v>185</v>
      </c>
      <c r="C619">
        <v>48</v>
      </c>
      <c r="D619">
        <v>4</v>
      </c>
      <c r="E619" t="s">
        <v>23</v>
      </c>
      <c r="F619" t="s">
        <v>57</v>
      </c>
      <c r="G619" t="s">
        <v>19</v>
      </c>
    </row>
    <row r="620" spans="1:7" x14ac:dyDescent="0.25">
      <c r="A620" t="s">
        <v>356</v>
      </c>
      <c r="B620">
        <v>29</v>
      </c>
      <c r="C620">
        <v>10</v>
      </c>
      <c r="D620">
        <v>2</v>
      </c>
      <c r="E620" t="s">
        <v>23</v>
      </c>
      <c r="F620" t="s">
        <v>57</v>
      </c>
      <c r="G620" t="s">
        <v>10</v>
      </c>
    </row>
    <row r="621" spans="1:7" x14ac:dyDescent="0.25">
      <c r="A621" t="s">
        <v>59</v>
      </c>
      <c r="B621">
        <v>127</v>
      </c>
      <c r="C621">
        <v>29</v>
      </c>
      <c r="D621">
        <v>3</v>
      </c>
      <c r="E621" t="s">
        <v>12</v>
      </c>
      <c r="F621" t="s">
        <v>131</v>
      </c>
      <c r="G621" t="s">
        <v>10</v>
      </c>
    </row>
    <row r="622" spans="1:7" x14ac:dyDescent="0.25">
      <c r="A622" t="s">
        <v>237</v>
      </c>
      <c r="B622">
        <v>97</v>
      </c>
      <c r="C622">
        <v>36</v>
      </c>
      <c r="D622">
        <v>7</v>
      </c>
      <c r="E622" t="s">
        <v>23</v>
      </c>
      <c r="F622" t="s">
        <v>30</v>
      </c>
      <c r="G622" t="s">
        <v>28</v>
      </c>
    </row>
    <row r="623" spans="1:7" x14ac:dyDescent="0.25">
      <c r="A623" t="s">
        <v>139</v>
      </c>
      <c r="B623">
        <v>125</v>
      </c>
      <c r="C623">
        <v>0</v>
      </c>
      <c r="D623">
        <v>3</v>
      </c>
      <c r="E623" t="s">
        <v>8</v>
      </c>
      <c r="F623" t="s">
        <v>73</v>
      </c>
      <c r="G623" t="s">
        <v>10</v>
      </c>
    </row>
    <row r="624" spans="1:7" x14ac:dyDescent="0.25">
      <c r="A624" t="s">
        <v>357</v>
      </c>
      <c r="B624">
        <v>299</v>
      </c>
      <c r="C624">
        <v>-8</v>
      </c>
      <c r="D624">
        <v>2</v>
      </c>
      <c r="E624" t="s">
        <v>23</v>
      </c>
      <c r="F624" t="s">
        <v>26</v>
      </c>
      <c r="G624" t="s">
        <v>10</v>
      </c>
    </row>
    <row r="625" spans="1:7" x14ac:dyDescent="0.25">
      <c r="A625" t="s">
        <v>358</v>
      </c>
      <c r="B625">
        <v>124</v>
      </c>
      <c r="C625">
        <v>54</v>
      </c>
      <c r="D625">
        <v>5</v>
      </c>
      <c r="E625" t="s">
        <v>23</v>
      </c>
      <c r="F625" t="s">
        <v>81</v>
      </c>
      <c r="G625" t="s">
        <v>10</v>
      </c>
    </row>
    <row r="626" spans="1:7" x14ac:dyDescent="0.25">
      <c r="A626" t="s">
        <v>227</v>
      </c>
      <c r="B626">
        <v>90</v>
      </c>
      <c r="C626">
        <v>17</v>
      </c>
      <c r="D626">
        <v>3</v>
      </c>
      <c r="E626" t="s">
        <v>23</v>
      </c>
      <c r="F626" t="s">
        <v>142</v>
      </c>
      <c r="G626" t="s">
        <v>10</v>
      </c>
    </row>
    <row r="627" spans="1:7" x14ac:dyDescent="0.25">
      <c r="A627" t="s">
        <v>253</v>
      </c>
      <c r="B627">
        <v>122</v>
      </c>
      <c r="C627">
        <v>11</v>
      </c>
      <c r="D627">
        <v>4</v>
      </c>
      <c r="E627" t="s">
        <v>23</v>
      </c>
      <c r="F627" t="s">
        <v>30</v>
      </c>
      <c r="G627" t="s">
        <v>10</v>
      </c>
    </row>
    <row r="628" spans="1:7" x14ac:dyDescent="0.25">
      <c r="A628" t="s">
        <v>337</v>
      </c>
      <c r="B628">
        <v>122</v>
      </c>
      <c r="C628">
        <v>-66</v>
      </c>
      <c r="D628">
        <v>9</v>
      </c>
      <c r="E628" t="s">
        <v>8</v>
      </c>
      <c r="F628" t="s">
        <v>73</v>
      </c>
      <c r="G628" t="s">
        <v>10</v>
      </c>
    </row>
    <row r="629" spans="1:7" x14ac:dyDescent="0.25">
      <c r="A629" t="s">
        <v>69</v>
      </c>
      <c r="B629">
        <v>90</v>
      </c>
      <c r="C629">
        <v>30</v>
      </c>
      <c r="D629">
        <v>2</v>
      </c>
      <c r="E629" t="s">
        <v>12</v>
      </c>
      <c r="F629" t="s">
        <v>13</v>
      </c>
      <c r="G629" t="s">
        <v>28</v>
      </c>
    </row>
    <row r="630" spans="1:7" x14ac:dyDescent="0.25">
      <c r="A630" t="s">
        <v>359</v>
      </c>
      <c r="B630">
        <v>182</v>
      </c>
      <c r="C630">
        <v>-11</v>
      </c>
      <c r="D630">
        <v>3</v>
      </c>
      <c r="E630" t="s">
        <v>12</v>
      </c>
      <c r="F630" t="s">
        <v>16</v>
      </c>
      <c r="G630" t="s">
        <v>19</v>
      </c>
    </row>
    <row r="631" spans="1:7" x14ac:dyDescent="0.25">
      <c r="A631" t="s">
        <v>153</v>
      </c>
      <c r="B631">
        <v>122</v>
      </c>
      <c r="C631">
        <v>59</v>
      </c>
      <c r="D631">
        <v>7</v>
      </c>
      <c r="E631" t="s">
        <v>12</v>
      </c>
      <c r="F631" t="s">
        <v>131</v>
      </c>
      <c r="G631" t="s">
        <v>10</v>
      </c>
    </row>
    <row r="632" spans="1:7" x14ac:dyDescent="0.25">
      <c r="A632" t="s">
        <v>360</v>
      </c>
      <c r="B632">
        <v>121</v>
      </c>
      <c r="C632">
        <v>19</v>
      </c>
      <c r="D632">
        <v>4</v>
      </c>
      <c r="E632" t="s">
        <v>23</v>
      </c>
      <c r="F632" t="s">
        <v>57</v>
      </c>
      <c r="G632" t="s">
        <v>10</v>
      </c>
    </row>
    <row r="633" spans="1:7" x14ac:dyDescent="0.25">
      <c r="A633" t="s">
        <v>167</v>
      </c>
      <c r="B633">
        <v>120</v>
      </c>
      <c r="C633">
        <v>1</v>
      </c>
      <c r="D633">
        <v>1</v>
      </c>
      <c r="E633" t="s">
        <v>12</v>
      </c>
      <c r="F633" t="s">
        <v>13</v>
      </c>
      <c r="G633" t="s">
        <v>10</v>
      </c>
    </row>
    <row r="634" spans="1:7" x14ac:dyDescent="0.25">
      <c r="A634" t="s">
        <v>179</v>
      </c>
      <c r="B634">
        <v>120</v>
      </c>
      <c r="C634">
        <v>23</v>
      </c>
      <c r="D634">
        <v>5</v>
      </c>
      <c r="E634" t="s">
        <v>23</v>
      </c>
      <c r="F634" t="s">
        <v>57</v>
      </c>
      <c r="G634" t="s">
        <v>10</v>
      </c>
    </row>
    <row r="635" spans="1:7" x14ac:dyDescent="0.25">
      <c r="A635" t="s">
        <v>104</v>
      </c>
      <c r="B635">
        <v>34</v>
      </c>
      <c r="C635">
        <v>-11</v>
      </c>
      <c r="D635">
        <v>5</v>
      </c>
      <c r="E635" t="s">
        <v>23</v>
      </c>
      <c r="F635" t="s">
        <v>81</v>
      </c>
      <c r="G635" t="s">
        <v>10</v>
      </c>
    </row>
    <row r="636" spans="1:7" x14ac:dyDescent="0.25">
      <c r="A636" t="s">
        <v>97</v>
      </c>
      <c r="B636">
        <v>117</v>
      </c>
      <c r="C636">
        <v>17</v>
      </c>
      <c r="D636">
        <v>6</v>
      </c>
      <c r="E636" t="s">
        <v>23</v>
      </c>
      <c r="F636" t="s">
        <v>32</v>
      </c>
      <c r="G636" t="s">
        <v>10</v>
      </c>
    </row>
    <row r="637" spans="1:7" x14ac:dyDescent="0.25">
      <c r="A637" t="s">
        <v>361</v>
      </c>
      <c r="B637">
        <v>38</v>
      </c>
      <c r="C637">
        <v>9</v>
      </c>
      <c r="D637">
        <v>2</v>
      </c>
      <c r="E637" t="s">
        <v>23</v>
      </c>
      <c r="F637" t="s">
        <v>57</v>
      </c>
      <c r="G637" t="s">
        <v>10</v>
      </c>
    </row>
    <row r="638" spans="1:7" x14ac:dyDescent="0.25">
      <c r="A638" t="s">
        <v>25</v>
      </c>
      <c r="B638">
        <v>117</v>
      </c>
      <c r="C638">
        <v>-6</v>
      </c>
      <c r="D638">
        <v>3</v>
      </c>
      <c r="E638" t="s">
        <v>8</v>
      </c>
      <c r="F638" t="s">
        <v>21</v>
      </c>
      <c r="G638" t="s">
        <v>10</v>
      </c>
    </row>
    <row r="639" spans="1:7" x14ac:dyDescent="0.25">
      <c r="A639" t="s">
        <v>217</v>
      </c>
      <c r="B639">
        <v>180</v>
      </c>
      <c r="C639">
        <v>54</v>
      </c>
      <c r="D639">
        <v>4</v>
      </c>
      <c r="E639" t="s">
        <v>23</v>
      </c>
      <c r="F639" t="s">
        <v>81</v>
      </c>
      <c r="G639" t="s">
        <v>19</v>
      </c>
    </row>
    <row r="640" spans="1:7" x14ac:dyDescent="0.25">
      <c r="A640" t="s">
        <v>224</v>
      </c>
      <c r="B640">
        <v>99</v>
      </c>
      <c r="C640">
        <v>-5</v>
      </c>
      <c r="D640">
        <v>1</v>
      </c>
      <c r="E640" t="s">
        <v>23</v>
      </c>
      <c r="F640" t="s">
        <v>26</v>
      </c>
      <c r="G640" t="s">
        <v>28</v>
      </c>
    </row>
    <row r="641" spans="1:7" x14ac:dyDescent="0.25">
      <c r="A641" t="s">
        <v>119</v>
      </c>
      <c r="B641">
        <v>172</v>
      </c>
      <c r="C641">
        <v>-103</v>
      </c>
      <c r="D641">
        <v>3</v>
      </c>
      <c r="E641" t="s">
        <v>12</v>
      </c>
      <c r="F641" t="s">
        <v>13</v>
      </c>
      <c r="G641" t="s">
        <v>14</v>
      </c>
    </row>
    <row r="642" spans="1:7" x14ac:dyDescent="0.25">
      <c r="A642" t="s">
        <v>149</v>
      </c>
      <c r="B642">
        <v>116</v>
      </c>
      <c r="C642">
        <v>16</v>
      </c>
      <c r="D642">
        <v>4</v>
      </c>
      <c r="E642" t="s">
        <v>23</v>
      </c>
      <c r="F642" t="s">
        <v>57</v>
      </c>
      <c r="G642" t="s">
        <v>10</v>
      </c>
    </row>
    <row r="643" spans="1:7" x14ac:dyDescent="0.25">
      <c r="A643" t="s">
        <v>25</v>
      </c>
      <c r="B643">
        <v>116</v>
      </c>
      <c r="C643">
        <v>-4</v>
      </c>
      <c r="D643">
        <v>1</v>
      </c>
      <c r="E643" t="s">
        <v>23</v>
      </c>
      <c r="F643" t="s">
        <v>26</v>
      </c>
      <c r="G643" t="s">
        <v>10</v>
      </c>
    </row>
    <row r="644" spans="1:7" x14ac:dyDescent="0.25">
      <c r="A644" t="s">
        <v>362</v>
      </c>
      <c r="B644">
        <v>171</v>
      </c>
      <c r="C644">
        <v>68</v>
      </c>
      <c r="D644">
        <v>7</v>
      </c>
      <c r="E644" t="s">
        <v>23</v>
      </c>
      <c r="F644" t="s">
        <v>57</v>
      </c>
      <c r="G644" t="s">
        <v>14</v>
      </c>
    </row>
    <row r="645" spans="1:7" x14ac:dyDescent="0.25">
      <c r="A645" t="s">
        <v>128</v>
      </c>
      <c r="B645">
        <v>46</v>
      </c>
      <c r="C645">
        <v>14</v>
      </c>
      <c r="D645">
        <v>5</v>
      </c>
      <c r="E645" t="s">
        <v>23</v>
      </c>
      <c r="F645" t="s">
        <v>43</v>
      </c>
      <c r="G645" t="s">
        <v>10</v>
      </c>
    </row>
    <row r="646" spans="1:7" x14ac:dyDescent="0.25">
      <c r="A646" t="s">
        <v>99</v>
      </c>
      <c r="B646">
        <v>115</v>
      </c>
      <c r="C646">
        <v>-39</v>
      </c>
      <c r="D646">
        <v>3</v>
      </c>
      <c r="E646" t="s">
        <v>23</v>
      </c>
      <c r="F646" t="s">
        <v>24</v>
      </c>
      <c r="G646" t="s">
        <v>10</v>
      </c>
    </row>
    <row r="647" spans="1:7" x14ac:dyDescent="0.25">
      <c r="A647" t="s">
        <v>363</v>
      </c>
      <c r="B647">
        <v>100</v>
      </c>
      <c r="C647">
        <v>7</v>
      </c>
      <c r="D647">
        <v>2</v>
      </c>
      <c r="E647" t="s">
        <v>23</v>
      </c>
      <c r="F647" t="s">
        <v>81</v>
      </c>
      <c r="G647" t="s">
        <v>28</v>
      </c>
    </row>
    <row r="648" spans="1:7" x14ac:dyDescent="0.25">
      <c r="A648" t="s">
        <v>164</v>
      </c>
      <c r="B648">
        <v>44</v>
      </c>
      <c r="C648">
        <v>8</v>
      </c>
      <c r="D648">
        <v>2</v>
      </c>
      <c r="E648" t="s">
        <v>23</v>
      </c>
      <c r="F648" t="s">
        <v>57</v>
      </c>
      <c r="G648" t="s">
        <v>10</v>
      </c>
    </row>
    <row r="649" spans="1:7" x14ac:dyDescent="0.25">
      <c r="A649" t="s">
        <v>238</v>
      </c>
      <c r="B649">
        <v>139</v>
      </c>
      <c r="C649">
        <v>14</v>
      </c>
      <c r="D649">
        <v>3</v>
      </c>
      <c r="E649" t="s">
        <v>23</v>
      </c>
      <c r="F649" t="s">
        <v>32</v>
      </c>
      <c r="G649" t="s">
        <v>10</v>
      </c>
    </row>
    <row r="650" spans="1:7" x14ac:dyDescent="0.25">
      <c r="A650" t="s">
        <v>364</v>
      </c>
      <c r="B650">
        <v>171</v>
      </c>
      <c r="C650">
        <v>-140</v>
      </c>
      <c r="D650">
        <v>2</v>
      </c>
      <c r="E650" t="s">
        <v>12</v>
      </c>
      <c r="F650" t="s">
        <v>16</v>
      </c>
      <c r="G650" t="s">
        <v>14</v>
      </c>
    </row>
    <row r="651" spans="1:7" x14ac:dyDescent="0.25">
      <c r="A651" t="s">
        <v>365</v>
      </c>
      <c r="B651">
        <v>100</v>
      </c>
      <c r="C651">
        <v>12</v>
      </c>
      <c r="D651">
        <v>2</v>
      </c>
      <c r="E651" t="s">
        <v>23</v>
      </c>
      <c r="F651" t="s">
        <v>81</v>
      </c>
      <c r="G651" t="s">
        <v>28</v>
      </c>
    </row>
    <row r="652" spans="1:7" x14ac:dyDescent="0.25">
      <c r="A652" t="s">
        <v>349</v>
      </c>
      <c r="B652">
        <v>115</v>
      </c>
      <c r="C652">
        <v>25</v>
      </c>
      <c r="D652">
        <v>6</v>
      </c>
      <c r="E652" t="s">
        <v>23</v>
      </c>
      <c r="F652" t="s">
        <v>57</v>
      </c>
      <c r="G652" t="s">
        <v>10</v>
      </c>
    </row>
    <row r="653" spans="1:7" x14ac:dyDescent="0.25">
      <c r="A653" t="s">
        <v>25</v>
      </c>
      <c r="B653">
        <v>168</v>
      </c>
      <c r="C653">
        <v>-9</v>
      </c>
      <c r="D653">
        <v>3</v>
      </c>
      <c r="E653" t="s">
        <v>23</v>
      </c>
      <c r="F653" t="s">
        <v>26</v>
      </c>
      <c r="G653" t="s">
        <v>10</v>
      </c>
    </row>
    <row r="654" spans="1:7" x14ac:dyDescent="0.25">
      <c r="A654" t="s">
        <v>366</v>
      </c>
      <c r="B654">
        <v>115</v>
      </c>
      <c r="C654">
        <v>47</v>
      </c>
      <c r="D654">
        <v>2</v>
      </c>
      <c r="E654" t="s">
        <v>8</v>
      </c>
      <c r="F654" t="s">
        <v>73</v>
      </c>
      <c r="G654" t="s">
        <v>10</v>
      </c>
    </row>
    <row r="655" spans="1:7" x14ac:dyDescent="0.25">
      <c r="A655" t="s">
        <v>20</v>
      </c>
      <c r="B655">
        <v>168</v>
      </c>
      <c r="C655">
        <v>-111</v>
      </c>
      <c r="D655">
        <v>2</v>
      </c>
      <c r="E655" t="s">
        <v>8</v>
      </c>
      <c r="F655" t="s">
        <v>21</v>
      </c>
      <c r="G655" t="s">
        <v>14</v>
      </c>
    </row>
    <row r="656" spans="1:7" x14ac:dyDescent="0.25">
      <c r="A656" t="s">
        <v>367</v>
      </c>
      <c r="B656">
        <v>31</v>
      </c>
      <c r="C656">
        <v>-7</v>
      </c>
      <c r="D656">
        <v>5</v>
      </c>
      <c r="E656" t="s">
        <v>23</v>
      </c>
      <c r="F656" t="s">
        <v>43</v>
      </c>
      <c r="G656" t="s">
        <v>28</v>
      </c>
    </row>
    <row r="657" spans="1:7" x14ac:dyDescent="0.25">
      <c r="A657" t="s">
        <v>60</v>
      </c>
      <c r="B657">
        <v>114</v>
      </c>
      <c r="C657">
        <v>41</v>
      </c>
      <c r="D657">
        <v>6</v>
      </c>
      <c r="E657" t="s">
        <v>12</v>
      </c>
      <c r="F657" t="s">
        <v>131</v>
      </c>
      <c r="G657" t="s">
        <v>10</v>
      </c>
    </row>
    <row r="658" spans="1:7" x14ac:dyDescent="0.25">
      <c r="A658" t="s">
        <v>136</v>
      </c>
      <c r="B658">
        <v>111</v>
      </c>
      <c r="C658">
        <v>9</v>
      </c>
      <c r="D658">
        <v>4</v>
      </c>
      <c r="E658" t="s">
        <v>23</v>
      </c>
      <c r="F658" t="s">
        <v>57</v>
      </c>
      <c r="G658" t="s">
        <v>10</v>
      </c>
    </row>
    <row r="659" spans="1:7" x14ac:dyDescent="0.25">
      <c r="A659" t="s">
        <v>368</v>
      </c>
      <c r="B659">
        <v>11</v>
      </c>
      <c r="C659">
        <v>-8</v>
      </c>
      <c r="D659">
        <v>2</v>
      </c>
      <c r="E659" t="s">
        <v>23</v>
      </c>
      <c r="F659" t="s">
        <v>43</v>
      </c>
      <c r="G659" t="s">
        <v>28</v>
      </c>
    </row>
    <row r="660" spans="1:7" x14ac:dyDescent="0.25">
      <c r="A660" t="s">
        <v>249</v>
      </c>
      <c r="B660">
        <v>110</v>
      </c>
      <c r="C660">
        <v>35</v>
      </c>
      <c r="D660">
        <v>1</v>
      </c>
      <c r="E660" t="s">
        <v>12</v>
      </c>
      <c r="F660" t="s">
        <v>131</v>
      </c>
      <c r="G660" t="s">
        <v>10</v>
      </c>
    </row>
    <row r="661" spans="1:7" x14ac:dyDescent="0.25">
      <c r="A661" t="s">
        <v>128</v>
      </c>
      <c r="B661">
        <v>59</v>
      </c>
      <c r="C661">
        <v>15</v>
      </c>
      <c r="D661">
        <v>2</v>
      </c>
      <c r="E661" t="s">
        <v>23</v>
      </c>
      <c r="F661" t="s">
        <v>81</v>
      </c>
      <c r="G661" t="s">
        <v>28</v>
      </c>
    </row>
    <row r="662" spans="1:7" x14ac:dyDescent="0.25">
      <c r="A662" t="s">
        <v>230</v>
      </c>
      <c r="B662">
        <v>166</v>
      </c>
      <c r="C662">
        <v>27</v>
      </c>
      <c r="D662">
        <v>2</v>
      </c>
      <c r="E662" t="s">
        <v>8</v>
      </c>
      <c r="F662" t="s">
        <v>73</v>
      </c>
      <c r="G662" t="s">
        <v>14</v>
      </c>
    </row>
    <row r="663" spans="1:7" x14ac:dyDescent="0.25">
      <c r="A663" t="s">
        <v>52</v>
      </c>
      <c r="B663">
        <v>109</v>
      </c>
      <c r="C663">
        <v>-6</v>
      </c>
      <c r="D663">
        <v>6</v>
      </c>
      <c r="E663" t="s">
        <v>23</v>
      </c>
      <c r="F663" t="s">
        <v>26</v>
      </c>
      <c r="G663" t="s">
        <v>10</v>
      </c>
    </row>
    <row r="664" spans="1:7" x14ac:dyDescent="0.25">
      <c r="A664" t="s">
        <v>308</v>
      </c>
      <c r="B664">
        <v>34</v>
      </c>
      <c r="C664">
        <v>-6</v>
      </c>
      <c r="D664">
        <v>4</v>
      </c>
      <c r="E664" t="s">
        <v>23</v>
      </c>
      <c r="F664" t="s">
        <v>63</v>
      </c>
      <c r="G664" t="s">
        <v>10</v>
      </c>
    </row>
    <row r="665" spans="1:7" x14ac:dyDescent="0.25">
      <c r="A665" t="s">
        <v>292</v>
      </c>
      <c r="B665">
        <v>109</v>
      </c>
      <c r="C665">
        <v>40</v>
      </c>
      <c r="D665">
        <v>1</v>
      </c>
      <c r="E665" t="s">
        <v>12</v>
      </c>
      <c r="F665" t="s">
        <v>131</v>
      </c>
      <c r="G665" t="s">
        <v>10</v>
      </c>
    </row>
    <row r="666" spans="1:7" x14ac:dyDescent="0.25">
      <c r="A666" t="s">
        <v>71</v>
      </c>
      <c r="B666">
        <v>108</v>
      </c>
      <c r="C666">
        <v>22</v>
      </c>
      <c r="D666">
        <v>3</v>
      </c>
      <c r="E666" t="s">
        <v>8</v>
      </c>
      <c r="F666" t="s">
        <v>73</v>
      </c>
      <c r="G666" t="s">
        <v>10</v>
      </c>
    </row>
    <row r="667" spans="1:7" x14ac:dyDescent="0.25">
      <c r="A667" t="s">
        <v>310</v>
      </c>
      <c r="B667">
        <v>103</v>
      </c>
      <c r="C667">
        <v>50</v>
      </c>
      <c r="D667">
        <v>2</v>
      </c>
      <c r="E667" t="s">
        <v>12</v>
      </c>
      <c r="F667" t="s">
        <v>131</v>
      </c>
      <c r="G667" t="s">
        <v>28</v>
      </c>
    </row>
    <row r="668" spans="1:7" x14ac:dyDescent="0.25">
      <c r="A668" t="s">
        <v>210</v>
      </c>
      <c r="B668">
        <v>10</v>
      </c>
      <c r="C668">
        <v>-8</v>
      </c>
      <c r="D668">
        <v>2</v>
      </c>
      <c r="E668" t="s">
        <v>23</v>
      </c>
      <c r="F668" t="s">
        <v>43</v>
      </c>
      <c r="G668" t="s">
        <v>10</v>
      </c>
    </row>
    <row r="669" spans="1:7" x14ac:dyDescent="0.25">
      <c r="A669" t="s">
        <v>171</v>
      </c>
      <c r="B669">
        <v>90</v>
      </c>
      <c r="C669">
        <v>17</v>
      </c>
      <c r="D669">
        <v>3</v>
      </c>
      <c r="E669" t="s">
        <v>23</v>
      </c>
      <c r="F669" t="s">
        <v>30</v>
      </c>
      <c r="G669" t="s">
        <v>10</v>
      </c>
    </row>
    <row r="670" spans="1:7" x14ac:dyDescent="0.25">
      <c r="A670" t="s">
        <v>205</v>
      </c>
      <c r="B670">
        <v>105</v>
      </c>
      <c r="C670">
        <v>46</v>
      </c>
      <c r="D670">
        <v>2</v>
      </c>
      <c r="E670" t="s">
        <v>23</v>
      </c>
      <c r="F670" t="s">
        <v>57</v>
      </c>
      <c r="G670" t="s">
        <v>28</v>
      </c>
    </row>
    <row r="671" spans="1:7" x14ac:dyDescent="0.25">
      <c r="A671" t="s">
        <v>336</v>
      </c>
      <c r="B671">
        <v>105</v>
      </c>
      <c r="C671">
        <v>20</v>
      </c>
      <c r="D671">
        <v>2</v>
      </c>
      <c r="E671" t="s">
        <v>23</v>
      </c>
      <c r="F671" t="s">
        <v>57</v>
      </c>
      <c r="G671" t="s">
        <v>82</v>
      </c>
    </row>
    <row r="672" spans="1:7" x14ac:dyDescent="0.25">
      <c r="A672" t="s">
        <v>369</v>
      </c>
      <c r="B672">
        <v>22</v>
      </c>
      <c r="C672">
        <v>-6</v>
      </c>
      <c r="D672">
        <v>1</v>
      </c>
      <c r="E672" t="s">
        <v>12</v>
      </c>
      <c r="F672" t="s">
        <v>131</v>
      </c>
      <c r="G672" t="s">
        <v>10</v>
      </c>
    </row>
    <row r="673" spans="1:7" x14ac:dyDescent="0.25">
      <c r="A673" t="s">
        <v>113</v>
      </c>
      <c r="B673">
        <v>105</v>
      </c>
      <c r="C673">
        <v>-33</v>
      </c>
      <c r="D673">
        <v>5</v>
      </c>
      <c r="E673" t="s">
        <v>23</v>
      </c>
      <c r="F673" t="s">
        <v>32</v>
      </c>
      <c r="G673" t="s">
        <v>10</v>
      </c>
    </row>
    <row r="674" spans="1:7" x14ac:dyDescent="0.25">
      <c r="A674" t="s">
        <v>370</v>
      </c>
      <c r="B674">
        <v>105</v>
      </c>
      <c r="C674">
        <v>25</v>
      </c>
      <c r="D674">
        <v>2</v>
      </c>
      <c r="E674" t="s">
        <v>23</v>
      </c>
      <c r="F674" t="s">
        <v>30</v>
      </c>
      <c r="G674" t="s">
        <v>14</v>
      </c>
    </row>
    <row r="675" spans="1:7" x14ac:dyDescent="0.25">
      <c r="A675" t="s">
        <v>371</v>
      </c>
      <c r="B675">
        <v>25</v>
      </c>
      <c r="C675">
        <v>-7</v>
      </c>
      <c r="D675">
        <v>5</v>
      </c>
      <c r="E675" t="s">
        <v>23</v>
      </c>
      <c r="F675" t="s">
        <v>26</v>
      </c>
      <c r="G675" t="s">
        <v>28</v>
      </c>
    </row>
    <row r="676" spans="1:7" x14ac:dyDescent="0.25">
      <c r="A676" t="s">
        <v>310</v>
      </c>
      <c r="B676">
        <v>104</v>
      </c>
      <c r="C676">
        <v>2</v>
      </c>
      <c r="D676">
        <v>2</v>
      </c>
      <c r="E676" t="s">
        <v>12</v>
      </c>
      <c r="F676" t="s">
        <v>131</v>
      </c>
      <c r="G676" t="s">
        <v>10</v>
      </c>
    </row>
    <row r="677" spans="1:7" x14ac:dyDescent="0.25">
      <c r="A677" t="s">
        <v>372</v>
      </c>
      <c r="B677">
        <v>16</v>
      </c>
      <c r="C677">
        <v>5</v>
      </c>
      <c r="D677">
        <v>1</v>
      </c>
      <c r="E677" t="s">
        <v>23</v>
      </c>
      <c r="F677" t="s">
        <v>57</v>
      </c>
      <c r="G677" t="s">
        <v>28</v>
      </c>
    </row>
    <row r="678" spans="1:7" x14ac:dyDescent="0.25">
      <c r="A678" t="s">
        <v>215</v>
      </c>
      <c r="B678">
        <v>64</v>
      </c>
      <c r="C678">
        <v>-7</v>
      </c>
      <c r="D678">
        <v>3</v>
      </c>
      <c r="E678" t="s">
        <v>23</v>
      </c>
      <c r="F678" t="s">
        <v>26</v>
      </c>
      <c r="G678" t="s">
        <v>10</v>
      </c>
    </row>
    <row r="679" spans="1:7" x14ac:dyDescent="0.25">
      <c r="A679" t="s">
        <v>373</v>
      </c>
      <c r="B679">
        <v>38</v>
      </c>
      <c r="C679">
        <v>-6</v>
      </c>
      <c r="D679">
        <v>2</v>
      </c>
      <c r="E679" t="s">
        <v>12</v>
      </c>
      <c r="F679" t="s">
        <v>131</v>
      </c>
      <c r="G679" t="s">
        <v>28</v>
      </c>
    </row>
    <row r="680" spans="1:7" x14ac:dyDescent="0.25">
      <c r="A680" t="s">
        <v>374</v>
      </c>
      <c r="B680">
        <v>83</v>
      </c>
      <c r="C680">
        <v>12</v>
      </c>
      <c r="D680">
        <v>2</v>
      </c>
      <c r="E680" t="s">
        <v>12</v>
      </c>
      <c r="F680" t="s">
        <v>13</v>
      </c>
      <c r="G680" t="s">
        <v>10</v>
      </c>
    </row>
    <row r="681" spans="1:7" x14ac:dyDescent="0.25">
      <c r="A681" t="s">
        <v>191</v>
      </c>
      <c r="B681">
        <v>103</v>
      </c>
      <c r="C681">
        <v>36</v>
      </c>
      <c r="D681">
        <v>2</v>
      </c>
      <c r="E681" t="s">
        <v>23</v>
      </c>
      <c r="F681" t="s">
        <v>30</v>
      </c>
      <c r="G681" t="s">
        <v>10</v>
      </c>
    </row>
    <row r="682" spans="1:7" x14ac:dyDescent="0.25">
      <c r="A682" t="s">
        <v>163</v>
      </c>
      <c r="B682">
        <v>37</v>
      </c>
      <c r="C682">
        <v>-6</v>
      </c>
      <c r="D682">
        <v>1</v>
      </c>
      <c r="E682" t="s">
        <v>23</v>
      </c>
      <c r="F682" t="s">
        <v>26</v>
      </c>
      <c r="G682" t="s">
        <v>28</v>
      </c>
    </row>
    <row r="683" spans="1:7" x14ac:dyDescent="0.25">
      <c r="A683" t="s">
        <v>375</v>
      </c>
      <c r="B683">
        <v>105</v>
      </c>
      <c r="C683">
        <v>33</v>
      </c>
      <c r="D683">
        <v>6</v>
      </c>
      <c r="E683" t="s">
        <v>23</v>
      </c>
      <c r="F683" t="s">
        <v>26</v>
      </c>
      <c r="G683" t="s">
        <v>14</v>
      </c>
    </row>
    <row r="684" spans="1:7" x14ac:dyDescent="0.25">
      <c r="A684" t="s">
        <v>141</v>
      </c>
      <c r="B684">
        <v>78</v>
      </c>
      <c r="C684">
        <v>-6</v>
      </c>
      <c r="D684">
        <v>2</v>
      </c>
      <c r="E684" t="s">
        <v>12</v>
      </c>
      <c r="F684" t="s">
        <v>131</v>
      </c>
      <c r="G684" t="s">
        <v>28</v>
      </c>
    </row>
    <row r="685" spans="1:7" x14ac:dyDescent="0.25">
      <c r="A685" t="s">
        <v>37</v>
      </c>
      <c r="B685">
        <v>102</v>
      </c>
      <c r="C685">
        <v>-90</v>
      </c>
      <c r="D685">
        <v>1</v>
      </c>
      <c r="E685" t="s">
        <v>23</v>
      </c>
      <c r="F685" t="s">
        <v>26</v>
      </c>
      <c r="G685" t="s">
        <v>10</v>
      </c>
    </row>
    <row r="686" spans="1:7" x14ac:dyDescent="0.25">
      <c r="A686" t="s">
        <v>376</v>
      </c>
      <c r="B686">
        <v>102</v>
      </c>
      <c r="C686">
        <v>11</v>
      </c>
      <c r="D686">
        <v>6</v>
      </c>
      <c r="E686" t="s">
        <v>23</v>
      </c>
      <c r="F686" t="s">
        <v>81</v>
      </c>
      <c r="G686" t="s">
        <v>10</v>
      </c>
    </row>
    <row r="687" spans="1:7" x14ac:dyDescent="0.25">
      <c r="A687" t="s">
        <v>262</v>
      </c>
      <c r="B687">
        <v>10</v>
      </c>
      <c r="C687">
        <v>-8</v>
      </c>
      <c r="D687">
        <v>1</v>
      </c>
      <c r="E687" t="s">
        <v>23</v>
      </c>
      <c r="F687" t="s">
        <v>32</v>
      </c>
      <c r="G687" t="s">
        <v>28</v>
      </c>
    </row>
    <row r="688" spans="1:7" x14ac:dyDescent="0.25">
      <c r="A688" t="s">
        <v>123</v>
      </c>
      <c r="B688">
        <v>101</v>
      </c>
      <c r="C688">
        <v>18</v>
      </c>
      <c r="D688">
        <v>9</v>
      </c>
      <c r="E688" t="s">
        <v>23</v>
      </c>
      <c r="F688" t="s">
        <v>43</v>
      </c>
      <c r="G688" t="s">
        <v>10</v>
      </c>
    </row>
    <row r="689" spans="1:7" x14ac:dyDescent="0.25">
      <c r="A689" t="s">
        <v>377</v>
      </c>
      <c r="B689">
        <v>42</v>
      </c>
      <c r="C689">
        <v>-6</v>
      </c>
      <c r="D689">
        <v>4</v>
      </c>
      <c r="E689" t="s">
        <v>23</v>
      </c>
      <c r="F689" t="s">
        <v>26</v>
      </c>
      <c r="G689" t="s">
        <v>28</v>
      </c>
    </row>
    <row r="690" spans="1:7" x14ac:dyDescent="0.25">
      <c r="A690" t="s">
        <v>271</v>
      </c>
      <c r="B690">
        <v>56</v>
      </c>
      <c r="C690">
        <v>18</v>
      </c>
      <c r="D690">
        <v>2</v>
      </c>
      <c r="E690" t="s">
        <v>23</v>
      </c>
      <c r="F690" t="s">
        <v>30</v>
      </c>
      <c r="G690" t="s">
        <v>28</v>
      </c>
    </row>
    <row r="691" spans="1:7" x14ac:dyDescent="0.25">
      <c r="A691" t="s">
        <v>371</v>
      </c>
      <c r="B691">
        <v>95</v>
      </c>
      <c r="C691">
        <v>5</v>
      </c>
      <c r="D691">
        <v>2</v>
      </c>
      <c r="E691" t="s">
        <v>23</v>
      </c>
      <c r="F691" t="s">
        <v>57</v>
      </c>
      <c r="G691" t="s">
        <v>10</v>
      </c>
    </row>
    <row r="692" spans="1:7" x14ac:dyDescent="0.25">
      <c r="A692" t="s">
        <v>378</v>
      </c>
      <c r="B692">
        <v>159</v>
      </c>
      <c r="C692">
        <v>2</v>
      </c>
      <c r="D692">
        <v>3</v>
      </c>
      <c r="E692" t="s">
        <v>12</v>
      </c>
      <c r="F692" t="s">
        <v>131</v>
      </c>
      <c r="G692" t="s">
        <v>14</v>
      </c>
    </row>
    <row r="693" spans="1:7" x14ac:dyDescent="0.25">
      <c r="A693" t="s">
        <v>336</v>
      </c>
      <c r="B693">
        <v>158</v>
      </c>
      <c r="C693">
        <v>69</v>
      </c>
      <c r="D693">
        <v>3</v>
      </c>
      <c r="E693" t="s">
        <v>23</v>
      </c>
      <c r="F693" t="s">
        <v>57</v>
      </c>
      <c r="G693" t="s">
        <v>14</v>
      </c>
    </row>
    <row r="694" spans="1:7" x14ac:dyDescent="0.25">
      <c r="A694" t="s">
        <v>262</v>
      </c>
      <c r="B694">
        <v>106</v>
      </c>
      <c r="C694">
        <v>0</v>
      </c>
      <c r="D694">
        <v>2</v>
      </c>
      <c r="E694" t="s">
        <v>8</v>
      </c>
      <c r="F694" t="s">
        <v>21</v>
      </c>
      <c r="G694" t="s">
        <v>14</v>
      </c>
    </row>
    <row r="695" spans="1:7" x14ac:dyDescent="0.25">
      <c r="A695" t="s">
        <v>122</v>
      </c>
      <c r="B695">
        <v>101</v>
      </c>
      <c r="C695">
        <v>16</v>
      </c>
      <c r="D695">
        <v>4</v>
      </c>
      <c r="E695" t="s">
        <v>23</v>
      </c>
      <c r="F695" t="s">
        <v>81</v>
      </c>
      <c r="G695" t="s">
        <v>10</v>
      </c>
    </row>
    <row r="696" spans="1:7" x14ac:dyDescent="0.25">
      <c r="A696" t="s">
        <v>184</v>
      </c>
      <c r="B696">
        <v>107</v>
      </c>
      <c r="C696">
        <v>37</v>
      </c>
      <c r="D696">
        <v>3</v>
      </c>
      <c r="E696" t="s">
        <v>23</v>
      </c>
      <c r="F696" t="s">
        <v>142</v>
      </c>
      <c r="G696" t="s">
        <v>10</v>
      </c>
    </row>
    <row r="697" spans="1:7" x14ac:dyDescent="0.25">
      <c r="A697" t="s">
        <v>379</v>
      </c>
      <c r="B697">
        <v>156</v>
      </c>
      <c r="C697">
        <v>36</v>
      </c>
      <c r="D697">
        <v>5</v>
      </c>
      <c r="E697" t="s">
        <v>23</v>
      </c>
      <c r="F697" t="s">
        <v>81</v>
      </c>
      <c r="G697" t="s">
        <v>14</v>
      </c>
    </row>
    <row r="698" spans="1:7" x14ac:dyDescent="0.25">
      <c r="A698" t="s">
        <v>380</v>
      </c>
      <c r="B698">
        <v>108</v>
      </c>
      <c r="C698">
        <v>-19</v>
      </c>
      <c r="D698">
        <v>3</v>
      </c>
      <c r="E698" t="s">
        <v>8</v>
      </c>
      <c r="F698" t="s">
        <v>9</v>
      </c>
      <c r="G698" t="s">
        <v>28</v>
      </c>
    </row>
    <row r="699" spans="1:7" x14ac:dyDescent="0.25">
      <c r="A699" t="s">
        <v>265</v>
      </c>
      <c r="B699">
        <v>107</v>
      </c>
      <c r="C699">
        <v>-54</v>
      </c>
      <c r="D699">
        <v>4</v>
      </c>
      <c r="E699" t="s">
        <v>23</v>
      </c>
      <c r="F699" t="s">
        <v>57</v>
      </c>
      <c r="G699" t="s">
        <v>14</v>
      </c>
    </row>
    <row r="700" spans="1:7" x14ac:dyDescent="0.25">
      <c r="A700" t="s">
        <v>381</v>
      </c>
      <c r="B700">
        <v>100</v>
      </c>
      <c r="C700">
        <v>-58</v>
      </c>
      <c r="D700">
        <v>4</v>
      </c>
      <c r="E700" t="s">
        <v>23</v>
      </c>
      <c r="F700" t="s">
        <v>30</v>
      </c>
      <c r="G700" t="s">
        <v>10</v>
      </c>
    </row>
    <row r="701" spans="1:7" x14ac:dyDescent="0.25">
      <c r="A701" t="s">
        <v>281</v>
      </c>
      <c r="B701">
        <v>108</v>
      </c>
      <c r="C701">
        <v>26</v>
      </c>
      <c r="D701">
        <v>4</v>
      </c>
      <c r="E701" t="s">
        <v>23</v>
      </c>
      <c r="F701" t="s">
        <v>142</v>
      </c>
      <c r="G701" t="s">
        <v>28</v>
      </c>
    </row>
    <row r="702" spans="1:7" x14ac:dyDescent="0.25">
      <c r="A702" t="s">
        <v>382</v>
      </c>
      <c r="B702">
        <v>100</v>
      </c>
      <c r="C702">
        <v>6</v>
      </c>
      <c r="D702">
        <v>4</v>
      </c>
      <c r="E702" t="s">
        <v>23</v>
      </c>
      <c r="F702" t="s">
        <v>57</v>
      </c>
      <c r="G702" t="s">
        <v>10</v>
      </c>
    </row>
    <row r="703" spans="1:7" x14ac:dyDescent="0.25">
      <c r="A703" t="s">
        <v>218</v>
      </c>
      <c r="B703">
        <v>100</v>
      </c>
      <c r="C703">
        <v>-23</v>
      </c>
      <c r="D703">
        <v>1</v>
      </c>
      <c r="E703" t="s">
        <v>8</v>
      </c>
      <c r="F703" t="s">
        <v>21</v>
      </c>
      <c r="G703" t="s">
        <v>10</v>
      </c>
    </row>
    <row r="704" spans="1:7" x14ac:dyDescent="0.25">
      <c r="A704" t="s">
        <v>126</v>
      </c>
      <c r="B704">
        <v>43</v>
      </c>
      <c r="C704">
        <v>17</v>
      </c>
      <c r="D704">
        <v>2</v>
      </c>
      <c r="E704" t="s">
        <v>23</v>
      </c>
      <c r="F704" t="s">
        <v>81</v>
      </c>
      <c r="G704" t="s">
        <v>28</v>
      </c>
    </row>
    <row r="705" spans="1:7" x14ac:dyDescent="0.25">
      <c r="A705" t="s">
        <v>199</v>
      </c>
      <c r="B705">
        <v>155</v>
      </c>
      <c r="C705">
        <v>26</v>
      </c>
      <c r="D705">
        <v>3</v>
      </c>
      <c r="E705" t="s">
        <v>23</v>
      </c>
      <c r="F705" t="s">
        <v>57</v>
      </c>
      <c r="G705" t="s">
        <v>14</v>
      </c>
    </row>
    <row r="706" spans="1:7" x14ac:dyDescent="0.25">
      <c r="A706" t="s">
        <v>383</v>
      </c>
      <c r="B706">
        <v>151</v>
      </c>
      <c r="C706">
        <v>9</v>
      </c>
      <c r="D706">
        <v>3</v>
      </c>
      <c r="E706" t="s">
        <v>23</v>
      </c>
      <c r="F706" t="s">
        <v>30</v>
      </c>
      <c r="G706" t="s">
        <v>14</v>
      </c>
    </row>
    <row r="707" spans="1:7" x14ac:dyDescent="0.25">
      <c r="A707" t="s">
        <v>165</v>
      </c>
      <c r="B707">
        <v>151</v>
      </c>
      <c r="C707">
        <v>29</v>
      </c>
      <c r="D707">
        <v>5</v>
      </c>
      <c r="E707" t="s">
        <v>23</v>
      </c>
      <c r="F707" t="s">
        <v>30</v>
      </c>
      <c r="G707" t="s">
        <v>14</v>
      </c>
    </row>
    <row r="708" spans="1:7" x14ac:dyDescent="0.25">
      <c r="A708" t="s">
        <v>38</v>
      </c>
      <c r="B708">
        <v>110</v>
      </c>
      <c r="C708">
        <v>-68</v>
      </c>
      <c r="D708">
        <v>4</v>
      </c>
      <c r="E708" t="s">
        <v>23</v>
      </c>
      <c r="F708" t="s">
        <v>26</v>
      </c>
      <c r="G708" t="s">
        <v>14</v>
      </c>
    </row>
    <row r="709" spans="1:7" x14ac:dyDescent="0.25">
      <c r="A709" t="s">
        <v>104</v>
      </c>
      <c r="B709">
        <v>98</v>
      </c>
      <c r="C709">
        <v>9</v>
      </c>
      <c r="D709">
        <v>2</v>
      </c>
      <c r="E709" t="s">
        <v>12</v>
      </c>
      <c r="F709" t="s">
        <v>131</v>
      </c>
      <c r="G709" t="s">
        <v>10</v>
      </c>
    </row>
    <row r="710" spans="1:7" x14ac:dyDescent="0.25">
      <c r="A710" t="s">
        <v>38</v>
      </c>
      <c r="B710">
        <v>97</v>
      </c>
      <c r="C710">
        <v>-62</v>
      </c>
      <c r="D710">
        <v>2</v>
      </c>
      <c r="E710" t="s">
        <v>23</v>
      </c>
      <c r="F710" t="s">
        <v>24</v>
      </c>
      <c r="G710" t="s">
        <v>10</v>
      </c>
    </row>
    <row r="711" spans="1:7" x14ac:dyDescent="0.25">
      <c r="A711" t="s">
        <v>124</v>
      </c>
      <c r="B711">
        <v>111</v>
      </c>
      <c r="C711">
        <v>35</v>
      </c>
      <c r="D711">
        <v>5</v>
      </c>
      <c r="E711" t="s">
        <v>23</v>
      </c>
      <c r="F711" t="s">
        <v>142</v>
      </c>
      <c r="G711" t="s">
        <v>10</v>
      </c>
    </row>
    <row r="712" spans="1:7" x14ac:dyDescent="0.25">
      <c r="A712" t="s">
        <v>297</v>
      </c>
      <c r="B712">
        <v>45</v>
      </c>
      <c r="C712">
        <v>17</v>
      </c>
      <c r="D712">
        <v>1</v>
      </c>
      <c r="E712" t="s">
        <v>8</v>
      </c>
      <c r="F712" t="s">
        <v>73</v>
      </c>
      <c r="G712" t="s">
        <v>10</v>
      </c>
    </row>
    <row r="713" spans="1:7" x14ac:dyDescent="0.25">
      <c r="A713" t="s">
        <v>384</v>
      </c>
      <c r="B713">
        <v>112</v>
      </c>
      <c r="C713">
        <v>15</v>
      </c>
      <c r="D713">
        <v>2</v>
      </c>
      <c r="E713" t="s">
        <v>12</v>
      </c>
      <c r="F713" t="s">
        <v>13</v>
      </c>
      <c r="G713" t="s">
        <v>10</v>
      </c>
    </row>
    <row r="714" spans="1:7" x14ac:dyDescent="0.25">
      <c r="A714" t="s">
        <v>15</v>
      </c>
      <c r="B714">
        <v>110</v>
      </c>
      <c r="C714">
        <v>20</v>
      </c>
      <c r="D714">
        <v>5</v>
      </c>
      <c r="E714" t="s">
        <v>23</v>
      </c>
      <c r="F714" t="s">
        <v>57</v>
      </c>
      <c r="G714" t="s">
        <v>82</v>
      </c>
    </row>
    <row r="715" spans="1:7" x14ac:dyDescent="0.25">
      <c r="A715" t="s">
        <v>91</v>
      </c>
      <c r="B715">
        <v>98</v>
      </c>
      <c r="C715">
        <v>-5</v>
      </c>
      <c r="D715">
        <v>2</v>
      </c>
      <c r="E715" t="s">
        <v>23</v>
      </c>
      <c r="F715" t="s">
        <v>26</v>
      </c>
      <c r="G715" t="s">
        <v>28</v>
      </c>
    </row>
    <row r="716" spans="1:7" x14ac:dyDescent="0.25">
      <c r="A716" t="s">
        <v>385</v>
      </c>
      <c r="B716">
        <v>110</v>
      </c>
      <c r="C716">
        <v>12</v>
      </c>
      <c r="D716">
        <v>7</v>
      </c>
      <c r="E716" t="s">
        <v>23</v>
      </c>
      <c r="F716" t="s">
        <v>57</v>
      </c>
      <c r="G716" t="s">
        <v>82</v>
      </c>
    </row>
    <row r="717" spans="1:7" x14ac:dyDescent="0.25">
      <c r="A717" t="s">
        <v>41</v>
      </c>
      <c r="B717">
        <v>95</v>
      </c>
      <c r="C717">
        <v>11</v>
      </c>
      <c r="D717">
        <v>4</v>
      </c>
      <c r="E717" t="s">
        <v>12</v>
      </c>
      <c r="F717" t="s">
        <v>131</v>
      </c>
      <c r="G717" t="s">
        <v>10</v>
      </c>
    </row>
    <row r="718" spans="1:7" x14ac:dyDescent="0.25">
      <c r="A718" t="s">
        <v>216</v>
      </c>
      <c r="B718">
        <v>1228</v>
      </c>
      <c r="C718">
        <v>14</v>
      </c>
      <c r="D718">
        <v>3</v>
      </c>
      <c r="E718" t="s">
        <v>12</v>
      </c>
      <c r="F718" t="s">
        <v>13</v>
      </c>
      <c r="G718" t="s">
        <v>28</v>
      </c>
    </row>
    <row r="719" spans="1:7" x14ac:dyDescent="0.25">
      <c r="A719" t="s">
        <v>285</v>
      </c>
      <c r="B719">
        <v>29</v>
      </c>
      <c r="C719">
        <v>0</v>
      </c>
      <c r="D719">
        <v>3</v>
      </c>
      <c r="E719" t="s">
        <v>12</v>
      </c>
      <c r="F719" t="s">
        <v>131</v>
      </c>
      <c r="G719" t="s">
        <v>10</v>
      </c>
    </row>
    <row r="720" spans="1:7" x14ac:dyDescent="0.25">
      <c r="A720" t="s">
        <v>11</v>
      </c>
      <c r="B720">
        <v>94</v>
      </c>
      <c r="C720">
        <v>27</v>
      </c>
      <c r="D720">
        <v>2</v>
      </c>
      <c r="E720" t="s">
        <v>23</v>
      </c>
      <c r="F720" t="s">
        <v>81</v>
      </c>
      <c r="G720" t="s">
        <v>10</v>
      </c>
    </row>
    <row r="721" spans="1:7" x14ac:dyDescent="0.25">
      <c r="A721" t="s">
        <v>117</v>
      </c>
      <c r="B721">
        <v>115</v>
      </c>
      <c r="C721">
        <v>25</v>
      </c>
      <c r="D721">
        <v>1</v>
      </c>
      <c r="E721" t="s">
        <v>8</v>
      </c>
      <c r="F721" t="s">
        <v>73</v>
      </c>
      <c r="G721" t="s">
        <v>10</v>
      </c>
    </row>
    <row r="722" spans="1:7" x14ac:dyDescent="0.25">
      <c r="A722" t="s">
        <v>202</v>
      </c>
      <c r="B722">
        <v>149</v>
      </c>
      <c r="C722">
        <v>15</v>
      </c>
      <c r="D722">
        <v>3</v>
      </c>
      <c r="E722" t="s">
        <v>23</v>
      </c>
      <c r="F722" t="s">
        <v>26</v>
      </c>
      <c r="G722" t="s">
        <v>14</v>
      </c>
    </row>
    <row r="723" spans="1:7" x14ac:dyDescent="0.25">
      <c r="A723" t="s">
        <v>122</v>
      </c>
      <c r="B723">
        <v>148</v>
      </c>
      <c r="C723">
        <v>23</v>
      </c>
      <c r="D723">
        <v>4</v>
      </c>
      <c r="E723" t="s">
        <v>23</v>
      </c>
      <c r="F723" t="s">
        <v>32</v>
      </c>
      <c r="G723" t="s">
        <v>14</v>
      </c>
    </row>
    <row r="724" spans="1:7" x14ac:dyDescent="0.25">
      <c r="A724" t="s">
        <v>50</v>
      </c>
      <c r="B724">
        <v>93</v>
      </c>
      <c r="C724">
        <v>15</v>
      </c>
      <c r="D724">
        <v>2</v>
      </c>
      <c r="E724" t="s">
        <v>8</v>
      </c>
      <c r="F724" t="s">
        <v>73</v>
      </c>
      <c r="G724" t="s">
        <v>10</v>
      </c>
    </row>
    <row r="725" spans="1:7" x14ac:dyDescent="0.25">
      <c r="A725" t="s">
        <v>361</v>
      </c>
      <c r="B725">
        <v>113</v>
      </c>
      <c r="C725">
        <v>24</v>
      </c>
      <c r="D725">
        <v>4</v>
      </c>
      <c r="E725" t="s">
        <v>23</v>
      </c>
      <c r="F725" t="s">
        <v>30</v>
      </c>
      <c r="G725" t="s">
        <v>82</v>
      </c>
    </row>
    <row r="726" spans="1:7" x14ac:dyDescent="0.25">
      <c r="A726" t="s">
        <v>264</v>
      </c>
      <c r="B726">
        <v>48</v>
      </c>
      <c r="C726">
        <v>2</v>
      </c>
      <c r="D726">
        <v>3</v>
      </c>
      <c r="E726" t="s">
        <v>23</v>
      </c>
      <c r="F726" t="s">
        <v>57</v>
      </c>
      <c r="G726" t="s">
        <v>10</v>
      </c>
    </row>
    <row r="727" spans="1:7" x14ac:dyDescent="0.25">
      <c r="A727" t="s">
        <v>328</v>
      </c>
      <c r="B727">
        <v>148</v>
      </c>
      <c r="C727">
        <v>9</v>
      </c>
      <c r="D727">
        <v>1</v>
      </c>
      <c r="E727" t="s">
        <v>8</v>
      </c>
      <c r="F727" t="s">
        <v>9</v>
      </c>
      <c r="G727" t="s">
        <v>28</v>
      </c>
    </row>
    <row r="728" spans="1:7" x14ac:dyDescent="0.25">
      <c r="A728" t="s">
        <v>386</v>
      </c>
      <c r="B728">
        <v>114</v>
      </c>
      <c r="C728">
        <v>11</v>
      </c>
      <c r="D728">
        <v>4</v>
      </c>
      <c r="E728" t="s">
        <v>23</v>
      </c>
      <c r="F728" t="s">
        <v>81</v>
      </c>
      <c r="G728" t="s">
        <v>82</v>
      </c>
    </row>
    <row r="729" spans="1:7" x14ac:dyDescent="0.25">
      <c r="A729" t="s">
        <v>79</v>
      </c>
      <c r="B729">
        <v>92</v>
      </c>
      <c r="C729">
        <v>42</v>
      </c>
      <c r="D729">
        <v>2</v>
      </c>
      <c r="E729" t="s">
        <v>23</v>
      </c>
      <c r="F729" t="s">
        <v>57</v>
      </c>
      <c r="G729" t="s">
        <v>10</v>
      </c>
    </row>
    <row r="730" spans="1:7" x14ac:dyDescent="0.25">
      <c r="A730" t="s">
        <v>387</v>
      </c>
      <c r="B730">
        <v>117</v>
      </c>
      <c r="C730">
        <v>14</v>
      </c>
      <c r="D730">
        <v>3</v>
      </c>
      <c r="E730" t="s">
        <v>23</v>
      </c>
      <c r="F730" t="s">
        <v>142</v>
      </c>
      <c r="G730" t="s">
        <v>28</v>
      </c>
    </row>
    <row r="731" spans="1:7" x14ac:dyDescent="0.25">
      <c r="A731" t="s">
        <v>80</v>
      </c>
      <c r="B731">
        <v>21</v>
      </c>
      <c r="C731">
        <v>-10</v>
      </c>
      <c r="D731">
        <v>4</v>
      </c>
      <c r="E731" t="s">
        <v>23</v>
      </c>
      <c r="F731" t="s">
        <v>63</v>
      </c>
      <c r="G731" t="s">
        <v>10</v>
      </c>
    </row>
    <row r="732" spans="1:7" x14ac:dyDescent="0.25">
      <c r="A732" t="s">
        <v>388</v>
      </c>
      <c r="B732">
        <v>33</v>
      </c>
      <c r="C732">
        <v>-10</v>
      </c>
      <c r="D732">
        <v>6</v>
      </c>
      <c r="E732" t="s">
        <v>23</v>
      </c>
      <c r="F732" t="s">
        <v>63</v>
      </c>
      <c r="G732" t="s">
        <v>28</v>
      </c>
    </row>
    <row r="733" spans="1:7" x14ac:dyDescent="0.25">
      <c r="A733" t="s">
        <v>99</v>
      </c>
      <c r="B733">
        <v>114</v>
      </c>
      <c r="C733">
        <v>8</v>
      </c>
      <c r="D733">
        <v>3</v>
      </c>
      <c r="E733" t="s">
        <v>8</v>
      </c>
      <c r="F733" t="s">
        <v>73</v>
      </c>
      <c r="G733" t="s">
        <v>82</v>
      </c>
    </row>
    <row r="734" spans="1:7" x14ac:dyDescent="0.25">
      <c r="A734" t="s">
        <v>204</v>
      </c>
      <c r="B734">
        <v>115</v>
      </c>
      <c r="C734">
        <v>0</v>
      </c>
      <c r="D734">
        <v>1</v>
      </c>
      <c r="E734" t="s">
        <v>8</v>
      </c>
      <c r="F734" t="s">
        <v>73</v>
      </c>
      <c r="G734" t="s">
        <v>82</v>
      </c>
    </row>
    <row r="735" spans="1:7" x14ac:dyDescent="0.25">
      <c r="A735" t="s">
        <v>31</v>
      </c>
      <c r="B735">
        <v>90</v>
      </c>
      <c r="C735">
        <v>29</v>
      </c>
      <c r="D735">
        <v>5</v>
      </c>
      <c r="E735" t="s">
        <v>23</v>
      </c>
      <c r="F735" t="s">
        <v>81</v>
      </c>
      <c r="G735" t="s">
        <v>10</v>
      </c>
    </row>
    <row r="736" spans="1:7" x14ac:dyDescent="0.25">
      <c r="A736" t="s">
        <v>389</v>
      </c>
      <c r="B736">
        <v>61</v>
      </c>
      <c r="C736">
        <v>1</v>
      </c>
      <c r="D736">
        <v>2</v>
      </c>
      <c r="E736" t="s">
        <v>12</v>
      </c>
      <c r="F736" t="s">
        <v>131</v>
      </c>
      <c r="G736" t="s">
        <v>10</v>
      </c>
    </row>
    <row r="737" spans="1:7" x14ac:dyDescent="0.25">
      <c r="A737" t="s">
        <v>390</v>
      </c>
      <c r="B737">
        <v>119</v>
      </c>
      <c r="C737">
        <v>1</v>
      </c>
      <c r="D737">
        <v>1</v>
      </c>
      <c r="E737" t="s">
        <v>12</v>
      </c>
      <c r="F737" t="s">
        <v>13</v>
      </c>
      <c r="G737" t="s">
        <v>10</v>
      </c>
    </row>
    <row r="738" spans="1:7" x14ac:dyDescent="0.25">
      <c r="A738" t="s">
        <v>111</v>
      </c>
      <c r="B738">
        <v>117</v>
      </c>
      <c r="C738">
        <v>36</v>
      </c>
      <c r="D738">
        <v>2</v>
      </c>
      <c r="E738" t="s">
        <v>23</v>
      </c>
      <c r="F738" t="s">
        <v>24</v>
      </c>
      <c r="G738" t="s">
        <v>82</v>
      </c>
    </row>
    <row r="739" spans="1:7" x14ac:dyDescent="0.25">
      <c r="A739" t="s">
        <v>391</v>
      </c>
      <c r="B739">
        <v>148</v>
      </c>
      <c r="C739">
        <v>54</v>
      </c>
      <c r="D739">
        <v>2</v>
      </c>
      <c r="E739" t="s">
        <v>12</v>
      </c>
      <c r="F739" t="s">
        <v>13</v>
      </c>
      <c r="G739" t="s">
        <v>28</v>
      </c>
    </row>
    <row r="740" spans="1:7" x14ac:dyDescent="0.25">
      <c r="A740" t="s">
        <v>190</v>
      </c>
      <c r="B740">
        <v>249</v>
      </c>
      <c r="C740">
        <v>-5</v>
      </c>
      <c r="D740">
        <v>4</v>
      </c>
      <c r="E740" t="s">
        <v>23</v>
      </c>
      <c r="F740" t="s">
        <v>26</v>
      </c>
      <c r="G740" t="s">
        <v>10</v>
      </c>
    </row>
    <row r="741" spans="1:7" x14ac:dyDescent="0.25">
      <c r="A741" t="s">
        <v>115</v>
      </c>
      <c r="B741">
        <v>147</v>
      </c>
      <c r="C741">
        <v>73</v>
      </c>
      <c r="D741">
        <v>3</v>
      </c>
      <c r="E741" t="s">
        <v>23</v>
      </c>
      <c r="F741" t="s">
        <v>57</v>
      </c>
      <c r="G741" t="s">
        <v>28</v>
      </c>
    </row>
    <row r="742" spans="1:7" x14ac:dyDescent="0.25">
      <c r="A742" t="s">
        <v>392</v>
      </c>
      <c r="B742">
        <v>118</v>
      </c>
      <c r="C742">
        <v>35</v>
      </c>
      <c r="D742">
        <v>7</v>
      </c>
      <c r="E742" t="s">
        <v>23</v>
      </c>
      <c r="F742" t="s">
        <v>81</v>
      </c>
      <c r="G742" t="s">
        <v>14</v>
      </c>
    </row>
    <row r="743" spans="1:7" x14ac:dyDescent="0.25">
      <c r="A743" t="s">
        <v>194</v>
      </c>
      <c r="B743">
        <v>119</v>
      </c>
      <c r="C743">
        <v>56</v>
      </c>
      <c r="D743">
        <v>7</v>
      </c>
      <c r="E743" t="s">
        <v>23</v>
      </c>
      <c r="F743" t="s">
        <v>26</v>
      </c>
      <c r="G743" t="s">
        <v>14</v>
      </c>
    </row>
    <row r="744" spans="1:7" x14ac:dyDescent="0.25">
      <c r="A744" t="s">
        <v>378</v>
      </c>
      <c r="B744">
        <v>90</v>
      </c>
      <c r="C744">
        <v>27</v>
      </c>
      <c r="D744">
        <v>2</v>
      </c>
      <c r="E744" t="s">
        <v>23</v>
      </c>
      <c r="F744" t="s">
        <v>81</v>
      </c>
      <c r="G744" t="s">
        <v>10</v>
      </c>
    </row>
    <row r="745" spans="1:7" x14ac:dyDescent="0.25">
      <c r="A745" t="s">
        <v>263</v>
      </c>
      <c r="B745">
        <v>32</v>
      </c>
      <c r="C745">
        <v>1</v>
      </c>
      <c r="D745">
        <v>2</v>
      </c>
      <c r="E745" t="s">
        <v>23</v>
      </c>
      <c r="F745" t="s">
        <v>57</v>
      </c>
      <c r="G745" t="s">
        <v>10</v>
      </c>
    </row>
    <row r="746" spans="1:7" x14ac:dyDescent="0.25">
      <c r="A746" t="s">
        <v>393</v>
      </c>
      <c r="B746">
        <v>89</v>
      </c>
      <c r="C746">
        <v>-89</v>
      </c>
      <c r="D746">
        <v>2</v>
      </c>
      <c r="E746" t="s">
        <v>12</v>
      </c>
      <c r="F746" t="s">
        <v>131</v>
      </c>
      <c r="G746" t="s">
        <v>10</v>
      </c>
    </row>
    <row r="747" spans="1:7" x14ac:dyDescent="0.25">
      <c r="A747" t="s">
        <v>328</v>
      </c>
      <c r="B747">
        <v>146</v>
      </c>
      <c r="C747">
        <v>66</v>
      </c>
      <c r="D747">
        <v>1</v>
      </c>
      <c r="E747" t="s">
        <v>8</v>
      </c>
      <c r="F747" t="s">
        <v>21</v>
      </c>
      <c r="G747" t="s">
        <v>28</v>
      </c>
    </row>
    <row r="748" spans="1:7" x14ac:dyDescent="0.25">
      <c r="A748" t="s">
        <v>394</v>
      </c>
      <c r="B748">
        <v>89</v>
      </c>
      <c r="C748">
        <v>-37</v>
      </c>
      <c r="D748">
        <v>4</v>
      </c>
      <c r="E748" t="s">
        <v>23</v>
      </c>
      <c r="F748" t="s">
        <v>142</v>
      </c>
      <c r="G748" t="s">
        <v>10</v>
      </c>
    </row>
    <row r="749" spans="1:7" x14ac:dyDescent="0.25">
      <c r="A749" t="s">
        <v>243</v>
      </c>
      <c r="B749">
        <v>88</v>
      </c>
      <c r="C749">
        <v>11</v>
      </c>
      <c r="D749">
        <v>3</v>
      </c>
      <c r="E749" t="s">
        <v>8</v>
      </c>
      <c r="F749" t="s">
        <v>73</v>
      </c>
      <c r="G749" t="s">
        <v>10</v>
      </c>
    </row>
    <row r="750" spans="1:7" x14ac:dyDescent="0.25">
      <c r="A750" t="s">
        <v>395</v>
      </c>
      <c r="B750">
        <v>121</v>
      </c>
      <c r="C750">
        <v>41</v>
      </c>
      <c r="D750">
        <v>4</v>
      </c>
      <c r="E750" t="s">
        <v>23</v>
      </c>
      <c r="F750" t="s">
        <v>57</v>
      </c>
      <c r="G750" t="s">
        <v>14</v>
      </c>
    </row>
    <row r="751" spans="1:7" x14ac:dyDescent="0.25">
      <c r="A751" t="s">
        <v>273</v>
      </c>
      <c r="B751">
        <v>88</v>
      </c>
      <c r="C751">
        <v>20</v>
      </c>
      <c r="D751">
        <v>2</v>
      </c>
      <c r="E751" t="s">
        <v>23</v>
      </c>
      <c r="F751" t="s">
        <v>26</v>
      </c>
      <c r="G751" t="s">
        <v>10</v>
      </c>
    </row>
    <row r="752" spans="1:7" x14ac:dyDescent="0.25">
      <c r="A752" t="s">
        <v>182</v>
      </c>
      <c r="B752">
        <v>87</v>
      </c>
      <c r="C752">
        <v>-83</v>
      </c>
      <c r="D752">
        <v>5</v>
      </c>
      <c r="E752" t="s">
        <v>23</v>
      </c>
      <c r="F752" t="s">
        <v>32</v>
      </c>
      <c r="G752" t="s">
        <v>10</v>
      </c>
    </row>
    <row r="753" spans="1:7" x14ac:dyDescent="0.25">
      <c r="A753" t="s">
        <v>396</v>
      </c>
      <c r="B753">
        <v>87</v>
      </c>
      <c r="C753">
        <v>4</v>
      </c>
      <c r="D753">
        <v>2</v>
      </c>
      <c r="E753" t="s">
        <v>23</v>
      </c>
      <c r="F753" t="s">
        <v>142</v>
      </c>
      <c r="G753" t="s">
        <v>10</v>
      </c>
    </row>
    <row r="754" spans="1:7" x14ac:dyDescent="0.25">
      <c r="A754" t="s">
        <v>397</v>
      </c>
      <c r="B754">
        <v>122</v>
      </c>
      <c r="C754">
        <v>15</v>
      </c>
      <c r="D754">
        <v>3</v>
      </c>
      <c r="E754" t="s">
        <v>8</v>
      </c>
      <c r="F754" t="s">
        <v>73</v>
      </c>
      <c r="G754" t="s">
        <v>14</v>
      </c>
    </row>
    <row r="755" spans="1:7" x14ac:dyDescent="0.25">
      <c r="A755" t="s">
        <v>398</v>
      </c>
      <c r="B755">
        <v>87</v>
      </c>
      <c r="C755">
        <v>10</v>
      </c>
      <c r="D755">
        <v>3</v>
      </c>
      <c r="E755" t="s">
        <v>23</v>
      </c>
      <c r="F755" t="s">
        <v>57</v>
      </c>
      <c r="G755" t="s">
        <v>10</v>
      </c>
    </row>
    <row r="756" spans="1:7" x14ac:dyDescent="0.25">
      <c r="A756" t="s">
        <v>399</v>
      </c>
      <c r="B756">
        <v>53</v>
      </c>
      <c r="C756">
        <v>8</v>
      </c>
      <c r="D756">
        <v>3</v>
      </c>
      <c r="E756" t="s">
        <v>12</v>
      </c>
      <c r="F756" t="s">
        <v>131</v>
      </c>
      <c r="G756" t="s">
        <v>28</v>
      </c>
    </row>
    <row r="757" spans="1:7" x14ac:dyDescent="0.25">
      <c r="A757" t="s">
        <v>133</v>
      </c>
      <c r="B757">
        <v>87</v>
      </c>
      <c r="C757">
        <v>-32</v>
      </c>
      <c r="D757">
        <v>9</v>
      </c>
      <c r="E757" t="s">
        <v>23</v>
      </c>
      <c r="F757" t="s">
        <v>43</v>
      </c>
      <c r="G757" t="s">
        <v>10</v>
      </c>
    </row>
    <row r="758" spans="1:7" x14ac:dyDescent="0.25">
      <c r="A758" t="s">
        <v>400</v>
      </c>
      <c r="B758">
        <v>86</v>
      </c>
      <c r="C758">
        <v>-55</v>
      </c>
      <c r="D758">
        <v>6</v>
      </c>
      <c r="E758" t="s">
        <v>23</v>
      </c>
      <c r="F758" t="s">
        <v>26</v>
      </c>
      <c r="G758" t="s">
        <v>10</v>
      </c>
    </row>
    <row r="759" spans="1:7" x14ac:dyDescent="0.25">
      <c r="A759" t="s">
        <v>401</v>
      </c>
      <c r="B759">
        <v>125</v>
      </c>
      <c r="C759">
        <v>22</v>
      </c>
      <c r="D759">
        <v>3</v>
      </c>
      <c r="E759" t="s">
        <v>23</v>
      </c>
      <c r="F759" t="s">
        <v>57</v>
      </c>
      <c r="G759" t="s">
        <v>14</v>
      </c>
    </row>
    <row r="760" spans="1:7" x14ac:dyDescent="0.25">
      <c r="A760" t="s">
        <v>180</v>
      </c>
      <c r="B760">
        <v>128</v>
      </c>
      <c r="C760">
        <v>-3</v>
      </c>
      <c r="D760">
        <v>3</v>
      </c>
      <c r="E760" t="s">
        <v>23</v>
      </c>
      <c r="F760" t="s">
        <v>26</v>
      </c>
      <c r="G760" t="s">
        <v>82</v>
      </c>
    </row>
    <row r="761" spans="1:7" x14ac:dyDescent="0.25">
      <c r="A761" t="s">
        <v>224</v>
      </c>
      <c r="B761">
        <v>143</v>
      </c>
      <c r="C761">
        <v>-124</v>
      </c>
      <c r="D761">
        <v>5</v>
      </c>
      <c r="E761" t="s">
        <v>23</v>
      </c>
      <c r="F761" t="s">
        <v>26</v>
      </c>
      <c r="G761" t="s">
        <v>28</v>
      </c>
    </row>
    <row r="762" spans="1:7" x14ac:dyDescent="0.25">
      <c r="A762" t="s">
        <v>83</v>
      </c>
      <c r="B762">
        <v>86</v>
      </c>
      <c r="C762">
        <v>22</v>
      </c>
      <c r="D762">
        <v>2</v>
      </c>
      <c r="E762" t="s">
        <v>23</v>
      </c>
      <c r="F762" t="s">
        <v>26</v>
      </c>
      <c r="G762" t="s">
        <v>10</v>
      </c>
    </row>
    <row r="763" spans="1:7" x14ac:dyDescent="0.25">
      <c r="A763" t="s">
        <v>402</v>
      </c>
      <c r="B763">
        <v>86</v>
      </c>
      <c r="C763">
        <v>9</v>
      </c>
      <c r="D763">
        <v>3</v>
      </c>
      <c r="E763" t="s">
        <v>23</v>
      </c>
      <c r="F763" t="s">
        <v>26</v>
      </c>
      <c r="G763" t="s">
        <v>10</v>
      </c>
    </row>
    <row r="764" spans="1:7" x14ac:dyDescent="0.25">
      <c r="A764" t="s">
        <v>289</v>
      </c>
      <c r="B764">
        <v>85</v>
      </c>
      <c r="C764">
        <v>-9</v>
      </c>
      <c r="D764">
        <v>4</v>
      </c>
      <c r="E764" t="s">
        <v>23</v>
      </c>
      <c r="F764" t="s">
        <v>26</v>
      </c>
      <c r="G764" t="s">
        <v>10</v>
      </c>
    </row>
    <row r="765" spans="1:7" x14ac:dyDescent="0.25">
      <c r="A765" t="s">
        <v>268</v>
      </c>
      <c r="B765">
        <v>129</v>
      </c>
      <c r="C765">
        <v>-75</v>
      </c>
      <c r="D765">
        <v>5</v>
      </c>
      <c r="E765" t="s">
        <v>23</v>
      </c>
      <c r="F765" t="s">
        <v>142</v>
      </c>
      <c r="G765" t="s">
        <v>82</v>
      </c>
    </row>
    <row r="766" spans="1:7" x14ac:dyDescent="0.25">
      <c r="A766" t="s">
        <v>403</v>
      </c>
      <c r="B766">
        <v>84</v>
      </c>
      <c r="C766">
        <v>-42</v>
      </c>
      <c r="D766">
        <v>2</v>
      </c>
      <c r="E766" t="s">
        <v>8</v>
      </c>
      <c r="F766" t="s">
        <v>73</v>
      </c>
      <c r="G766" t="s">
        <v>10</v>
      </c>
    </row>
    <row r="767" spans="1:7" x14ac:dyDescent="0.25">
      <c r="A767" t="s">
        <v>121</v>
      </c>
      <c r="B767">
        <v>83</v>
      </c>
      <c r="C767">
        <v>-81</v>
      </c>
      <c r="D767">
        <v>3</v>
      </c>
      <c r="E767" t="s">
        <v>12</v>
      </c>
      <c r="F767" t="s">
        <v>13</v>
      </c>
      <c r="G767" t="s">
        <v>10</v>
      </c>
    </row>
    <row r="768" spans="1:7" x14ac:dyDescent="0.25">
      <c r="A768" t="s">
        <v>297</v>
      </c>
      <c r="B768">
        <v>143</v>
      </c>
      <c r="C768">
        <v>6</v>
      </c>
      <c r="D768">
        <v>2</v>
      </c>
      <c r="E768" t="s">
        <v>8</v>
      </c>
      <c r="F768" t="s">
        <v>73</v>
      </c>
      <c r="G768" t="s">
        <v>28</v>
      </c>
    </row>
    <row r="769" spans="1:7" x14ac:dyDescent="0.25">
      <c r="A769" t="s">
        <v>404</v>
      </c>
      <c r="B769">
        <v>336</v>
      </c>
      <c r="C769">
        <v>123</v>
      </c>
      <c r="D769">
        <v>3</v>
      </c>
      <c r="E769" t="s">
        <v>8</v>
      </c>
      <c r="F769" t="s">
        <v>21</v>
      </c>
      <c r="G769" t="s">
        <v>28</v>
      </c>
    </row>
    <row r="770" spans="1:7" x14ac:dyDescent="0.25">
      <c r="A770" t="s">
        <v>71</v>
      </c>
      <c r="B770">
        <v>323</v>
      </c>
      <c r="C770">
        <v>122</v>
      </c>
      <c r="D770">
        <v>5</v>
      </c>
      <c r="E770" t="s">
        <v>8</v>
      </c>
      <c r="F770" t="s">
        <v>21</v>
      </c>
      <c r="G770" t="s">
        <v>28</v>
      </c>
    </row>
    <row r="771" spans="1:7" x14ac:dyDescent="0.25">
      <c r="A771" t="s">
        <v>260</v>
      </c>
      <c r="B771">
        <v>130</v>
      </c>
      <c r="C771">
        <v>61</v>
      </c>
      <c r="D771">
        <v>3</v>
      </c>
      <c r="E771" t="s">
        <v>23</v>
      </c>
      <c r="F771" t="s">
        <v>142</v>
      </c>
      <c r="G771" t="s">
        <v>82</v>
      </c>
    </row>
    <row r="772" spans="1:7" x14ac:dyDescent="0.25">
      <c r="A772" t="s">
        <v>292</v>
      </c>
      <c r="B772">
        <v>152</v>
      </c>
      <c r="C772">
        <v>-3</v>
      </c>
      <c r="D772">
        <v>5</v>
      </c>
      <c r="E772" t="s">
        <v>23</v>
      </c>
      <c r="F772" t="s">
        <v>26</v>
      </c>
      <c r="G772" t="s">
        <v>10</v>
      </c>
    </row>
    <row r="773" spans="1:7" x14ac:dyDescent="0.25">
      <c r="A773" t="s">
        <v>397</v>
      </c>
      <c r="B773">
        <v>25</v>
      </c>
      <c r="C773">
        <v>10</v>
      </c>
      <c r="D773">
        <v>1</v>
      </c>
      <c r="E773" t="s">
        <v>12</v>
      </c>
      <c r="F773" t="s">
        <v>131</v>
      </c>
      <c r="G773" t="s">
        <v>28</v>
      </c>
    </row>
    <row r="774" spans="1:7" x14ac:dyDescent="0.25">
      <c r="A774" t="s">
        <v>140</v>
      </c>
      <c r="B774">
        <v>140</v>
      </c>
      <c r="C774">
        <v>15</v>
      </c>
      <c r="D774">
        <v>5</v>
      </c>
      <c r="E774" t="s">
        <v>23</v>
      </c>
      <c r="F774" t="s">
        <v>57</v>
      </c>
      <c r="G774" t="s">
        <v>28</v>
      </c>
    </row>
    <row r="775" spans="1:7" x14ac:dyDescent="0.25">
      <c r="A775" t="s">
        <v>241</v>
      </c>
      <c r="B775">
        <v>45</v>
      </c>
      <c r="C775">
        <v>0</v>
      </c>
      <c r="D775">
        <v>2</v>
      </c>
      <c r="E775" t="s">
        <v>23</v>
      </c>
      <c r="F775" t="s">
        <v>57</v>
      </c>
      <c r="G775" t="s">
        <v>28</v>
      </c>
    </row>
    <row r="776" spans="1:7" x14ac:dyDescent="0.25">
      <c r="A776" t="s">
        <v>157</v>
      </c>
      <c r="B776">
        <v>132</v>
      </c>
      <c r="C776">
        <v>49</v>
      </c>
      <c r="D776">
        <v>3</v>
      </c>
      <c r="E776" t="s">
        <v>23</v>
      </c>
      <c r="F776" t="s">
        <v>142</v>
      </c>
      <c r="G776" t="s">
        <v>10</v>
      </c>
    </row>
    <row r="777" spans="1:7" x14ac:dyDescent="0.25">
      <c r="A777" t="s">
        <v>229</v>
      </c>
      <c r="B777">
        <v>133</v>
      </c>
      <c r="C777">
        <v>12</v>
      </c>
      <c r="D777">
        <v>5</v>
      </c>
      <c r="E777" t="s">
        <v>23</v>
      </c>
      <c r="F777" t="s">
        <v>57</v>
      </c>
      <c r="G777" t="s">
        <v>82</v>
      </c>
    </row>
    <row r="778" spans="1:7" x14ac:dyDescent="0.25">
      <c r="A778" t="s">
        <v>187</v>
      </c>
      <c r="B778">
        <v>82</v>
      </c>
      <c r="C778">
        <v>13</v>
      </c>
      <c r="D778">
        <v>2</v>
      </c>
      <c r="E778" t="s">
        <v>23</v>
      </c>
      <c r="F778" t="s">
        <v>142</v>
      </c>
      <c r="G778" t="s">
        <v>10</v>
      </c>
    </row>
    <row r="779" spans="1:7" x14ac:dyDescent="0.25">
      <c r="A779" t="s">
        <v>243</v>
      </c>
      <c r="B779">
        <v>140</v>
      </c>
      <c r="C779">
        <v>56</v>
      </c>
      <c r="D779">
        <v>4</v>
      </c>
      <c r="E779" t="s">
        <v>23</v>
      </c>
      <c r="F779" t="s">
        <v>142</v>
      </c>
      <c r="G779" t="s">
        <v>28</v>
      </c>
    </row>
    <row r="780" spans="1:7" x14ac:dyDescent="0.25">
      <c r="A780" t="s">
        <v>330</v>
      </c>
      <c r="B780">
        <v>81</v>
      </c>
      <c r="C780">
        <v>19</v>
      </c>
      <c r="D780">
        <v>7</v>
      </c>
      <c r="E780" t="s">
        <v>23</v>
      </c>
      <c r="F780" t="s">
        <v>30</v>
      </c>
      <c r="G780" t="s">
        <v>10</v>
      </c>
    </row>
    <row r="781" spans="1:7" x14ac:dyDescent="0.25">
      <c r="A781" t="s">
        <v>72</v>
      </c>
      <c r="B781">
        <v>137</v>
      </c>
      <c r="C781">
        <v>38</v>
      </c>
      <c r="D781">
        <v>5</v>
      </c>
      <c r="E781" t="s">
        <v>23</v>
      </c>
      <c r="F781" t="s">
        <v>30</v>
      </c>
      <c r="G781" t="s">
        <v>82</v>
      </c>
    </row>
    <row r="782" spans="1:7" x14ac:dyDescent="0.25">
      <c r="A782" t="s">
        <v>405</v>
      </c>
      <c r="B782">
        <v>137</v>
      </c>
      <c r="C782">
        <v>-41</v>
      </c>
      <c r="D782">
        <v>3</v>
      </c>
      <c r="E782" t="s">
        <v>8</v>
      </c>
      <c r="F782" t="s">
        <v>21</v>
      </c>
      <c r="G782" t="s">
        <v>82</v>
      </c>
    </row>
    <row r="783" spans="1:7" x14ac:dyDescent="0.25">
      <c r="A783" t="s">
        <v>383</v>
      </c>
      <c r="B783">
        <v>140</v>
      </c>
      <c r="C783">
        <v>57</v>
      </c>
      <c r="D783">
        <v>2</v>
      </c>
      <c r="E783" t="s">
        <v>23</v>
      </c>
      <c r="F783" t="s">
        <v>24</v>
      </c>
      <c r="G783" t="s">
        <v>82</v>
      </c>
    </row>
    <row r="784" spans="1:7" x14ac:dyDescent="0.25">
      <c r="A784" t="s">
        <v>406</v>
      </c>
      <c r="B784">
        <v>139</v>
      </c>
      <c r="C784">
        <v>30</v>
      </c>
      <c r="D784">
        <v>3</v>
      </c>
      <c r="E784" t="s">
        <v>23</v>
      </c>
      <c r="F784" t="s">
        <v>142</v>
      </c>
      <c r="G784" t="s">
        <v>28</v>
      </c>
    </row>
    <row r="785" spans="1:7" x14ac:dyDescent="0.25">
      <c r="A785" t="s">
        <v>273</v>
      </c>
      <c r="B785">
        <v>138</v>
      </c>
      <c r="C785">
        <v>11</v>
      </c>
      <c r="D785">
        <v>5</v>
      </c>
      <c r="E785" t="s">
        <v>23</v>
      </c>
      <c r="F785" t="s">
        <v>57</v>
      </c>
      <c r="G785" t="s">
        <v>28</v>
      </c>
    </row>
    <row r="786" spans="1:7" x14ac:dyDescent="0.25">
      <c r="A786" t="s">
        <v>407</v>
      </c>
      <c r="B786">
        <v>79</v>
      </c>
      <c r="C786">
        <v>-124</v>
      </c>
      <c r="D786">
        <v>9</v>
      </c>
      <c r="E786" t="s">
        <v>23</v>
      </c>
      <c r="F786" t="s">
        <v>43</v>
      </c>
      <c r="G786" t="s">
        <v>10</v>
      </c>
    </row>
    <row r="787" spans="1:7" x14ac:dyDescent="0.25">
      <c r="A787" t="s">
        <v>408</v>
      </c>
      <c r="B787">
        <v>136</v>
      </c>
      <c r="C787">
        <v>41</v>
      </c>
      <c r="D787">
        <v>3</v>
      </c>
      <c r="E787" t="s">
        <v>8</v>
      </c>
      <c r="F787" t="s">
        <v>73</v>
      </c>
      <c r="G787" t="s">
        <v>28</v>
      </c>
    </row>
    <row r="788" spans="1:7" x14ac:dyDescent="0.25">
      <c r="A788" t="s">
        <v>297</v>
      </c>
      <c r="B788">
        <v>145</v>
      </c>
      <c r="C788">
        <v>16</v>
      </c>
      <c r="D788">
        <v>3</v>
      </c>
      <c r="E788" t="s">
        <v>23</v>
      </c>
      <c r="F788" t="s">
        <v>81</v>
      </c>
      <c r="G788" t="s">
        <v>82</v>
      </c>
    </row>
    <row r="789" spans="1:7" x14ac:dyDescent="0.25">
      <c r="A789" t="s">
        <v>174</v>
      </c>
      <c r="B789">
        <v>44</v>
      </c>
      <c r="C789">
        <v>20</v>
      </c>
      <c r="D789">
        <v>2</v>
      </c>
      <c r="E789" t="s">
        <v>23</v>
      </c>
      <c r="F789" t="s">
        <v>81</v>
      </c>
      <c r="G789" t="s">
        <v>28</v>
      </c>
    </row>
    <row r="790" spans="1:7" x14ac:dyDescent="0.25">
      <c r="A790" t="s">
        <v>306</v>
      </c>
      <c r="B790">
        <v>79</v>
      </c>
      <c r="C790">
        <v>6</v>
      </c>
      <c r="D790">
        <v>7</v>
      </c>
      <c r="E790" t="s">
        <v>23</v>
      </c>
      <c r="F790" t="s">
        <v>26</v>
      </c>
      <c r="G790" t="s">
        <v>10</v>
      </c>
    </row>
    <row r="791" spans="1:7" x14ac:dyDescent="0.25">
      <c r="A791" t="s">
        <v>158</v>
      </c>
      <c r="B791">
        <v>79</v>
      </c>
      <c r="C791">
        <v>36</v>
      </c>
      <c r="D791">
        <v>4</v>
      </c>
      <c r="E791" t="s">
        <v>23</v>
      </c>
      <c r="F791" t="s">
        <v>142</v>
      </c>
      <c r="G791" t="s">
        <v>10</v>
      </c>
    </row>
    <row r="792" spans="1:7" x14ac:dyDescent="0.25">
      <c r="A792" t="s">
        <v>212</v>
      </c>
      <c r="B792">
        <v>134</v>
      </c>
      <c r="C792">
        <v>-13</v>
      </c>
      <c r="D792">
        <v>3</v>
      </c>
      <c r="E792" t="s">
        <v>8</v>
      </c>
      <c r="F792" t="s">
        <v>9</v>
      </c>
      <c r="G792" t="s">
        <v>28</v>
      </c>
    </row>
    <row r="793" spans="1:7" x14ac:dyDescent="0.25">
      <c r="A793" t="s">
        <v>46</v>
      </c>
      <c r="B793">
        <v>133</v>
      </c>
      <c r="C793">
        <v>5</v>
      </c>
      <c r="D793">
        <v>5</v>
      </c>
      <c r="E793" t="s">
        <v>23</v>
      </c>
      <c r="F793" t="s">
        <v>57</v>
      </c>
      <c r="G793" t="s">
        <v>28</v>
      </c>
    </row>
    <row r="794" spans="1:7" x14ac:dyDescent="0.25">
      <c r="A794" t="s">
        <v>211</v>
      </c>
      <c r="B794">
        <v>47</v>
      </c>
      <c r="C794">
        <v>20</v>
      </c>
      <c r="D794">
        <v>7</v>
      </c>
      <c r="E794" t="s">
        <v>23</v>
      </c>
      <c r="F794" t="s">
        <v>30</v>
      </c>
      <c r="G794" t="s">
        <v>28</v>
      </c>
    </row>
    <row r="795" spans="1:7" x14ac:dyDescent="0.25">
      <c r="A795" t="s">
        <v>258</v>
      </c>
      <c r="B795">
        <v>133</v>
      </c>
      <c r="C795">
        <v>-42</v>
      </c>
      <c r="D795">
        <v>1</v>
      </c>
      <c r="E795" t="s">
        <v>8</v>
      </c>
      <c r="F795" t="s">
        <v>18</v>
      </c>
      <c r="G795" t="s">
        <v>28</v>
      </c>
    </row>
    <row r="796" spans="1:7" x14ac:dyDescent="0.25">
      <c r="A796" t="s">
        <v>409</v>
      </c>
      <c r="B796">
        <v>78</v>
      </c>
      <c r="C796">
        <v>27</v>
      </c>
      <c r="D796">
        <v>3</v>
      </c>
      <c r="E796" t="s">
        <v>23</v>
      </c>
      <c r="F796" t="s">
        <v>57</v>
      </c>
      <c r="G796" t="s">
        <v>10</v>
      </c>
    </row>
    <row r="797" spans="1:7" x14ac:dyDescent="0.25">
      <c r="A797" t="s">
        <v>410</v>
      </c>
      <c r="B797">
        <v>78</v>
      </c>
      <c r="C797">
        <v>7</v>
      </c>
      <c r="D797">
        <v>1</v>
      </c>
      <c r="E797" t="s">
        <v>12</v>
      </c>
      <c r="F797" t="s">
        <v>13</v>
      </c>
      <c r="G797" t="s">
        <v>10</v>
      </c>
    </row>
    <row r="798" spans="1:7" x14ac:dyDescent="0.25">
      <c r="A798" t="s">
        <v>411</v>
      </c>
      <c r="B798">
        <v>76</v>
      </c>
      <c r="C798">
        <v>-92</v>
      </c>
      <c r="D798">
        <v>8</v>
      </c>
      <c r="E798" t="s">
        <v>12</v>
      </c>
      <c r="F798" t="s">
        <v>131</v>
      </c>
      <c r="G798" t="s">
        <v>10</v>
      </c>
    </row>
    <row r="799" spans="1:7" x14ac:dyDescent="0.25">
      <c r="A799" t="s">
        <v>412</v>
      </c>
      <c r="B799">
        <v>76</v>
      </c>
      <c r="C799">
        <v>-50</v>
      </c>
      <c r="D799">
        <v>1</v>
      </c>
      <c r="E799" t="s">
        <v>23</v>
      </c>
      <c r="F799" t="s">
        <v>26</v>
      </c>
      <c r="G799" t="s">
        <v>10</v>
      </c>
    </row>
    <row r="800" spans="1:7" x14ac:dyDescent="0.25">
      <c r="A800" t="s">
        <v>234</v>
      </c>
      <c r="B800">
        <v>76</v>
      </c>
      <c r="C800">
        <v>19</v>
      </c>
      <c r="D800">
        <v>3</v>
      </c>
      <c r="E800" t="s">
        <v>23</v>
      </c>
      <c r="F800" t="s">
        <v>30</v>
      </c>
      <c r="G800" t="s">
        <v>10</v>
      </c>
    </row>
    <row r="801" spans="1:7" x14ac:dyDescent="0.25">
      <c r="A801" t="s">
        <v>155</v>
      </c>
      <c r="B801">
        <v>74</v>
      </c>
      <c r="C801">
        <v>29</v>
      </c>
      <c r="D801">
        <v>3</v>
      </c>
      <c r="E801" t="s">
        <v>23</v>
      </c>
      <c r="F801" t="s">
        <v>57</v>
      </c>
      <c r="G801" t="s">
        <v>10</v>
      </c>
    </row>
    <row r="802" spans="1:7" x14ac:dyDescent="0.25">
      <c r="A802" t="s">
        <v>413</v>
      </c>
      <c r="B802">
        <v>74</v>
      </c>
      <c r="C802">
        <v>-25</v>
      </c>
      <c r="D802">
        <v>3</v>
      </c>
      <c r="E802" t="s">
        <v>23</v>
      </c>
      <c r="F802" t="s">
        <v>57</v>
      </c>
      <c r="G802" t="s">
        <v>10</v>
      </c>
    </row>
    <row r="803" spans="1:7" x14ac:dyDescent="0.25">
      <c r="A803" t="s">
        <v>145</v>
      </c>
      <c r="B803">
        <v>146</v>
      </c>
      <c r="C803">
        <v>-63</v>
      </c>
      <c r="D803">
        <v>3</v>
      </c>
      <c r="E803" t="s">
        <v>8</v>
      </c>
      <c r="F803" t="s">
        <v>9</v>
      </c>
      <c r="G803" t="s">
        <v>82</v>
      </c>
    </row>
    <row r="804" spans="1:7" x14ac:dyDescent="0.25">
      <c r="A804" t="s">
        <v>141</v>
      </c>
      <c r="B804">
        <v>73</v>
      </c>
      <c r="C804">
        <v>-31</v>
      </c>
      <c r="D804">
        <v>1</v>
      </c>
      <c r="E804" t="s">
        <v>12</v>
      </c>
      <c r="F804" t="s">
        <v>16</v>
      </c>
      <c r="G804" t="s">
        <v>10</v>
      </c>
    </row>
    <row r="805" spans="1:7" x14ac:dyDescent="0.25">
      <c r="A805" t="s">
        <v>88</v>
      </c>
      <c r="B805">
        <v>80</v>
      </c>
      <c r="C805">
        <v>22</v>
      </c>
      <c r="D805">
        <v>3</v>
      </c>
      <c r="E805" t="s">
        <v>23</v>
      </c>
      <c r="F805" t="s">
        <v>57</v>
      </c>
      <c r="G805" t="s">
        <v>28</v>
      </c>
    </row>
    <row r="806" spans="1:7" x14ac:dyDescent="0.25">
      <c r="A806" t="s">
        <v>294</v>
      </c>
      <c r="B806">
        <v>133</v>
      </c>
      <c r="C806">
        <v>46</v>
      </c>
      <c r="D806">
        <v>5</v>
      </c>
      <c r="E806" t="s">
        <v>23</v>
      </c>
      <c r="F806" t="s">
        <v>142</v>
      </c>
      <c r="G806" t="s">
        <v>14</v>
      </c>
    </row>
    <row r="807" spans="1:7" x14ac:dyDescent="0.25">
      <c r="A807" t="s">
        <v>414</v>
      </c>
      <c r="B807">
        <v>146</v>
      </c>
      <c r="C807">
        <v>7</v>
      </c>
      <c r="D807">
        <v>2</v>
      </c>
      <c r="E807" t="s">
        <v>8</v>
      </c>
      <c r="F807" t="s">
        <v>21</v>
      </c>
      <c r="G807" t="s">
        <v>82</v>
      </c>
    </row>
    <row r="808" spans="1:7" x14ac:dyDescent="0.25">
      <c r="A808" t="s">
        <v>218</v>
      </c>
      <c r="B808">
        <v>130</v>
      </c>
      <c r="C808">
        <v>-41</v>
      </c>
      <c r="D808">
        <v>4</v>
      </c>
      <c r="E808" t="s">
        <v>23</v>
      </c>
      <c r="F808" t="s">
        <v>26</v>
      </c>
      <c r="G808" t="s">
        <v>14</v>
      </c>
    </row>
    <row r="809" spans="1:7" x14ac:dyDescent="0.25">
      <c r="A809" t="s">
        <v>415</v>
      </c>
      <c r="B809">
        <v>141</v>
      </c>
      <c r="C809">
        <v>41</v>
      </c>
      <c r="D809">
        <v>3</v>
      </c>
      <c r="E809" t="s">
        <v>23</v>
      </c>
      <c r="F809" t="s">
        <v>142</v>
      </c>
      <c r="G809" t="s">
        <v>28</v>
      </c>
    </row>
    <row r="810" spans="1:7" x14ac:dyDescent="0.25">
      <c r="A810" t="s">
        <v>214</v>
      </c>
      <c r="B810">
        <v>147</v>
      </c>
      <c r="C810">
        <v>21</v>
      </c>
      <c r="D810">
        <v>3</v>
      </c>
      <c r="E810" t="s">
        <v>12</v>
      </c>
      <c r="F810" t="s">
        <v>131</v>
      </c>
      <c r="G810" t="s">
        <v>82</v>
      </c>
    </row>
    <row r="811" spans="1:7" x14ac:dyDescent="0.25">
      <c r="A811" t="s">
        <v>99</v>
      </c>
      <c r="B811">
        <v>73</v>
      </c>
      <c r="C811">
        <v>-7</v>
      </c>
      <c r="D811">
        <v>1</v>
      </c>
      <c r="E811" t="s">
        <v>8</v>
      </c>
      <c r="F811" t="s">
        <v>21</v>
      </c>
      <c r="G811" t="s">
        <v>10</v>
      </c>
    </row>
    <row r="812" spans="1:7" x14ac:dyDescent="0.25">
      <c r="A812" t="s">
        <v>416</v>
      </c>
      <c r="B812">
        <v>148</v>
      </c>
      <c r="C812">
        <v>72</v>
      </c>
      <c r="D812">
        <v>7</v>
      </c>
      <c r="E812" t="s">
        <v>23</v>
      </c>
      <c r="F812" t="s">
        <v>81</v>
      </c>
      <c r="G812" t="s">
        <v>82</v>
      </c>
    </row>
    <row r="813" spans="1:7" x14ac:dyDescent="0.25">
      <c r="A813" t="s">
        <v>417</v>
      </c>
      <c r="B813">
        <v>58</v>
      </c>
      <c r="C813">
        <v>0</v>
      </c>
      <c r="D813">
        <v>4</v>
      </c>
      <c r="E813" t="s">
        <v>23</v>
      </c>
      <c r="F813" t="s">
        <v>26</v>
      </c>
      <c r="G813" t="s">
        <v>28</v>
      </c>
    </row>
    <row r="814" spans="1:7" x14ac:dyDescent="0.25">
      <c r="A814" t="s">
        <v>308</v>
      </c>
      <c r="B814">
        <v>21</v>
      </c>
      <c r="C814">
        <v>-13</v>
      </c>
      <c r="D814">
        <v>3</v>
      </c>
      <c r="E814" t="s">
        <v>23</v>
      </c>
      <c r="F814" t="s">
        <v>63</v>
      </c>
      <c r="G814" t="s">
        <v>28</v>
      </c>
    </row>
    <row r="815" spans="1:7" x14ac:dyDescent="0.25">
      <c r="A815" t="s">
        <v>17</v>
      </c>
      <c r="B815">
        <v>148</v>
      </c>
      <c r="C815">
        <v>25</v>
      </c>
      <c r="D815">
        <v>3</v>
      </c>
      <c r="E815" t="s">
        <v>23</v>
      </c>
      <c r="F815" t="s">
        <v>26</v>
      </c>
      <c r="G815" t="s">
        <v>82</v>
      </c>
    </row>
    <row r="816" spans="1:7" x14ac:dyDescent="0.25">
      <c r="A816" t="s">
        <v>418</v>
      </c>
      <c r="B816">
        <v>144</v>
      </c>
      <c r="C816">
        <v>-7</v>
      </c>
      <c r="D816">
        <v>4</v>
      </c>
      <c r="E816" t="s">
        <v>8</v>
      </c>
      <c r="F816" t="s">
        <v>9</v>
      </c>
      <c r="G816" t="s">
        <v>10</v>
      </c>
    </row>
    <row r="817" spans="1:7" x14ac:dyDescent="0.25">
      <c r="A817" t="s">
        <v>290</v>
      </c>
      <c r="B817">
        <v>145</v>
      </c>
      <c r="C817">
        <v>-104</v>
      </c>
      <c r="D817">
        <v>5</v>
      </c>
      <c r="E817" t="s">
        <v>12</v>
      </c>
      <c r="F817" t="s">
        <v>13</v>
      </c>
      <c r="G817" t="s">
        <v>28</v>
      </c>
    </row>
    <row r="818" spans="1:7" x14ac:dyDescent="0.25">
      <c r="A818" t="s">
        <v>112</v>
      </c>
      <c r="B818">
        <v>72</v>
      </c>
      <c r="C818">
        <v>-49</v>
      </c>
      <c r="D818">
        <v>1</v>
      </c>
      <c r="E818" t="s">
        <v>8</v>
      </c>
      <c r="F818" t="s">
        <v>21</v>
      </c>
      <c r="G818" t="s">
        <v>10</v>
      </c>
    </row>
    <row r="819" spans="1:7" x14ac:dyDescent="0.25">
      <c r="A819" t="s">
        <v>44</v>
      </c>
      <c r="B819">
        <v>125</v>
      </c>
      <c r="C819">
        <v>15</v>
      </c>
      <c r="D819">
        <v>5</v>
      </c>
      <c r="E819" t="s">
        <v>23</v>
      </c>
      <c r="F819" t="s">
        <v>142</v>
      </c>
      <c r="G819" t="s">
        <v>14</v>
      </c>
    </row>
    <row r="820" spans="1:7" x14ac:dyDescent="0.25">
      <c r="A820" t="s">
        <v>72</v>
      </c>
      <c r="B820">
        <v>149</v>
      </c>
      <c r="C820">
        <v>15</v>
      </c>
      <c r="D820">
        <v>3</v>
      </c>
      <c r="E820" t="s">
        <v>23</v>
      </c>
      <c r="F820" t="s">
        <v>26</v>
      </c>
      <c r="G820" t="s">
        <v>82</v>
      </c>
    </row>
    <row r="821" spans="1:7" x14ac:dyDescent="0.25">
      <c r="A821" t="s">
        <v>116</v>
      </c>
      <c r="B821">
        <v>72</v>
      </c>
      <c r="C821">
        <v>16</v>
      </c>
      <c r="D821">
        <v>2</v>
      </c>
      <c r="E821" t="s">
        <v>23</v>
      </c>
      <c r="F821" t="s">
        <v>142</v>
      </c>
      <c r="G821" t="s">
        <v>10</v>
      </c>
    </row>
    <row r="822" spans="1:7" x14ac:dyDescent="0.25">
      <c r="A822" t="s">
        <v>50</v>
      </c>
      <c r="B822">
        <v>71</v>
      </c>
      <c r="C822">
        <v>0</v>
      </c>
      <c r="D822">
        <v>8</v>
      </c>
      <c r="E822" t="s">
        <v>23</v>
      </c>
      <c r="F822" t="s">
        <v>43</v>
      </c>
      <c r="G822" t="s">
        <v>10</v>
      </c>
    </row>
    <row r="823" spans="1:7" x14ac:dyDescent="0.25">
      <c r="A823" t="s">
        <v>419</v>
      </c>
      <c r="B823">
        <v>71</v>
      </c>
      <c r="C823">
        <v>-14</v>
      </c>
      <c r="D823">
        <v>4</v>
      </c>
      <c r="E823" t="s">
        <v>12</v>
      </c>
      <c r="F823" t="s">
        <v>131</v>
      </c>
      <c r="G823" t="s">
        <v>10</v>
      </c>
    </row>
    <row r="824" spans="1:7" x14ac:dyDescent="0.25">
      <c r="A824" t="s">
        <v>96</v>
      </c>
      <c r="B824">
        <v>154</v>
      </c>
      <c r="C824">
        <v>-85</v>
      </c>
      <c r="D824">
        <v>3</v>
      </c>
      <c r="E824" t="s">
        <v>12</v>
      </c>
      <c r="F824" t="s">
        <v>13</v>
      </c>
      <c r="G824" t="s">
        <v>14</v>
      </c>
    </row>
    <row r="825" spans="1:7" x14ac:dyDescent="0.25">
      <c r="A825" t="s">
        <v>152</v>
      </c>
      <c r="B825">
        <v>191</v>
      </c>
      <c r="C825">
        <v>13</v>
      </c>
      <c r="D825">
        <v>8</v>
      </c>
      <c r="E825" t="s">
        <v>12</v>
      </c>
      <c r="F825" t="s">
        <v>131</v>
      </c>
      <c r="G825" t="s">
        <v>10</v>
      </c>
    </row>
    <row r="826" spans="1:7" x14ac:dyDescent="0.25">
      <c r="A826" t="s">
        <v>403</v>
      </c>
      <c r="B826">
        <v>170</v>
      </c>
      <c r="C826">
        <v>19</v>
      </c>
      <c r="D826">
        <v>5</v>
      </c>
      <c r="E826" t="s">
        <v>23</v>
      </c>
      <c r="F826" t="s">
        <v>81</v>
      </c>
      <c r="G826" t="s">
        <v>28</v>
      </c>
    </row>
    <row r="827" spans="1:7" x14ac:dyDescent="0.25">
      <c r="A827" t="s">
        <v>67</v>
      </c>
      <c r="B827">
        <v>47</v>
      </c>
      <c r="C827">
        <v>-3</v>
      </c>
      <c r="D827">
        <v>2</v>
      </c>
      <c r="E827" t="s">
        <v>23</v>
      </c>
      <c r="F827" t="s">
        <v>57</v>
      </c>
      <c r="G827" t="s">
        <v>28</v>
      </c>
    </row>
    <row r="828" spans="1:7" x14ac:dyDescent="0.25">
      <c r="A828" t="s">
        <v>78</v>
      </c>
      <c r="B828">
        <v>122</v>
      </c>
      <c r="C828">
        <v>-47</v>
      </c>
      <c r="D828">
        <v>4</v>
      </c>
      <c r="E828" t="s">
        <v>23</v>
      </c>
      <c r="F828" t="s">
        <v>26</v>
      </c>
      <c r="G828" t="s">
        <v>14</v>
      </c>
    </row>
    <row r="829" spans="1:7" x14ac:dyDescent="0.25">
      <c r="A829" t="s">
        <v>330</v>
      </c>
      <c r="B829">
        <v>70</v>
      </c>
      <c r="C829">
        <v>26</v>
      </c>
      <c r="D829">
        <v>5</v>
      </c>
      <c r="E829" t="s">
        <v>23</v>
      </c>
      <c r="F829" t="s">
        <v>30</v>
      </c>
      <c r="G829" t="s">
        <v>10</v>
      </c>
    </row>
    <row r="830" spans="1:7" x14ac:dyDescent="0.25">
      <c r="A830" t="s">
        <v>263</v>
      </c>
      <c r="B830">
        <v>155</v>
      </c>
      <c r="C830">
        <v>5</v>
      </c>
      <c r="D830">
        <v>3</v>
      </c>
      <c r="E830" t="s">
        <v>23</v>
      </c>
      <c r="F830" t="s">
        <v>57</v>
      </c>
      <c r="G830" t="s">
        <v>14</v>
      </c>
    </row>
    <row r="831" spans="1:7" x14ac:dyDescent="0.25">
      <c r="A831" t="s">
        <v>420</v>
      </c>
      <c r="B831">
        <v>67</v>
      </c>
      <c r="C831">
        <v>-86</v>
      </c>
      <c r="D831">
        <v>9</v>
      </c>
      <c r="E831" t="s">
        <v>12</v>
      </c>
      <c r="F831" t="s">
        <v>131</v>
      </c>
      <c r="G831" t="s">
        <v>10</v>
      </c>
    </row>
    <row r="832" spans="1:7" x14ac:dyDescent="0.25">
      <c r="A832" t="s">
        <v>99</v>
      </c>
      <c r="B832">
        <v>67</v>
      </c>
      <c r="C832">
        <v>-42</v>
      </c>
      <c r="D832">
        <v>3</v>
      </c>
      <c r="E832" t="s">
        <v>23</v>
      </c>
      <c r="F832" t="s">
        <v>57</v>
      </c>
      <c r="G832" t="s">
        <v>10</v>
      </c>
    </row>
    <row r="833" spans="1:7" x14ac:dyDescent="0.25">
      <c r="A833" t="s">
        <v>64</v>
      </c>
      <c r="B833">
        <v>148</v>
      </c>
      <c r="C833">
        <v>-101</v>
      </c>
      <c r="D833">
        <v>2</v>
      </c>
      <c r="E833" t="s">
        <v>12</v>
      </c>
      <c r="F833" t="s">
        <v>16</v>
      </c>
      <c r="G833" t="s">
        <v>28</v>
      </c>
    </row>
    <row r="834" spans="1:7" x14ac:dyDescent="0.25">
      <c r="A834" t="s">
        <v>228</v>
      </c>
      <c r="B834">
        <v>122</v>
      </c>
      <c r="C834">
        <v>38</v>
      </c>
      <c r="D834">
        <v>6</v>
      </c>
      <c r="E834" t="s">
        <v>23</v>
      </c>
      <c r="F834" t="s">
        <v>81</v>
      </c>
      <c r="G834" t="s">
        <v>19</v>
      </c>
    </row>
    <row r="835" spans="1:7" x14ac:dyDescent="0.25">
      <c r="A835" t="s">
        <v>421</v>
      </c>
      <c r="B835">
        <v>16</v>
      </c>
      <c r="C835">
        <v>-5</v>
      </c>
      <c r="D835">
        <v>2</v>
      </c>
      <c r="E835" t="s">
        <v>23</v>
      </c>
      <c r="F835" t="s">
        <v>57</v>
      </c>
      <c r="G835" t="s">
        <v>28</v>
      </c>
    </row>
    <row r="836" spans="1:7" x14ac:dyDescent="0.25">
      <c r="A836" t="s">
        <v>205</v>
      </c>
      <c r="B836">
        <v>121</v>
      </c>
      <c r="C836">
        <v>-17</v>
      </c>
      <c r="D836">
        <v>3</v>
      </c>
      <c r="E836" t="s">
        <v>12</v>
      </c>
      <c r="F836" t="s">
        <v>131</v>
      </c>
      <c r="G836" t="s">
        <v>19</v>
      </c>
    </row>
    <row r="837" spans="1:7" x14ac:dyDescent="0.25">
      <c r="A837" t="s">
        <v>141</v>
      </c>
      <c r="B837">
        <v>42</v>
      </c>
      <c r="C837">
        <v>-15</v>
      </c>
      <c r="D837">
        <v>12</v>
      </c>
      <c r="E837" t="s">
        <v>23</v>
      </c>
      <c r="F837" t="s">
        <v>43</v>
      </c>
      <c r="G837" t="s">
        <v>28</v>
      </c>
    </row>
    <row r="838" spans="1:7" x14ac:dyDescent="0.25">
      <c r="A838" t="s">
        <v>262</v>
      </c>
      <c r="B838">
        <v>65</v>
      </c>
      <c r="C838">
        <v>-4</v>
      </c>
      <c r="D838">
        <v>6</v>
      </c>
      <c r="E838" t="s">
        <v>23</v>
      </c>
      <c r="F838" t="s">
        <v>30</v>
      </c>
      <c r="G838" t="s">
        <v>10</v>
      </c>
    </row>
    <row r="839" spans="1:7" x14ac:dyDescent="0.25">
      <c r="A839" t="s">
        <v>386</v>
      </c>
      <c r="B839">
        <v>119</v>
      </c>
      <c r="C839">
        <v>-43</v>
      </c>
      <c r="D839">
        <v>7</v>
      </c>
      <c r="E839" t="s">
        <v>23</v>
      </c>
      <c r="F839" t="s">
        <v>32</v>
      </c>
      <c r="G839" t="s">
        <v>19</v>
      </c>
    </row>
    <row r="840" spans="1:7" x14ac:dyDescent="0.25">
      <c r="A840" t="s">
        <v>400</v>
      </c>
      <c r="B840">
        <v>155</v>
      </c>
      <c r="C840">
        <v>56</v>
      </c>
      <c r="D840">
        <v>3</v>
      </c>
      <c r="E840" t="s">
        <v>12</v>
      </c>
      <c r="F840" t="s">
        <v>131</v>
      </c>
      <c r="G840" t="s">
        <v>14</v>
      </c>
    </row>
    <row r="841" spans="1:7" x14ac:dyDescent="0.25">
      <c r="A841" t="s">
        <v>20</v>
      </c>
      <c r="B841">
        <v>119</v>
      </c>
      <c r="C841">
        <v>-5</v>
      </c>
      <c r="D841">
        <v>8</v>
      </c>
      <c r="E841" t="s">
        <v>23</v>
      </c>
      <c r="F841" t="s">
        <v>26</v>
      </c>
      <c r="G841" t="s">
        <v>19</v>
      </c>
    </row>
    <row r="842" spans="1:7" x14ac:dyDescent="0.25">
      <c r="A842" t="s">
        <v>422</v>
      </c>
      <c r="B842">
        <v>118</v>
      </c>
      <c r="C842">
        <v>25</v>
      </c>
      <c r="D842">
        <v>4</v>
      </c>
      <c r="E842" t="s">
        <v>23</v>
      </c>
      <c r="F842" t="s">
        <v>30</v>
      </c>
      <c r="G842" t="s">
        <v>19</v>
      </c>
    </row>
    <row r="843" spans="1:7" x14ac:dyDescent="0.25">
      <c r="A843" t="s">
        <v>132</v>
      </c>
      <c r="B843">
        <v>116</v>
      </c>
      <c r="C843">
        <v>22</v>
      </c>
      <c r="D843">
        <v>1</v>
      </c>
      <c r="E843" t="s">
        <v>8</v>
      </c>
      <c r="F843" t="s">
        <v>73</v>
      </c>
      <c r="G843" t="s">
        <v>19</v>
      </c>
    </row>
    <row r="844" spans="1:7" x14ac:dyDescent="0.25">
      <c r="A844" t="s">
        <v>46</v>
      </c>
      <c r="B844">
        <v>158</v>
      </c>
      <c r="C844">
        <v>-29</v>
      </c>
      <c r="D844">
        <v>10</v>
      </c>
      <c r="E844" t="s">
        <v>23</v>
      </c>
      <c r="F844" t="s">
        <v>30</v>
      </c>
      <c r="G844" t="s">
        <v>14</v>
      </c>
    </row>
    <row r="845" spans="1:7" x14ac:dyDescent="0.25">
      <c r="A845" t="s">
        <v>323</v>
      </c>
      <c r="B845">
        <v>158</v>
      </c>
      <c r="C845">
        <v>69</v>
      </c>
      <c r="D845">
        <v>3</v>
      </c>
      <c r="E845" t="s">
        <v>23</v>
      </c>
      <c r="F845" t="s">
        <v>57</v>
      </c>
      <c r="G845" t="s">
        <v>14</v>
      </c>
    </row>
    <row r="846" spans="1:7" x14ac:dyDescent="0.25">
      <c r="A846" t="s">
        <v>288</v>
      </c>
      <c r="B846">
        <v>65</v>
      </c>
      <c r="C846">
        <v>-52</v>
      </c>
      <c r="D846">
        <v>3</v>
      </c>
      <c r="E846" t="s">
        <v>8</v>
      </c>
      <c r="F846" t="s">
        <v>73</v>
      </c>
      <c r="G846" t="s">
        <v>10</v>
      </c>
    </row>
    <row r="847" spans="1:7" x14ac:dyDescent="0.25">
      <c r="A847" t="s">
        <v>423</v>
      </c>
      <c r="B847">
        <v>160</v>
      </c>
      <c r="C847">
        <v>-59</v>
      </c>
      <c r="D847">
        <v>2</v>
      </c>
      <c r="E847" t="s">
        <v>23</v>
      </c>
      <c r="F847" t="s">
        <v>26</v>
      </c>
      <c r="G847" t="s">
        <v>14</v>
      </c>
    </row>
    <row r="848" spans="1:7" x14ac:dyDescent="0.25">
      <c r="A848" t="s">
        <v>74</v>
      </c>
      <c r="B848">
        <v>162</v>
      </c>
      <c r="C848">
        <v>20</v>
      </c>
      <c r="D848">
        <v>3</v>
      </c>
      <c r="E848" t="s">
        <v>12</v>
      </c>
      <c r="F848" t="s">
        <v>13</v>
      </c>
      <c r="G848" t="s">
        <v>14</v>
      </c>
    </row>
    <row r="849" spans="1:7" x14ac:dyDescent="0.25">
      <c r="A849" t="s">
        <v>184</v>
      </c>
      <c r="B849">
        <v>63</v>
      </c>
      <c r="C849">
        <v>1</v>
      </c>
      <c r="D849">
        <v>4</v>
      </c>
      <c r="E849" t="s">
        <v>23</v>
      </c>
      <c r="F849" t="s">
        <v>81</v>
      </c>
      <c r="G849" t="s">
        <v>10</v>
      </c>
    </row>
    <row r="850" spans="1:7" x14ac:dyDescent="0.25">
      <c r="A850" t="s">
        <v>424</v>
      </c>
      <c r="B850">
        <v>64</v>
      </c>
      <c r="C850">
        <v>27</v>
      </c>
      <c r="D850">
        <v>5</v>
      </c>
      <c r="E850" t="s">
        <v>23</v>
      </c>
      <c r="F850" t="s">
        <v>30</v>
      </c>
      <c r="G850" t="s">
        <v>28</v>
      </c>
    </row>
    <row r="851" spans="1:7" x14ac:dyDescent="0.25">
      <c r="A851" t="s">
        <v>425</v>
      </c>
      <c r="B851">
        <v>166</v>
      </c>
      <c r="C851">
        <v>-113</v>
      </c>
      <c r="D851">
        <v>4</v>
      </c>
      <c r="E851" t="s">
        <v>8</v>
      </c>
      <c r="F851" t="s">
        <v>73</v>
      </c>
      <c r="G851" t="s">
        <v>14</v>
      </c>
    </row>
    <row r="852" spans="1:7" x14ac:dyDescent="0.25">
      <c r="A852" t="s">
        <v>426</v>
      </c>
      <c r="B852">
        <v>167</v>
      </c>
      <c r="C852">
        <v>43</v>
      </c>
      <c r="D852">
        <v>7</v>
      </c>
      <c r="E852" t="s">
        <v>23</v>
      </c>
      <c r="F852" t="s">
        <v>81</v>
      </c>
      <c r="G852" t="s">
        <v>14</v>
      </c>
    </row>
    <row r="853" spans="1:7" x14ac:dyDescent="0.25">
      <c r="A853" t="s">
        <v>427</v>
      </c>
      <c r="B853">
        <v>123</v>
      </c>
      <c r="C853">
        <v>17</v>
      </c>
      <c r="D853">
        <v>3</v>
      </c>
      <c r="E853" t="s">
        <v>12</v>
      </c>
      <c r="F853" t="s">
        <v>131</v>
      </c>
      <c r="G853" t="s">
        <v>10</v>
      </c>
    </row>
    <row r="854" spans="1:7" x14ac:dyDescent="0.25">
      <c r="A854" t="s">
        <v>125</v>
      </c>
      <c r="B854">
        <v>63</v>
      </c>
      <c r="C854">
        <v>14</v>
      </c>
      <c r="D854">
        <v>2</v>
      </c>
      <c r="E854" t="s">
        <v>23</v>
      </c>
      <c r="F854" t="s">
        <v>142</v>
      </c>
      <c r="G854" t="s">
        <v>10</v>
      </c>
    </row>
    <row r="855" spans="1:7" x14ac:dyDescent="0.25">
      <c r="A855" t="s">
        <v>328</v>
      </c>
      <c r="B855">
        <v>891</v>
      </c>
      <c r="C855">
        <v>0</v>
      </c>
      <c r="D855">
        <v>5</v>
      </c>
      <c r="E855" t="s">
        <v>23</v>
      </c>
      <c r="F855" t="s">
        <v>26</v>
      </c>
      <c r="G855" t="s">
        <v>10</v>
      </c>
    </row>
    <row r="856" spans="1:7" x14ac:dyDescent="0.25">
      <c r="A856" t="s">
        <v>198</v>
      </c>
      <c r="B856">
        <v>75</v>
      </c>
      <c r="C856">
        <v>28</v>
      </c>
      <c r="D856">
        <v>9</v>
      </c>
      <c r="E856" t="s">
        <v>23</v>
      </c>
      <c r="F856" t="s">
        <v>30</v>
      </c>
      <c r="G856" t="s">
        <v>28</v>
      </c>
    </row>
    <row r="857" spans="1:7" x14ac:dyDescent="0.25">
      <c r="A857" t="s">
        <v>271</v>
      </c>
      <c r="B857">
        <v>62</v>
      </c>
      <c r="C857">
        <v>6</v>
      </c>
      <c r="D857">
        <v>5</v>
      </c>
      <c r="E857" t="s">
        <v>23</v>
      </c>
      <c r="F857" t="s">
        <v>30</v>
      </c>
      <c r="G857" t="s">
        <v>10</v>
      </c>
    </row>
    <row r="858" spans="1:7" x14ac:dyDescent="0.25">
      <c r="A858" t="s">
        <v>340</v>
      </c>
      <c r="B858">
        <v>29</v>
      </c>
      <c r="C858">
        <v>-18</v>
      </c>
      <c r="D858">
        <v>7</v>
      </c>
      <c r="E858" t="s">
        <v>23</v>
      </c>
      <c r="F858" t="s">
        <v>43</v>
      </c>
      <c r="G858" t="s">
        <v>28</v>
      </c>
    </row>
    <row r="859" spans="1:7" x14ac:dyDescent="0.25">
      <c r="A859" t="s">
        <v>428</v>
      </c>
      <c r="B859">
        <v>168</v>
      </c>
      <c r="C859">
        <v>18</v>
      </c>
      <c r="D859">
        <v>6</v>
      </c>
      <c r="E859" t="s">
        <v>23</v>
      </c>
      <c r="F859" t="s">
        <v>57</v>
      </c>
      <c r="G859" t="s">
        <v>82</v>
      </c>
    </row>
    <row r="860" spans="1:7" x14ac:dyDescent="0.25">
      <c r="A860" t="s">
        <v>211</v>
      </c>
      <c r="B860">
        <v>70</v>
      </c>
      <c r="C860">
        <v>24</v>
      </c>
      <c r="D860">
        <v>3</v>
      </c>
      <c r="E860" t="s">
        <v>23</v>
      </c>
      <c r="F860" t="s">
        <v>57</v>
      </c>
      <c r="G860" t="s">
        <v>28</v>
      </c>
    </row>
    <row r="861" spans="1:7" x14ac:dyDescent="0.25">
      <c r="A861" t="s">
        <v>230</v>
      </c>
      <c r="B861">
        <v>169</v>
      </c>
      <c r="C861">
        <v>55</v>
      </c>
      <c r="D861">
        <v>4</v>
      </c>
      <c r="E861" t="s">
        <v>23</v>
      </c>
      <c r="F861" t="s">
        <v>26</v>
      </c>
      <c r="G861" t="s">
        <v>82</v>
      </c>
    </row>
    <row r="862" spans="1:7" x14ac:dyDescent="0.25">
      <c r="A862" t="s">
        <v>152</v>
      </c>
      <c r="B862">
        <v>32</v>
      </c>
      <c r="C862">
        <v>-8</v>
      </c>
      <c r="D862">
        <v>2</v>
      </c>
      <c r="E862" t="s">
        <v>23</v>
      </c>
      <c r="F862" t="s">
        <v>57</v>
      </c>
      <c r="G862" t="s">
        <v>10</v>
      </c>
    </row>
    <row r="863" spans="1:7" x14ac:dyDescent="0.25">
      <c r="A863" t="s">
        <v>119</v>
      </c>
      <c r="B863">
        <v>44</v>
      </c>
      <c r="C863">
        <v>-8</v>
      </c>
      <c r="D863">
        <v>3</v>
      </c>
      <c r="E863" t="s">
        <v>23</v>
      </c>
      <c r="F863" t="s">
        <v>57</v>
      </c>
      <c r="G863" t="s">
        <v>28</v>
      </c>
    </row>
    <row r="864" spans="1:7" x14ac:dyDescent="0.25">
      <c r="A864" t="s">
        <v>107</v>
      </c>
      <c r="B864">
        <v>116</v>
      </c>
      <c r="C864">
        <v>-56</v>
      </c>
      <c r="D864">
        <v>5</v>
      </c>
      <c r="E864" t="s">
        <v>23</v>
      </c>
      <c r="F864" t="s">
        <v>57</v>
      </c>
      <c r="G864" t="s">
        <v>19</v>
      </c>
    </row>
    <row r="865" spans="1:7" x14ac:dyDescent="0.25">
      <c r="A865" t="s">
        <v>429</v>
      </c>
      <c r="B865">
        <v>156</v>
      </c>
      <c r="C865">
        <v>21</v>
      </c>
      <c r="D865">
        <v>3</v>
      </c>
      <c r="E865" t="s">
        <v>12</v>
      </c>
      <c r="F865" t="s">
        <v>13</v>
      </c>
      <c r="G865" t="s">
        <v>10</v>
      </c>
    </row>
    <row r="866" spans="1:7" x14ac:dyDescent="0.25">
      <c r="A866" t="s">
        <v>173</v>
      </c>
      <c r="B866">
        <v>62</v>
      </c>
      <c r="C866">
        <v>6</v>
      </c>
      <c r="D866">
        <v>6</v>
      </c>
      <c r="E866" t="s">
        <v>23</v>
      </c>
      <c r="F866" t="s">
        <v>43</v>
      </c>
      <c r="G866" t="s">
        <v>10</v>
      </c>
    </row>
    <row r="867" spans="1:7" x14ac:dyDescent="0.25">
      <c r="A867" t="s">
        <v>50</v>
      </c>
      <c r="B867">
        <v>54</v>
      </c>
      <c r="C867">
        <v>1</v>
      </c>
      <c r="D867">
        <v>2</v>
      </c>
      <c r="E867" t="s">
        <v>23</v>
      </c>
      <c r="F867" t="s">
        <v>26</v>
      </c>
      <c r="G867" t="s">
        <v>28</v>
      </c>
    </row>
    <row r="868" spans="1:7" x14ac:dyDescent="0.25">
      <c r="A868" t="s">
        <v>179</v>
      </c>
      <c r="B868">
        <v>111</v>
      </c>
      <c r="C868">
        <v>11</v>
      </c>
      <c r="D868">
        <v>9</v>
      </c>
      <c r="E868" t="s">
        <v>23</v>
      </c>
      <c r="F868" t="s">
        <v>30</v>
      </c>
      <c r="G868" t="s">
        <v>19</v>
      </c>
    </row>
    <row r="869" spans="1:7" x14ac:dyDescent="0.25">
      <c r="A869" t="s">
        <v>430</v>
      </c>
      <c r="B869">
        <v>158</v>
      </c>
      <c r="C869">
        <v>-63</v>
      </c>
      <c r="D869">
        <v>4</v>
      </c>
      <c r="E869" t="s">
        <v>12</v>
      </c>
      <c r="F869" t="s">
        <v>13</v>
      </c>
      <c r="G869" t="s">
        <v>28</v>
      </c>
    </row>
    <row r="870" spans="1:7" x14ac:dyDescent="0.25">
      <c r="A870" t="s">
        <v>215</v>
      </c>
      <c r="B870">
        <v>7</v>
      </c>
      <c r="C870">
        <v>-3</v>
      </c>
      <c r="D870">
        <v>2</v>
      </c>
      <c r="E870" t="s">
        <v>23</v>
      </c>
      <c r="F870" t="s">
        <v>43</v>
      </c>
      <c r="G870" t="s">
        <v>28</v>
      </c>
    </row>
    <row r="871" spans="1:7" x14ac:dyDescent="0.25">
      <c r="A871" t="s">
        <v>378</v>
      </c>
      <c r="B871">
        <v>61</v>
      </c>
      <c r="C871">
        <v>28</v>
      </c>
      <c r="D871">
        <v>2</v>
      </c>
      <c r="E871" t="s">
        <v>23</v>
      </c>
      <c r="F871" t="s">
        <v>30</v>
      </c>
      <c r="G871" t="s">
        <v>28</v>
      </c>
    </row>
    <row r="872" spans="1:7" x14ac:dyDescent="0.25">
      <c r="A872" t="s">
        <v>208</v>
      </c>
      <c r="B872">
        <v>61</v>
      </c>
      <c r="C872">
        <v>-50</v>
      </c>
      <c r="D872">
        <v>4</v>
      </c>
      <c r="E872" t="s">
        <v>23</v>
      </c>
      <c r="F872" t="s">
        <v>30</v>
      </c>
      <c r="G872" t="s">
        <v>10</v>
      </c>
    </row>
    <row r="873" spans="1:7" x14ac:dyDescent="0.25">
      <c r="A873" t="s">
        <v>306</v>
      </c>
      <c r="B873">
        <v>154</v>
      </c>
      <c r="C873">
        <v>26</v>
      </c>
      <c r="D873">
        <v>4</v>
      </c>
      <c r="E873" t="s">
        <v>8</v>
      </c>
      <c r="F873" t="s">
        <v>73</v>
      </c>
      <c r="G873" t="s">
        <v>10</v>
      </c>
    </row>
    <row r="874" spans="1:7" x14ac:dyDescent="0.25">
      <c r="A874" t="s">
        <v>31</v>
      </c>
      <c r="B874">
        <v>62</v>
      </c>
      <c r="C874">
        <v>1</v>
      </c>
      <c r="D874">
        <v>3</v>
      </c>
      <c r="E874" t="s">
        <v>23</v>
      </c>
      <c r="F874" t="s">
        <v>26</v>
      </c>
      <c r="G874" t="s">
        <v>10</v>
      </c>
    </row>
    <row r="875" spans="1:7" x14ac:dyDescent="0.25">
      <c r="A875" t="s">
        <v>431</v>
      </c>
      <c r="B875">
        <v>169</v>
      </c>
      <c r="C875">
        <v>38</v>
      </c>
      <c r="D875">
        <v>3</v>
      </c>
      <c r="E875" t="s">
        <v>23</v>
      </c>
      <c r="F875" t="s">
        <v>26</v>
      </c>
      <c r="G875" t="s">
        <v>82</v>
      </c>
    </row>
    <row r="876" spans="1:7" x14ac:dyDescent="0.25">
      <c r="A876" t="s">
        <v>408</v>
      </c>
      <c r="B876">
        <v>61</v>
      </c>
      <c r="C876">
        <v>18</v>
      </c>
      <c r="D876">
        <v>2</v>
      </c>
      <c r="E876" t="s">
        <v>8</v>
      </c>
      <c r="F876" t="s">
        <v>73</v>
      </c>
      <c r="G876" t="s">
        <v>10</v>
      </c>
    </row>
    <row r="877" spans="1:7" x14ac:dyDescent="0.25">
      <c r="A877" t="s">
        <v>123</v>
      </c>
      <c r="B877">
        <v>61</v>
      </c>
      <c r="C877">
        <v>-23</v>
      </c>
      <c r="D877">
        <v>2</v>
      </c>
      <c r="E877" t="s">
        <v>23</v>
      </c>
      <c r="F877" t="s">
        <v>26</v>
      </c>
      <c r="G877" t="s">
        <v>10</v>
      </c>
    </row>
    <row r="878" spans="1:7" x14ac:dyDescent="0.25">
      <c r="A878" t="s">
        <v>432</v>
      </c>
      <c r="B878">
        <v>171</v>
      </c>
      <c r="C878">
        <v>14</v>
      </c>
      <c r="D878">
        <v>9</v>
      </c>
      <c r="E878" t="s">
        <v>23</v>
      </c>
      <c r="F878" t="s">
        <v>142</v>
      </c>
      <c r="G878" t="s">
        <v>82</v>
      </c>
    </row>
    <row r="879" spans="1:7" x14ac:dyDescent="0.25">
      <c r="A879" t="s">
        <v>276</v>
      </c>
      <c r="B879">
        <v>60</v>
      </c>
      <c r="C879">
        <v>-49</v>
      </c>
      <c r="D879">
        <v>8</v>
      </c>
      <c r="E879" t="s">
        <v>23</v>
      </c>
      <c r="F879" t="s">
        <v>30</v>
      </c>
      <c r="G879" t="s">
        <v>10</v>
      </c>
    </row>
    <row r="880" spans="1:7" x14ac:dyDescent="0.25">
      <c r="A880" t="s">
        <v>388</v>
      </c>
      <c r="B880">
        <v>25</v>
      </c>
      <c r="C880">
        <v>-11</v>
      </c>
      <c r="D880">
        <v>1</v>
      </c>
      <c r="E880" t="s">
        <v>23</v>
      </c>
      <c r="F880" t="s">
        <v>57</v>
      </c>
      <c r="G880" t="s">
        <v>28</v>
      </c>
    </row>
    <row r="881" spans="1:7" x14ac:dyDescent="0.25">
      <c r="A881" t="s">
        <v>188</v>
      </c>
      <c r="B881">
        <v>163</v>
      </c>
      <c r="C881">
        <v>26</v>
      </c>
      <c r="D881">
        <v>4</v>
      </c>
      <c r="E881" t="s">
        <v>23</v>
      </c>
      <c r="F881" t="s">
        <v>142</v>
      </c>
      <c r="G881" t="s">
        <v>10</v>
      </c>
    </row>
    <row r="882" spans="1:7" x14ac:dyDescent="0.25">
      <c r="A882" t="s">
        <v>164</v>
      </c>
      <c r="B882">
        <v>173</v>
      </c>
      <c r="C882">
        <v>86</v>
      </c>
      <c r="D882">
        <v>1</v>
      </c>
      <c r="E882" t="s">
        <v>8</v>
      </c>
      <c r="F882" t="s">
        <v>18</v>
      </c>
      <c r="G882" t="s">
        <v>82</v>
      </c>
    </row>
    <row r="883" spans="1:7" x14ac:dyDescent="0.25">
      <c r="A883" t="s">
        <v>67</v>
      </c>
      <c r="B883">
        <v>257</v>
      </c>
      <c r="C883">
        <v>-3</v>
      </c>
      <c r="D883">
        <v>2</v>
      </c>
      <c r="E883" t="s">
        <v>12</v>
      </c>
      <c r="F883" t="s">
        <v>16</v>
      </c>
      <c r="G883" t="s">
        <v>28</v>
      </c>
    </row>
    <row r="884" spans="1:7" x14ac:dyDescent="0.25">
      <c r="A884" t="s">
        <v>433</v>
      </c>
      <c r="B884">
        <v>108</v>
      </c>
      <c r="C884">
        <v>37</v>
      </c>
      <c r="D884">
        <v>2</v>
      </c>
      <c r="E884" t="s">
        <v>23</v>
      </c>
      <c r="F884" t="s">
        <v>57</v>
      </c>
      <c r="G884" t="s">
        <v>19</v>
      </c>
    </row>
    <row r="885" spans="1:7" x14ac:dyDescent="0.25">
      <c r="A885" t="s">
        <v>434</v>
      </c>
      <c r="B885">
        <v>177</v>
      </c>
      <c r="C885">
        <v>41</v>
      </c>
      <c r="D885">
        <v>4</v>
      </c>
      <c r="E885" t="s">
        <v>23</v>
      </c>
      <c r="F885" t="s">
        <v>142</v>
      </c>
      <c r="G885" t="s">
        <v>82</v>
      </c>
    </row>
    <row r="886" spans="1:7" x14ac:dyDescent="0.25">
      <c r="A886" t="s">
        <v>104</v>
      </c>
      <c r="B886">
        <v>106</v>
      </c>
      <c r="C886">
        <v>15</v>
      </c>
      <c r="D886">
        <v>7</v>
      </c>
      <c r="E886" t="s">
        <v>23</v>
      </c>
      <c r="F886" t="s">
        <v>30</v>
      </c>
      <c r="G886" t="s">
        <v>19</v>
      </c>
    </row>
    <row r="887" spans="1:7" x14ac:dyDescent="0.25">
      <c r="A887" t="s">
        <v>54</v>
      </c>
      <c r="B887">
        <v>41</v>
      </c>
      <c r="C887">
        <v>-14</v>
      </c>
      <c r="D887">
        <v>5</v>
      </c>
      <c r="E887" t="s">
        <v>23</v>
      </c>
      <c r="F887" t="s">
        <v>63</v>
      </c>
      <c r="G887" t="s">
        <v>28</v>
      </c>
    </row>
    <row r="888" spans="1:7" x14ac:dyDescent="0.25">
      <c r="A888" t="s">
        <v>117</v>
      </c>
      <c r="B888">
        <v>168</v>
      </c>
      <c r="C888">
        <v>-10</v>
      </c>
      <c r="D888">
        <v>3</v>
      </c>
      <c r="E888" t="s">
        <v>8</v>
      </c>
      <c r="F888" t="s">
        <v>73</v>
      </c>
      <c r="G888" t="s">
        <v>28</v>
      </c>
    </row>
    <row r="889" spans="1:7" x14ac:dyDescent="0.25">
      <c r="A889" t="s">
        <v>139</v>
      </c>
      <c r="B889">
        <v>60</v>
      </c>
      <c r="C889">
        <v>21</v>
      </c>
      <c r="D889">
        <v>4</v>
      </c>
      <c r="E889" t="s">
        <v>23</v>
      </c>
      <c r="F889" t="s">
        <v>57</v>
      </c>
      <c r="G889" t="s">
        <v>10</v>
      </c>
    </row>
    <row r="890" spans="1:7" x14ac:dyDescent="0.25">
      <c r="A890" t="s">
        <v>435</v>
      </c>
      <c r="B890">
        <v>31</v>
      </c>
      <c r="C890">
        <v>-11</v>
      </c>
      <c r="D890">
        <v>4</v>
      </c>
      <c r="E890" t="s">
        <v>23</v>
      </c>
      <c r="F890" t="s">
        <v>57</v>
      </c>
      <c r="G890" t="s">
        <v>10</v>
      </c>
    </row>
    <row r="891" spans="1:7" x14ac:dyDescent="0.25">
      <c r="A891" t="s">
        <v>228</v>
      </c>
      <c r="B891">
        <v>179</v>
      </c>
      <c r="C891">
        <v>0</v>
      </c>
      <c r="D891">
        <v>2</v>
      </c>
      <c r="E891" t="s">
        <v>23</v>
      </c>
      <c r="F891" t="s">
        <v>26</v>
      </c>
      <c r="G891" t="s">
        <v>82</v>
      </c>
    </row>
    <row r="892" spans="1:7" x14ac:dyDescent="0.25">
      <c r="A892" t="s">
        <v>172</v>
      </c>
      <c r="B892">
        <v>106</v>
      </c>
      <c r="C892">
        <v>12</v>
      </c>
      <c r="D892">
        <v>3</v>
      </c>
      <c r="E892" t="s">
        <v>23</v>
      </c>
      <c r="F892" t="s">
        <v>24</v>
      </c>
      <c r="G892" t="s">
        <v>19</v>
      </c>
    </row>
    <row r="893" spans="1:7" x14ac:dyDescent="0.25">
      <c r="A893" t="s">
        <v>294</v>
      </c>
      <c r="B893">
        <v>60</v>
      </c>
      <c r="C893">
        <v>13</v>
      </c>
      <c r="D893">
        <v>2</v>
      </c>
      <c r="E893" t="s">
        <v>23</v>
      </c>
      <c r="F893" t="s">
        <v>81</v>
      </c>
      <c r="G893" t="s">
        <v>10</v>
      </c>
    </row>
    <row r="894" spans="1:7" x14ac:dyDescent="0.25">
      <c r="A894" t="s">
        <v>149</v>
      </c>
      <c r="B894">
        <v>180</v>
      </c>
      <c r="C894">
        <v>5</v>
      </c>
      <c r="D894">
        <v>3</v>
      </c>
      <c r="E894" t="s">
        <v>23</v>
      </c>
      <c r="F894" t="s">
        <v>24</v>
      </c>
      <c r="G894" t="s">
        <v>82</v>
      </c>
    </row>
    <row r="895" spans="1:7" x14ac:dyDescent="0.25">
      <c r="A895" t="s">
        <v>134</v>
      </c>
      <c r="B895">
        <v>60</v>
      </c>
      <c r="C895">
        <v>-10</v>
      </c>
      <c r="D895">
        <v>2</v>
      </c>
      <c r="E895" t="s">
        <v>12</v>
      </c>
      <c r="F895" t="s">
        <v>131</v>
      </c>
      <c r="G895" t="s">
        <v>10</v>
      </c>
    </row>
    <row r="896" spans="1:7" x14ac:dyDescent="0.25">
      <c r="A896" t="s">
        <v>389</v>
      </c>
      <c r="B896">
        <v>59</v>
      </c>
      <c r="C896">
        <v>25</v>
      </c>
      <c r="D896">
        <v>3</v>
      </c>
      <c r="E896" t="s">
        <v>23</v>
      </c>
      <c r="F896" t="s">
        <v>57</v>
      </c>
      <c r="G896" t="s">
        <v>10</v>
      </c>
    </row>
    <row r="897" spans="1:7" x14ac:dyDescent="0.25">
      <c r="A897" t="s">
        <v>84</v>
      </c>
      <c r="B897">
        <v>170</v>
      </c>
      <c r="C897">
        <v>73</v>
      </c>
      <c r="D897">
        <v>2</v>
      </c>
      <c r="E897" t="s">
        <v>8</v>
      </c>
      <c r="F897" t="s">
        <v>73</v>
      </c>
      <c r="G897" t="s">
        <v>28</v>
      </c>
    </row>
    <row r="898" spans="1:7" x14ac:dyDescent="0.25">
      <c r="A898" t="s">
        <v>394</v>
      </c>
      <c r="B898">
        <v>59</v>
      </c>
      <c r="C898">
        <v>10</v>
      </c>
      <c r="D898">
        <v>2</v>
      </c>
      <c r="E898" t="s">
        <v>23</v>
      </c>
      <c r="F898" t="s">
        <v>30</v>
      </c>
      <c r="G898" t="s">
        <v>10</v>
      </c>
    </row>
    <row r="899" spans="1:7" x14ac:dyDescent="0.25">
      <c r="A899" t="s">
        <v>308</v>
      </c>
      <c r="B899">
        <v>24</v>
      </c>
      <c r="C899">
        <v>-21</v>
      </c>
      <c r="D899">
        <v>7</v>
      </c>
      <c r="E899" t="s">
        <v>23</v>
      </c>
      <c r="F899" t="s">
        <v>43</v>
      </c>
      <c r="G899" t="s">
        <v>10</v>
      </c>
    </row>
    <row r="900" spans="1:7" x14ac:dyDescent="0.25">
      <c r="A900" t="s">
        <v>59</v>
      </c>
      <c r="B900">
        <v>105</v>
      </c>
      <c r="C900">
        <v>-26</v>
      </c>
      <c r="D900">
        <v>8</v>
      </c>
      <c r="E900" t="s">
        <v>23</v>
      </c>
      <c r="F900" t="s">
        <v>63</v>
      </c>
      <c r="G900" t="s">
        <v>19</v>
      </c>
    </row>
    <row r="901" spans="1:7" x14ac:dyDescent="0.25">
      <c r="A901" t="s">
        <v>243</v>
      </c>
      <c r="B901">
        <v>103</v>
      </c>
      <c r="C901">
        <v>46</v>
      </c>
      <c r="D901">
        <v>2</v>
      </c>
      <c r="E901" t="s">
        <v>23</v>
      </c>
      <c r="F901" t="s">
        <v>26</v>
      </c>
      <c r="G901" t="s">
        <v>19</v>
      </c>
    </row>
    <row r="902" spans="1:7" x14ac:dyDescent="0.25">
      <c r="A902" t="s">
        <v>436</v>
      </c>
      <c r="B902">
        <v>171</v>
      </c>
      <c r="C902">
        <v>17</v>
      </c>
      <c r="D902">
        <v>6</v>
      </c>
      <c r="E902" t="s">
        <v>23</v>
      </c>
      <c r="F902" t="s">
        <v>81</v>
      </c>
      <c r="G902" t="s">
        <v>28</v>
      </c>
    </row>
    <row r="903" spans="1:7" x14ac:dyDescent="0.25">
      <c r="A903" t="s">
        <v>179</v>
      </c>
      <c r="B903">
        <v>102</v>
      </c>
      <c r="C903">
        <v>13</v>
      </c>
      <c r="D903">
        <v>2</v>
      </c>
      <c r="E903" t="s">
        <v>23</v>
      </c>
      <c r="F903" t="s">
        <v>57</v>
      </c>
      <c r="G903" t="s">
        <v>19</v>
      </c>
    </row>
    <row r="904" spans="1:7" x14ac:dyDescent="0.25">
      <c r="A904" t="s">
        <v>171</v>
      </c>
      <c r="B904">
        <v>98</v>
      </c>
      <c r="C904">
        <v>12</v>
      </c>
      <c r="D904">
        <v>2</v>
      </c>
      <c r="E904" t="s">
        <v>23</v>
      </c>
      <c r="F904" t="s">
        <v>30</v>
      </c>
      <c r="G904" t="s">
        <v>19</v>
      </c>
    </row>
    <row r="905" spans="1:7" x14ac:dyDescent="0.25">
      <c r="A905" t="s">
        <v>323</v>
      </c>
      <c r="B905">
        <v>59</v>
      </c>
      <c r="C905">
        <v>10</v>
      </c>
      <c r="D905">
        <v>4</v>
      </c>
      <c r="E905" t="s">
        <v>23</v>
      </c>
      <c r="F905" t="s">
        <v>63</v>
      </c>
      <c r="G905" t="s">
        <v>10</v>
      </c>
    </row>
    <row r="906" spans="1:7" x14ac:dyDescent="0.25">
      <c r="A906" t="s">
        <v>328</v>
      </c>
      <c r="B906">
        <v>189</v>
      </c>
      <c r="C906">
        <v>60</v>
      </c>
      <c r="D906">
        <v>4</v>
      </c>
      <c r="E906" t="s">
        <v>12</v>
      </c>
      <c r="F906" t="s">
        <v>131</v>
      </c>
      <c r="G906" t="s">
        <v>82</v>
      </c>
    </row>
    <row r="907" spans="1:7" x14ac:dyDescent="0.25">
      <c r="A907" t="s">
        <v>437</v>
      </c>
      <c r="B907">
        <v>58</v>
      </c>
      <c r="C907">
        <v>-52</v>
      </c>
      <c r="D907">
        <v>3</v>
      </c>
      <c r="E907" t="s">
        <v>12</v>
      </c>
      <c r="F907" t="s">
        <v>13</v>
      </c>
      <c r="G907" t="s">
        <v>10</v>
      </c>
    </row>
    <row r="908" spans="1:7" x14ac:dyDescent="0.25">
      <c r="A908" t="s">
        <v>125</v>
      </c>
      <c r="B908">
        <v>60</v>
      </c>
      <c r="C908">
        <v>3</v>
      </c>
      <c r="D908">
        <v>3</v>
      </c>
      <c r="E908" t="s">
        <v>23</v>
      </c>
      <c r="F908" t="s">
        <v>26</v>
      </c>
      <c r="G908" t="s">
        <v>28</v>
      </c>
    </row>
    <row r="909" spans="1:7" x14ac:dyDescent="0.25">
      <c r="A909" t="s">
        <v>438</v>
      </c>
      <c r="B909">
        <v>58</v>
      </c>
      <c r="C909">
        <v>-8</v>
      </c>
      <c r="D909">
        <v>2</v>
      </c>
      <c r="E909" t="s">
        <v>23</v>
      </c>
      <c r="F909" t="s">
        <v>26</v>
      </c>
      <c r="G909" t="s">
        <v>10</v>
      </c>
    </row>
    <row r="910" spans="1:7" x14ac:dyDescent="0.25">
      <c r="A910" t="s">
        <v>198</v>
      </c>
      <c r="B910">
        <v>94</v>
      </c>
      <c r="C910">
        <v>20</v>
      </c>
      <c r="D910">
        <v>2</v>
      </c>
      <c r="E910" t="s">
        <v>12</v>
      </c>
      <c r="F910" t="s">
        <v>131</v>
      </c>
      <c r="G910" t="s">
        <v>28</v>
      </c>
    </row>
    <row r="911" spans="1:7" x14ac:dyDescent="0.25">
      <c r="A911" t="s">
        <v>149</v>
      </c>
      <c r="B911">
        <v>193</v>
      </c>
      <c r="C911">
        <v>-166</v>
      </c>
      <c r="D911">
        <v>3</v>
      </c>
      <c r="E911" t="s">
        <v>23</v>
      </c>
      <c r="F911" t="s">
        <v>26</v>
      </c>
      <c r="G911" t="s">
        <v>14</v>
      </c>
    </row>
    <row r="912" spans="1:7" x14ac:dyDescent="0.25">
      <c r="A912" t="s">
        <v>235</v>
      </c>
      <c r="B912">
        <v>199</v>
      </c>
      <c r="C912">
        <v>0</v>
      </c>
      <c r="D912">
        <v>4</v>
      </c>
      <c r="E912" t="s">
        <v>23</v>
      </c>
      <c r="F912" t="s">
        <v>57</v>
      </c>
      <c r="G912" t="s">
        <v>14</v>
      </c>
    </row>
    <row r="913" spans="1:7" x14ac:dyDescent="0.25">
      <c r="A913" t="s">
        <v>165</v>
      </c>
      <c r="B913">
        <v>202</v>
      </c>
      <c r="C913">
        <v>89</v>
      </c>
      <c r="D913">
        <v>9</v>
      </c>
      <c r="E913" t="s">
        <v>23</v>
      </c>
      <c r="F913" t="s">
        <v>81</v>
      </c>
      <c r="G913" t="s">
        <v>14</v>
      </c>
    </row>
    <row r="914" spans="1:7" x14ac:dyDescent="0.25">
      <c r="A914" t="s">
        <v>165</v>
      </c>
      <c r="B914">
        <v>58</v>
      </c>
      <c r="C914">
        <v>17</v>
      </c>
      <c r="D914">
        <v>2</v>
      </c>
      <c r="E914" t="s">
        <v>23</v>
      </c>
      <c r="F914" t="s">
        <v>30</v>
      </c>
      <c r="G914" t="s">
        <v>10</v>
      </c>
    </row>
    <row r="915" spans="1:7" x14ac:dyDescent="0.25">
      <c r="A915" t="s">
        <v>439</v>
      </c>
      <c r="B915">
        <v>57</v>
      </c>
      <c r="C915">
        <v>-28</v>
      </c>
      <c r="D915">
        <v>2</v>
      </c>
      <c r="E915" t="s">
        <v>23</v>
      </c>
      <c r="F915" t="s">
        <v>32</v>
      </c>
      <c r="G915" t="s">
        <v>10</v>
      </c>
    </row>
    <row r="916" spans="1:7" x14ac:dyDescent="0.25">
      <c r="A916" t="s">
        <v>134</v>
      </c>
      <c r="B916">
        <v>204</v>
      </c>
      <c r="C916">
        <v>-94</v>
      </c>
      <c r="D916">
        <v>4</v>
      </c>
      <c r="E916" t="s">
        <v>23</v>
      </c>
      <c r="F916" t="s">
        <v>30</v>
      </c>
      <c r="G916" t="s">
        <v>14</v>
      </c>
    </row>
    <row r="917" spans="1:7" x14ac:dyDescent="0.25">
      <c r="A917" t="s">
        <v>440</v>
      </c>
      <c r="B917">
        <v>98</v>
      </c>
      <c r="C917">
        <v>-12</v>
      </c>
      <c r="D917">
        <v>2</v>
      </c>
      <c r="E917" t="s">
        <v>8</v>
      </c>
      <c r="F917" t="s">
        <v>9</v>
      </c>
      <c r="G917" t="s">
        <v>19</v>
      </c>
    </row>
    <row r="918" spans="1:7" x14ac:dyDescent="0.25">
      <c r="A918" t="s">
        <v>141</v>
      </c>
      <c r="B918">
        <v>22</v>
      </c>
      <c r="C918">
        <v>-12</v>
      </c>
      <c r="D918">
        <v>3</v>
      </c>
      <c r="E918" t="s">
        <v>23</v>
      </c>
      <c r="F918" t="s">
        <v>57</v>
      </c>
      <c r="G918" t="s">
        <v>10</v>
      </c>
    </row>
    <row r="919" spans="1:7" x14ac:dyDescent="0.25">
      <c r="A919" t="s">
        <v>113</v>
      </c>
      <c r="B919">
        <v>97</v>
      </c>
      <c r="C919">
        <v>17</v>
      </c>
      <c r="D919">
        <v>2</v>
      </c>
      <c r="E919" t="s">
        <v>23</v>
      </c>
      <c r="F919" t="s">
        <v>57</v>
      </c>
      <c r="G919" t="s">
        <v>19</v>
      </c>
    </row>
    <row r="920" spans="1:7" x14ac:dyDescent="0.25">
      <c r="A920" t="s">
        <v>332</v>
      </c>
      <c r="B920">
        <v>57</v>
      </c>
      <c r="C920">
        <v>24</v>
      </c>
      <c r="D920">
        <v>5</v>
      </c>
      <c r="E920" t="s">
        <v>23</v>
      </c>
      <c r="F920" t="s">
        <v>63</v>
      </c>
      <c r="G920" t="s">
        <v>10</v>
      </c>
    </row>
    <row r="921" spans="1:7" x14ac:dyDescent="0.25">
      <c r="A921" t="s">
        <v>441</v>
      </c>
      <c r="B921">
        <v>97</v>
      </c>
      <c r="C921">
        <v>14</v>
      </c>
      <c r="D921">
        <v>2</v>
      </c>
      <c r="E921" t="s">
        <v>23</v>
      </c>
      <c r="F921" t="s">
        <v>81</v>
      </c>
      <c r="G921" t="s">
        <v>19</v>
      </c>
    </row>
    <row r="922" spans="1:7" x14ac:dyDescent="0.25">
      <c r="A922" t="s">
        <v>203</v>
      </c>
      <c r="B922">
        <v>97</v>
      </c>
      <c r="C922">
        <v>17</v>
      </c>
      <c r="D922">
        <v>2</v>
      </c>
      <c r="E922" t="s">
        <v>23</v>
      </c>
      <c r="F922" t="s">
        <v>57</v>
      </c>
      <c r="G922" t="s">
        <v>19</v>
      </c>
    </row>
    <row r="923" spans="1:7" x14ac:dyDescent="0.25">
      <c r="A923" t="s">
        <v>121</v>
      </c>
      <c r="B923">
        <v>96</v>
      </c>
      <c r="C923">
        <v>22</v>
      </c>
      <c r="D923">
        <v>5</v>
      </c>
      <c r="E923" t="s">
        <v>23</v>
      </c>
      <c r="F923" t="s">
        <v>57</v>
      </c>
      <c r="G923" t="s">
        <v>19</v>
      </c>
    </row>
    <row r="924" spans="1:7" x14ac:dyDescent="0.25">
      <c r="A924" t="s">
        <v>146</v>
      </c>
      <c r="B924">
        <v>94</v>
      </c>
      <c r="C924">
        <v>27</v>
      </c>
      <c r="D924">
        <v>2</v>
      </c>
      <c r="E924" t="s">
        <v>23</v>
      </c>
      <c r="F924" t="s">
        <v>142</v>
      </c>
      <c r="G924" t="s">
        <v>19</v>
      </c>
    </row>
    <row r="925" spans="1:7" x14ac:dyDescent="0.25">
      <c r="A925" t="s">
        <v>292</v>
      </c>
      <c r="B925">
        <v>26</v>
      </c>
      <c r="C925">
        <v>-17</v>
      </c>
      <c r="D925">
        <v>1</v>
      </c>
      <c r="E925" t="s">
        <v>23</v>
      </c>
      <c r="F925" t="s">
        <v>57</v>
      </c>
      <c r="G925" t="s">
        <v>10</v>
      </c>
    </row>
    <row r="926" spans="1:7" x14ac:dyDescent="0.25">
      <c r="A926" t="s">
        <v>442</v>
      </c>
      <c r="B926">
        <v>93</v>
      </c>
      <c r="C926">
        <v>44</v>
      </c>
      <c r="D926">
        <v>2</v>
      </c>
      <c r="E926" t="s">
        <v>23</v>
      </c>
      <c r="F926" t="s">
        <v>57</v>
      </c>
      <c r="G926" t="s">
        <v>19</v>
      </c>
    </row>
    <row r="927" spans="1:7" x14ac:dyDescent="0.25">
      <c r="A927" t="s">
        <v>54</v>
      </c>
      <c r="B927">
        <v>93</v>
      </c>
      <c r="C927">
        <v>-65</v>
      </c>
      <c r="D927">
        <v>4</v>
      </c>
      <c r="E927" t="s">
        <v>23</v>
      </c>
      <c r="F927" t="s">
        <v>57</v>
      </c>
      <c r="G927" t="s">
        <v>19</v>
      </c>
    </row>
    <row r="928" spans="1:7" x14ac:dyDescent="0.25">
      <c r="A928" t="s">
        <v>254</v>
      </c>
      <c r="B928">
        <v>92</v>
      </c>
      <c r="C928">
        <v>5</v>
      </c>
      <c r="D928">
        <v>6</v>
      </c>
      <c r="E928" t="s">
        <v>23</v>
      </c>
      <c r="F928" t="s">
        <v>30</v>
      </c>
      <c r="G928" t="s">
        <v>19</v>
      </c>
    </row>
    <row r="929" spans="1:7" x14ac:dyDescent="0.25">
      <c r="A929" t="s">
        <v>31</v>
      </c>
      <c r="B929">
        <v>57</v>
      </c>
      <c r="C929">
        <v>27</v>
      </c>
      <c r="D929">
        <v>2</v>
      </c>
      <c r="E929" t="s">
        <v>23</v>
      </c>
      <c r="F929" t="s">
        <v>81</v>
      </c>
      <c r="G929" t="s">
        <v>10</v>
      </c>
    </row>
    <row r="930" spans="1:7" x14ac:dyDescent="0.25">
      <c r="A930" t="s">
        <v>170</v>
      </c>
      <c r="B930">
        <v>57</v>
      </c>
      <c r="C930">
        <v>7</v>
      </c>
      <c r="D930">
        <v>3</v>
      </c>
      <c r="E930" t="s">
        <v>12</v>
      </c>
      <c r="F930" t="s">
        <v>131</v>
      </c>
      <c r="G930" t="s">
        <v>10</v>
      </c>
    </row>
    <row r="931" spans="1:7" x14ac:dyDescent="0.25">
      <c r="A931" t="s">
        <v>443</v>
      </c>
      <c r="B931">
        <v>57</v>
      </c>
      <c r="C931">
        <v>21</v>
      </c>
      <c r="D931">
        <v>4</v>
      </c>
      <c r="E931" t="s">
        <v>23</v>
      </c>
      <c r="F931" t="s">
        <v>63</v>
      </c>
      <c r="G931" t="s">
        <v>10</v>
      </c>
    </row>
    <row r="932" spans="1:7" x14ac:dyDescent="0.25">
      <c r="A932" t="s">
        <v>271</v>
      </c>
      <c r="B932">
        <v>128</v>
      </c>
      <c r="C932">
        <v>4</v>
      </c>
      <c r="D932">
        <v>3</v>
      </c>
      <c r="E932" t="s">
        <v>23</v>
      </c>
      <c r="F932" t="s">
        <v>26</v>
      </c>
      <c r="G932" t="s">
        <v>10</v>
      </c>
    </row>
    <row r="933" spans="1:7" x14ac:dyDescent="0.25">
      <c r="A933" t="s">
        <v>64</v>
      </c>
      <c r="B933">
        <v>89</v>
      </c>
      <c r="C933">
        <v>-4</v>
      </c>
      <c r="D933">
        <v>5</v>
      </c>
      <c r="E933" t="s">
        <v>23</v>
      </c>
      <c r="F933" t="s">
        <v>26</v>
      </c>
      <c r="G933" t="s">
        <v>19</v>
      </c>
    </row>
    <row r="934" spans="1:7" x14ac:dyDescent="0.25">
      <c r="A934" t="s">
        <v>164</v>
      </c>
      <c r="B934">
        <v>221</v>
      </c>
      <c r="C934">
        <v>26</v>
      </c>
      <c r="D934">
        <v>7</v>
      </c>
      <c r="E934" t="s">
        <v>12</v>
      </c>
      <c r="F934" t="s">
        <v>131</v>
      </c>
      <c r="G934" t="s">
        <v>10</v>
      </c>
    </row>
    <row r="935" spans="1:7" x14ac:dyDescent="0.25">
      <c r="A935" t="s">
        <v>272</v>
      </c>
      <c r="B935">
        <v>205</v>
      </c>
      <c r="C935">
        <v>-119</v>
      </c>
      <c r="D935">
        <v>3</v>
      </c>
      <c r="E935" t="s">
        <v>23</v>
      </c>
      <c r="F935" t="s">
        <v>26</v>
      </c>
      <c r="G935" t="s">
        <v>82</v>
      </c>
    </row>
    <row r="936" spans="1:7" x14ac:dyDescent="0.25">
      <c r="A936" t="s">
        <v>340</v>
      </c>
      <c r="B936">
        <v>191</v>
      </c>
      <c r="C936">
        <v>51</v>
      </c>
      <c r="D936">
        <v>5</v>
      </c>
      <c r="E936" t="s">
        <v>23</v>
      </c>
      <c r="F936" t="s">
        <v>142</v>
      </c>
      <c r="G936" t="s">
        <v>28</v>
      </c>
    </row>
    <row r="937" spans="1:7" x14ac:dyDescent="0.25">
      <c r="A937" t="s">
        <v>211</v>
      </c>
      <c r="B937">
        <v>206</v>
      </c>
      <c r="C937">
        <v>18</v>
      </c>
      <c r="D937">
        <v>4</v>
      </c>
      <c r="E937" t="s">
        <v>23</v>
      </c>
      <c r="F937" t="s">
        <v>30</v>
      </c>
      <c r="G937" t="s">
        <v>82</v>
      </c>
    </row>
    <row r="938" spans="1:7" x14ac:dyDescent="0.25">
      <c r="A938" t="s">
        <v>224</v>
      </c>
      <c r="B938">
        <v>56</v>
      </c>
      <c r="C938">
        <v>0</v>
      </c>
      <c r="D938">
        <v>4</v>
      </c>
      <c r="E938" t="s">
        <v>23</v>
      </c>
      <c r="F938" t="s">
        <v>30</v>
      </c>
      <c r="G938" t="s">
        <v>10</v>
      </c>
    </row>
    <row r="939" spans="1:7" x14ac:dyDescent="0.25">
      <c r="A939" t="s">
        <v>234</v>
      </c>
      <c r="B939">
        <v>88</v>
      </c>
      <c r="C939">
        <v>16</v>
      </c>
      <c r="D939">
        <v>4</v>
      </c>
      <c r="E939" t="s">
        <v>23</v>
      </c>
      <c r="F939" t="s">
        <v>57</v>
      </c>
      <c r="G939" t="s">
        <v>19</v>
      </c>
    </row>
    <row r="940" spans="1:7" x14ac:dyDescent="0.25">
      <c r="A940" t="s">
        <v>326</v>
      </c>
      <c r="B940">
        <v>224</v>
      </c>
      <c r="C940">
        <v>58</v>
      </c>
      <c r="D940">
        <v>3</v>
      </c>
      <c r="E940" t="s">
        <v>8</v>
      </c>
      <c r="F940" t="s">
        <v>21</v>
      </c>
      <c r="G940" t="s">
        <v>28</v>
      </c>
    </row>
    <row r="941" spans="1:7" x14ac:dyDescent="0.25">
      <c r="A941" t="s">
        <v>444</v>
      </c>
      <c r="B941">
        <v>193</v>
      </c>
      <c r="C941">
        <v>8</v>
      </c>
      <c r="D941">
        <v>4</v>
      </c>
      <c r="E941" t="s">
        <v>23</v>
      </c>
      <c r="F941" t="s">
        <v>81</v>
      </c>
      <c r="G941" t="s">
        <v>28</v>
      </c>
    </row>
    <row r="942" spans="1:7" x14ac:dyDescent="0.25">
      <c r="A942" t="s">
        <v>132</v>
      </c>
      <c r="B942">
        <v>87</v>
      </c>
      <c r="C942">
        <v>36</v>
      </c>
      <c r="D942">
        <v>5</v>
      </c>
      <c r="E942" t="s">
        <v>23</v>
      </c>
      <c r="F942" t="s">
        <v>57</v>
      </c>
      <c r="G942" t="s">
        <v>19</v>
      </c>
    </row>
    <row r="943" spans="1:7" x14ac:dyDescent="0.25">
      <c r="A943" t="s">
        <v>173</v>
      </c>
      <c r="B943">
        <v>189</v>
      </c>
      <c r="C943">
        <v>4</v>
      </c>
      <c r="D943">
        <v>1</v>
      </c>
      <c r="E943" t="s">
        <v>23</v>
      </c>
      <c r="F943" t="s">
        <v>26</v>
      </c>
      <c r="G943" t="s">
        <v>28</v>
      </c>
    </row>
    <row r="944" spans="1:7" x14ac:dyDescent="0.25">
      <c r="A944" t="s">
        <v>227</v>
      </c>
      <c r="B944">
        <v>55</v>
      </c>
      <c r="C944">
        <v>-33</v>
      </c>
      <c r="D944">
        <v>2</v>
      </c>
      <c r="E944" t="s">
        <v>12</v>
      </c>
      <c r="F944" t="s">
        <v>13</v>
      </c>
      <c r="G944" t="s">
        <v>10</v>
      </c>
    </row>
    <row r="945" spans="1:7" x14ac:dyDescent="0.25">
      <c r="A945" t="s">
        <v>445</v>
      </c>
      <c r="B945">
        <v>85</v>
      </c>
      <c r="C945">
        <v>-1</v>
      </c>
      <c r="D945">
        <v>3</v>
      </c>
      <c r="E945" t="s">
        <v>23</v>
      </c>
      <c r="F945" t="s">
        <v>26</v>
      </c>
      <c r="G945" t="s">
        <v>19</v>
      </c>
    </row>
    <row r="946" spans="1:7" x14ac:dyDescent="0.25">
      <c r="A946" t="s">
        <v>157</v>
      </c>
      <c r="B946">
        <v>252</v>
      </c>
      <c r="C946">
        <v>56</v>
      </c>
      <c r="D946">
        <v>2</v>
      </c>
      <c r="E946" t="s">
        <v>8</v>
      </c>
      <c r="F946" t="s">
        <v>21</v>
      </c>
      <c r="G946" t="s">
        <v>28</v>
      </c>
    </row>
    <row r="947" spans="1:7" x14ac:dyDescent="0.25">
      <c r="A947" t="s">
        <v>171</v>
      </c>
      <c r="B947">
        <v>197</v>
      </c>
      <c r="C947">
        <v>73</v>
      </c>
      <c r="D947">
        <v>1</v>
      </c>
      <c r="E947" t="s">
        <v>12</v>
      </c>
      <c r="F947" t="s">
        <v>16</v>
      </c>
      <c r="G947" t="s">
        <v>10</v>
      </c>
    </row>
    <row r="948" spans="1:7" x14ac:dyDescent="0.25">
      <c r="A948" t="s">
        <v>33</v>
      </c>
      <c r="B948">
        <v>17</v>
      </c>
      <c r="C948">
        <v>-3</v>
      </c>
      <c r="D948">
        <v>2</v>
      </c>
      <c r="E948" t="s">
        <v>23</v>
      </c>
      <c r="F948" t="s">
        <v>57</v>
      </c>
      <c r="G948" t="s">
        <v>28</v>
      </c>
    </row>
    <row r="949" spans="1:7" x14ac:dyDescent="0.25">
      <c r="A949" t="s">
        <v>446</v>
      </c>
      <c r="B949">
        <v>100</v>
      </c>
      <c r="C949">
        <v>28</v>
      </c>
      <c r="D949">
        <v>2</v>
      </c>
      <c r="E949" t="s">
        <v>23</v>
      </c>
      <c r="F949" t="s">
        <v>30</v>
      </c>
      <c r="G949" t="s">
        <v>28</v>
      </c>
    </row>
    <row r="950" spans="1:7" x14ac:dyDescent="0.25">
      <c r="A950" t="s">
        <v>67</v>
      </c>
      <c r="B950">
        <v>80</v>
      </c>
      <c r="C950">
        <v>-19</v>
      </c>
      <c r="D950">
        <v>5</v>
      </c>
      <c r="E950" t="s">
        <v>23</v>
      </c>
      <c r="F950" t="s">
        <v>57</v>
      </c>
      <c r="G950" t="s">
        <v>28</v>
      </c>
    </row>
    <row r="951" spans="1:7" x14ac:dyDescent="0.25">
      <c r="A951" t="s">
        <v>169</v>
      </c>
      <c r="B951">
        <v>75</v>
      </c>
      <c r="C951">
        <v>29</v>
      </c>
      <c r="D951">
        <v>1</v>
      </c>
      <c r="E951" t="s">
        <v>23</v>
      </c>
      <c r="F951" t="s">
        <v>24</v>
      </c>
      <c r="G951" t="s">
        <v>28</v>
      </c>
    </row>
    <row r="952" spans="1:7" x14ac:dyDescent="0.25">
      <c r="A952" t="s">
        <v>67</v>
      </c>
      <c r="B952">
        <v>26</v>
      </c>
      <c r="C952">
        <v>4</v>
      </c>
      <c r="D952">
        <v>2</v>
      </c>
      <c r="E952" t="s">
        <v>23</v>
      </c>
      <c r="F952" t="s">
        <v>26</v>
      </c>
      <c r="G952" t="s">
        <v>28</v>
      </c>
    </row>
    <row r="953" spans="1:7" x14ac:dyDescent="0.25">
      <c r="A953" t="s">
        <v>447</v>
      </c>
      <c r="B953">
        <v>55</v>
      </c>
      <c r="C953">
        <v>12</v>
      </c>
      <c r="D953">
        <v>5</v>
      </c>
      <c r="E953" t="s">
        <v>23</v>
      </c>
      <c r="F953" t="s">
        <v>43</v>
      </c>
      <c r="G953" t="s">
        <v>10</v>
      </c>
    </row>
    <row r="954" spans="1:7" x14ac:dyDescent="0.25">
      <c r="A954" t="s">
        <v>324</v>
      </c>
      <c r="B954">
        <v>157</v>
      </c>
      <c r="C954">
        <v>5</v>
      </c>
      <c r="D954">
        <v>9</v>
      </c>
      <c r="E954" t="s">
        <v>23</v>
      </c>
      <c r="F954" t="s">
        <v>26</v>
      </c>
      <c r="G954" t="s">
        <v>28</v>
      </c>
    </row>
    <row r="955" spans="1:7" x14ac:dyDescent="0.25">
      <c r="A955" t="s">
        <v>119</v>
      </c>
      <c r="B955">
        <v>200</v>
      </c>
      <c r="C955">
        <v>-60</v>
      </c>
      <c r="D955">
        <v>4</v>
      </c>
      <c r="E955" t="s">
        <v>12</v>
      </c>
      <c r="F955" t="s">
        <v>16</v>
      </c>
      <c r="G955" t="s">
        <v>28</v>
      </c>
    </row>
    <row r="956" spans="1:7" x14ac:dyDescent="0.25">
      <c r="A956" t="s">
        <v>223</v>
      </c>
      <c r="B956">
        <v>230</v>
      </c>
      <c r="C956">
        <v>5</v>
      </c>
      <c r="D956">
        <v>2</v>
      </c>
      <c r="E956" t="s">
        <v>23</v>
      </c>
      <c r="F956" t="s">
        <v>26</v>
      </c>
      <c r="G956" t="s">
        <v>28</v>
      </c>
    </row>
    <row r="957" spans="1:7" x14ac:dyDescent="0.25">
      <c r="A957" t="s">
        <v>211</v>
      </c>
      <c r="B957">
        <v>213</v>
      </c>
      <c r="C957">
        <v>-145</v>
      </c>
      <c r="D957">
        <v>3</v>
      </c>
      <c r="E957" t="s">
        <v>12</v>
      </c>
      <c r="F957" t="s">
        <v>16</v>
      </c>
      <c r="G957" t="s">
        <v>82</v>
      </c>
    </row>
    <row r="958" spans="1:7" x14ac:dyDescent="0.25">
      <c r="A958" t="s">
        <v>193</v>
      </c>
      <c r="B958">
        <v>55</v>
      </c>
      <c r="C958">
        <v>4</v>
      </c>
      <c r="D958">
        <v>2</v>
      </c>
      <c r="E958" t="s">
        <v>23</v>
      </c>
      <c r="F958" t="s">
        <v>57</v>
      </c>
      <c r="G958" t="s">
        <v>10</v>
      </c>
    </row>
    <row r="959" spans="1:7" x14ac:dyDescent="0.25">
      <c r="A959" t="s">
        <v>448</v>
      </c>
      <c r="B959">
        <v>220</v>
      </c>
      <c r="C959">
        <v>-19</v>
      </c>
      <c r="D959">
        <v>2</v>
      </c>
      <c r="E959" t="s">
        <v>23</v>
      </c>
      <c r="F959" t="s">
        <v>26</v>
      </c>
      <c r="G959" t="s">
        <v>82</v>
      </c>
    </row>
    <row r="960" spans="1:7" x14ac:dyDescent="0.25">
      <c r="A960" t="s">
        <v>74</v>
      </c>
      <c r="B960">
        <v>150</v>
      </c>
      <c r="C960">
        <v>32</v>
      </c>
      <c r="D960">
        <v>3</v>
      </c>
      <c r="E960" t="s">
        <v>23</v>
      </c>
      <c r="F960" t="s">
        <v>30</v>
      </c>
      <c r="G960" t="s">
        <v>10</v>
      </c>
    </row>
    <row r="961" spans="1:7" x14ac:dyDescent="0.25">
      <c r="A961" t="s">
        <v>136</v>
      </c>
      <c r="B961">
        <v>203</v>
      </c>
      <c r="C961">
        <v>84</v>
      </c>
      <c r="D961">
        <v>2</v>
      </c>
      <c r="E961" t="s">
        <v>8</v>
      </c>
      <c r="F961" t="s">
        <v>18</v>
      </c>
      <c r="G961" t="s">
        <v>28</v>
      </c>
    </row>
    <row r="962" spans="1:7" x14ac:dyDescent="0.25">
      <c r="A962" t="s">
        <v>167</v>
      </c>
      <c r="B962">
        <v>93</v>
      </c>
      <c r="C962">
        <v>31</v>
      </c>
      <c r="D962">
        <v>3</v>
      </c>
      <c r="E962" t="s">
        <v>8</v>
      </c>
      <c r="F962" t="s">
        <v>73</v>
      </c>
      <c r="G962" t="s">
        <v>28</v>
      </c>
    </row>
    <row r="963" spans="1:7" x14ac:dyDescent="0.25">
      <c r="A963" t="s">
        <v>449</v>
      </c>
      <c r="B963">
        <v>290</v>
      </c>
      <c r="C963">
        <v>35</v>
      </c>
      <c r="D963">
        <v>6</v>
      </c>
      <c r="E963" t="s">
        <v>23</v>
      </c>
      <c r="F963" t="s">
        <v>30</v>
      </c>
      <c r="G963" t="s">
        <v>10</v>
      </c>
    </row>
    <row r="964" spans="1:7" x14ac:dyDescent="0.25">
      <c r="A964" t="s">
        <v>269</v>
      </c>
      <c r="B964">
        <v>48</v>
      </c>
      <c r="C964">
        <v>6</v>
      </c>
      <c r="D964">
        <v>1</v>
      </c>
      <c r="E964" t="s">
        <v>23</v>
      </c>
      <c r="F964" t="s">
        <v>26</v>
      </c>
      <c r="G964" t="s">
        <v>10</v>
      </c>
    </row>
    <row r="965" spans="1:7" x14ac:dyDescent="0.25">
      <c r="A965" t="s">
        <v>254</v>
      </c>
      <c r="B965">
        <v>221</v>
      </c>
      <c r="C965">
        <v>35</v>
      </c>
      <c r="D965">
        <v>4</v>
      </c>
      <c r="E965" t="s">
        <v>8</v>
      </c>
      <c r="F965" t="s">
        <v>73</v>
      </c>
      <c r="G965" t="s">
        <v>82</v>
      </c>
    </row>
    <row r="966" spans="1:7" x14ac:dyDescent="0.25">
      <c r="A966" t="s">
        <v>450</v>
      </c>
      <c r="B966">
        <v>55</v>
      </c>
      <c r="C966">
        <v>18</v>
      </c>
      <c r="D966">
        <v>2</v>
      </c>
      <c r="E966" t="s">
        <v>23</v>
      </c>
      <c r="F966" t="s">
        <v>32</v>
      </c>
      <c r="G966" t="s">
        <v>10</v>
      </c>
    </row>
    <row r="967" spans="1:7" x14ac:dyDescent="0.25">
      <c r="A967" t="s">
        <v>117</v>
      </c>
      <c r="B967">
        <v>227</v>
      </c>
      <c r="C967">
        <v>102</v>
      </c>
      <c r="D967">
        <v>8</v>
      </c>
      <c r="E967" t="s">
        <v>8</v>
      </c>
      <c r="F967" t="s">
        <v>73</v>
      </c>
      <c r="G967" t="s">
        <v>82</v>
      </c>
    </row>
    <row r="968" spans="1:7" x14ac:dyDescent="0.25">
      <c r="A968" t="s">
        <v>451</v>
      </c>
      <c r="B968">
        <v>55</v>
      </c>
      <c r="C968">
        <v>-39</v>
      </c>
      <c r="D968">
        <v>4</v>
      </c>
      <c r="E968" t="s">
        <v>23</v>
      </c>
      <c r="F968" t="s">
        <v>57</v>
      </c>
      <c r="G968" t="s">
        <v>10</v>
      </c>
    </row>
    <row r="969" spans="1:7" x14ac:dyDescent="0.25">
      <c r="A969" t="s">
        <v>449</v>
      </c>
      <c r="B969">
        <v>207</v>
      </c>
      <c r="C969">
        <v>33</v>
      </c>
      <c r="D969">
        <v>2</v>
      </c>
      <c r="E969" t="s">
        <v>8</v>
      </c>
      <c r="F969" t="s">
        <v>73</v>
      </c>
      <c r="G969" t="s">
        <v>28</v>
      </c>
    </row>
    <row r="970" spans="1:7" x14ac:dyDescent="0.25">
      <c r="A970" t="s">
        <v>80</v>
      </c>
      <c r="B970">
        <v>64</v>
      </c>
      <c r="C970">
        <v>6</v>
      </c>
      <c r="D970">
        <v>4</v>
      </c>
      <c r="E970" t="s">
        <v>23</v>
      </c>
      <c r="F970" t="s">
        <v>26</v>
      </c>
      <c r="G970" t="s">
        <v>10</v>
      </c>
    </row>
    <row r="971" spans="1:7" x14ac:dyDescent="0.25">
      <c r="A971" t="s">
        <v>235</v>
      </c>
      <c r="B971">
        <v>89</v>
      </c>
      <c r="C971">
        <v>6</v>
      </c>
      <c r="D971">
        <v>5</v>
      </c>
      <c r="E971" t="s">
        <v>23</v>
      </c>
      <c r="F971" t="s">
        <v>26</v>
      </c>
      <c r="G971" t="s">
        <v>10</v>
      </c>
    </row>
    <row r="972" spans="1:7" x14ac:dyDescent="0.25">
      <c r="A972" t="s">
        <v>46</v>
      </c>
      <c r="B972">
        <v>54</v>
      </c>
      <c r="C972">
        <v>27</v>
      </c>
      <c r="D972">
        <v>2</v>
      </c>
      <c r="E972" t="s">
        <v>23</v>
      </c>
      <c r="F972" t="s">
        <v>57</v>
      </c>
      <c r="G972" t="s">
        <v>10</v>
      </c>
    </row>
    <row r="973" spans="1:7" x14ac:dyDescent="0.25">
      <c r="A973" t="s">
        <v>140</v>
      </c>
      <c r="B973">
        <v>84</v>
      </c>
      <c r="C973">
        <v>41</v>
      </c>
      <c r="D973">
        <v>3</v>
      </c>
      <c r="E973" t="s">
        <v>23</v>
      </c>
      <c r="F973" t="s">
        <v>81</v>
      </c>
      <c r="G973" t="s">
        <v>19</v>
      </c>
    </row>
    <row r="974" spans="1:7" x14ac:dyDescent="0.25">
      <c r="A974" t="s">
        <v>289</v>
      </c>
      <c r="B974">
        <v>209</v>
      </c>
      <c r="C974">
        <v>-21</v>
      </c>
      <c r="D974">
        <v>2</v>
      </c>
      <c r="E974" t="s">
        <v>8</v>
      </c>
      <c r="F974" t="s">
        <v>9</v>
      </c>
      <c r="G974" t="s">
        <v>28</v>
      </c>
    </row>
    <row r="975" spans="1:7" x14ac:dyDescent="0.25">
      <c r="A975" t="s">
        <v>200</v>
      </c>
      <c r="B975">
        <v>79</v>
      </c>
      <c r="C975">
        <v>33</v>
      </c>
      <c r="D975">
        <v>4</v>
      </c>
      <c r="E975" t="s">
        <v>23</v>
      </c>
      <c r="F975" t="s">
        <v>57</v>
      </c>
      <c r="G975" t="s">
        <v>28</v>
      </c>
    </row>
    <row r="976" spans="1:7" x14ac:dyDescent="0.25">
      <c r="A976" t="s">
        <v>452</v>
      </c>
      <c r="B976">
        <v>54</v>
      </c>
      <c r="C976">
        <v>8</v>
      </c>
      <c r="D976">
        <v>4</v>
      </c>
      <c r="E976" t="s">
        <v>23</v>
      </c>
      <c r="F976" t="s">
        <v>81</v>
      </c>
      <c r="G976" t="s">
        <v>10</v>
      </c>
    </row>
    <row r="977" spans="1:7" x14ac:dyDescent="0.25">
      <c r="A977" t="s">
        <v>94</v>
      </c>
      <c r="B977">
        <v>229</v>
      </c>
      <c r="C977">
        <v>59</v>
      </c>
      <c r="D977">
        <v>9</v>
      </c>
      <c r="E977" t="s">
        <v>23</v>
      </c>
      <c r="F977" t="s">
        <v>26</v>
      </c>
      <c r="G977" t="s">
        <v>82</v>
      </c>
    </row>
    <row r="978" spans="1:7" x14ac:dyDescent="0.25">
      <c r="A978" t="s">
        <v>378</v>
      </c>
      <c r="B978">
        <v>158</v>
      </c>
      <c r="C978">
        <v>38</v>
      </c>
      <c r="D978">
        <v>3</v>
      </c>
      <c r="E978" t="s">
        <v>23</v>
      </c>
      <c r="F978" t="s">
        <v>30</v>
      </c>
      <c r="G978" t="s">
        <v>28</v>
      </c>
    </row>
    <row r="979" spans="1:7" x14ac:dyDescent="0.25">
      <c r="A979" t="s">
        <v>179</v>
      </c>
      <c r="B979">
        <v>248</v>
      </c>
      <c r="C979">
        <v>105</v>
      </c>
      <c r="D979">
        <v>2</v>
      </c>
      <c r="E979" t="s">
        <v>8</v>
      </c>
      <c r="F979" t="s">
        <v>21</v>
      </c>
      <c r="G979" t="s">
        <v>82</v>
      </c>
    </row>
    <row r="980" spans="1:7" x14ac:dyDescent="0.25">
      <c r="A980" t="s">
        <v>41</v>
      </c>
      <c r="B980">
        <v>199</v>
      </c>
      <c r="C980">
        <v>6</v>
      </c>
      <c r="D980">
        <v>2</v>
      </c>
      <c r="E980" t="s">
        <v>23</v>
      </c>
      <c r="F980" t="s">
        <v>26</v>
      </c>
      <c r="G980" t="s">
        <v>28</v>
      </c>
    </row>
    <row r="981" spans="1:7" x14ac:dyDescent="0.25">
      <c r="A981" t="s">
        <v>35</v>
      </c>
      <c r="B981">
        <v>253</v>
      </c>
      <c r="C981">
        <v>-11</v>
      </c>
      <c r="D981">
        <v>1</v>
      </c>
      <c r="E981" t="s">
        <v>23</v>
      </c>
      <c r="F981" t="s">
        <v>24</v>
      </c>
      <c r="G981" t="s">
        <v>82</v>
      </c>
    </row>
    <row r="982" spans="1:7" x14ac:dyDescent="0.25">
      <c r="A982" t="s">
        <v>307</v>
      </c>
      <c r="B982">
        <v>257</v>
      </c>
      <c r="C982">
        <v>-252</v>
      </c>
      <c r="D982">
        <v>4</v>
      </c>
      <c r="E982" t="s">
        <v>23</v>
      </c>
      <c r="F982" t="s">
        <v>26</v>
      </c>
      <c r="G982" t="s">
        <v>82</v>
      </c>
    </row>
    <row r="983" spans="1:7" x14ac:dyDescent="0.25">
      <c r="A983" t="s">
        <v>453</v>
      </c>
      <c r="B983">
        <v>193</v>
      </c>
      <c r="C983">
        <v>33</v>
      </c>
      <c r="D983">
        <v>5</v>
      </c>
      <c r="E983" t="s">
        <v>8</v>
      </c>
      <c r="F983" t="s">
        <v>73</v>
      </c>
      <c r="G983" t="s">
        <v>10</v>
      </c>
    </row>
    <row r="984" spans="1:7" x14ac:dyDescent="0.25">
      <c r="A984" t="s">
        <v>454</v>
      </c>
      <c r="B984">
        <v>109</v>
      </c>
      <c r="C984">
        <v>35</v>
      </c>
      <c r="D984">
        <v>6</v>
      </c>
      <c r="E984" t="s">
        <v>23</v>
      </c>
      <c r="F984" t="s">
        <v>81</v>
      </c>
      <c r="G984" t="s">
        <v>10</v>
      </c>
    </row>
    <row r="985" spans="1:7" x14ac:dyDescent="0.25">
      <c r="A985" t="s">
        <v>241</v>
      </c>
      <c r="B985">
        <v>214</v>
      </c>
      <c r="C985">
        <v>30</v>
      </c>
      <c r="D985">
        <v>3</v>
      </c>
      <c r="E985" t="s">
        <v>8</v>
      </c>
      <c r="F985" t="s">
        <v>73</v>
      </c>
      <c r="G985" t="s">
        <v>10</v>
      </c>
    </row>
    <row r="986" spans="1:7" x14ac:dyDescent="0.25">
      <c r="A986" t="s">
        <v>301</v>
      </c>
      <c r="B986">
        <v>141</v>
      </c>
      <c r="C986">
        <v>7</v>
      </c>
      <c r="D986">
        <v>7</v>
      </c>
      <c r="E986" t="s">
        <v>23</v>
      </c>
      <c r="F986" t="s">
        <v>26</v>
      </c>
      <c r="G986" t="s">
        <v>10</v>
      </c>
    </row>
    <row r="987" spans="1:7" x14ac:dyDescent="0.25">
      <c r="A987" t="s">
        <v>164</v>
      </c>
      <c r="B987">
        <v>201</v>
      </c>
      <c r="C987">
        <v>32</v>
      </c>
      <c r="D987">
        <v>4</v>
      </c>
      <c r="E987" t="s">
        <v>12</v>
      </c>
      <c r="F987" t="s">
        <v>131</v>
      </c>
      <c r="G987" t="s">
        <v>28</v>
      </c>
    </row>
    <row r="988" spans="1:7" x14ac:dyDescent="0.25">
      <c r="A988" t="s">
        <v>169</v>
      </c>
      <c r="B988">
        <v>54</v>
      </c>
      <c r="C988">
        <v>12</v>
      </c>
      <c r="D988">
        <v>4</v>
      </c>
      <c r="E988" t="s">
        <v>23</v>
      </c>
      <c r="F988" t="s">
        <v>142</v>
      </c>
      <c r="G988" t="s">
        <v>10</v>
      </c>
    </row>
    <row r="989" spans="1:7" x14ac:dyDescent="0.25">
      <c r="A989" t="s">
        <v>34</v>
      </c>
      <c r="B989">
        <v>83</v>
      </c>
      <c r="C989">
        <v>6</v>
      </c>
      <c r="D989">
        <v>6</v>
      </c>
      <c r="E989" t="s">
        <v>23</v>
      </c>
      <c r="F989" t="s">
        <v>142</v>
      </c>
      <c r="G989" t="s">
        <v>14</v>
      </c>
    </row>
    <row r="990" spans="1:7" x14ac:dyDescent="0.25">
      <c r="A990" t="s">
        <v>205</v>
      </c>
      <c r="B990">
        <v>54</v>
      </c>
      <c r="C990">
        <v>-3</v>
      </c>
      <c r="D990">
        <v>3</v>
      </c>
      <c r="E990" t="s">
        <v>23</v>
      </c>
      <c r="F990" t="s">
        <v>26</v>
      </c>
      <c r="G990" t="s">
        <v>10</v>
      </c>
    </row>
    <row r="991" spans="1:7" x14ac:dyDescent="0.25">
      <c r="A991" t="s">
        <v>115</v>
      </c>
      <c r="B991">
        <v>53</v>
      </c>
      <c r="C991">
        <v>5</v>
      </c>
      <c r="D991">
        <v>3</v>
      </c>
      <c r="E991" t="s">
        <v>23</v>
      </c>
      <c r="F991" t="s">
        <v>81</v>
      </c>
      <c r="G991" t="s">
        <v>10</v>
      </c>
    </row>
    <row r="992" spans="1:7" x14ac:dyDescent="0.25">
      <c r="A992" t="s">
        <v>246</v>
      </c>
      <c r="B992">
        <v>258</v>
      </c>
      <c r="C992">
        <v>-27</v>
      </c>
      <c r="D992">
        <v>2</v>
      </c>
      <c r="E992" t="s">
        <v>8</v>
      </c>
      <c r="F992" t="s">
        <v>21</v>
      </c>
      <c r="G992" t="s">
        <v>82</v>
      </c>
    </row>
    <row r="993" spans="1:7" x14ac:dyDescent="0.25">
      <c r="A993" t="s">
        <v>455</v>
      </c>
      <c r="B993">
        <v>199</v>
      </c>
      <c r="C993">
        <v>8</v>
      </c>
      <c r="D993">
        <v>2</v>
      </c>
      <c r="E993" t="s">
        <v>23</v>
      </c>
      <c r="F993" t="s">
        <v>26</v>
      </c>
      <c r="G993" t="s">
        <v>10</v>
      </c>
    </row>
    <row r="994" spans="1:7" x14ac:dyDescent="0.25">
      <c r="A994" t="s">
        <v>300</v>
      </c>
      <c r="B994">
        <v>82</v>
      </c>
      <c r="C994">
        <v>-27</v>
      </c>
      <c r="D994">
        <v>3</v>
      </c>
      <c r="E994" t="s">
        <v>23</v>
      </c>
      <c r="F994" t="s">
        <v>32</v>
      </c>
      <c r="G994" t="s">
        <v>14</v>
      </c>
    </row>
    <row r="995" spans="1:7" x14ac:dyDescent="0.25">
      <c r="A995" t="s">
        <v>273</v>
      </c>
      <c r="B995">
        <v>139</v>
      </c>
      <c r="C995">
        <v>36</v>
      </c>
      <c r="D995">
        <v>3</v>
      </c>
      <c r="E995" t="s">
        <v>23</v>
      </c>
      <c r="F995" t="s">
        <v>57</v>
      </c>
      <c r="G995" t="s">
        <v>10</v>
      </c>
    </row>
    <row r="996" spans="1:7" x14ac:dyDescent="0.25">
      <c r="A996" t="s">
        <v>104</v>
      </c>
      <c r="B996">
        <v>53</v>
      </c>
      <c r="C996">
        <v>15</v>
      </c>
      <c r="D996">
        <v>2</v>
      </c>
      <c r="E996" t="s">
        <v>23</v>
      </c>
      <c r="F996" t="s">
        <v>57</v>
      </c>
      <c r="G996" t="s">
        <v>10</v>
      </c>
    </row>
    <row r="997" spans="1:7" x14ac:dyDescent="0.25">
      <c r="A997" t="s">
        <v>336</v>
      </c>
      <c r="B997">
        <v>53</v>
      </c>
      <c r="C997">
        <v>1</v>
      </c>
      <c r="D997">
        <v>4</v>
      </c>
      <c r="E997" t="s">
        <v>23</v>
      </c>
      <c r="F997" t="s">
        <v>57</v>
      </c>
      <c r="G997" t="s">
        <v>10</v>
      </c>
    </row>
    <row r="998" spans="1:7" x14ac:dyDescent="0.25">
      <c r="A998" t="s">
        <v>456</v>
      </c>
      <c r="B998">
        <v>101</v>
      </c>
      <c r="C998">
        <v>38</v>
      </c>
      <c r="D998">
        <v>2</v>
      </c>
      <c r="E998" t="s">
        <v>12</v>
      </c>
      <c r="F998" t="s">
        <v>131</v>
      </c>
      <c r="G998" t="s">
        <v>10</v>
      </c>
    </row>
    <row r="999" spans="1:7" x14ac:dyDescent="0.25">
      <c r="A999" t="s">
        <v>54</v>
      </c>
      <c r="B999">
        <v>262</v>
      </c>
      <c r="C999">
        <v>215</v>
      </c>
      <c r="D999">
        <v>2</v>
      </c>
      <c r="E999" t="s">
        <v>8</v>
      </c>
      <c r="F999" t="s">
        <v>18</v>
      </c>
      <c r="G999" t="s">
        <v>82</v>
      </c>
    </row>
    <row r="1000" spans="1:7" x14ac:dyDescent="0.25">
      <c r="A1000" t="s">
        <v>112</v>
      </c>
      <c r="B1000">
        <v>82</v>
      </c>
      <c r="C1000">
        <v>-39</v>
      </c>
      <c r="D1000">
        <v>5</v>
      </c>
      <c r="E1000" t="s">
        <v>23</v>
      </c>
      <c r="F1000" t="s">
        <v>81</v>
      </c>
      <c r="G1000" t="s">
        <v>14</v>
      </c>
    </row>
    <row r="1001" spans="1:7" x14ac:dyDescent="0.25">
      <c r="A1001" t="s">
        <v>359</v>
      </c>
      <c r="B1001">
        <v>154</v>
      </c>
      <c r="C1001">
        <v>39</v>
      </c>
      <c r="D1001">
        <v>3</v>
      </c>
      <c r="E1001" t="s">
        <v>23</v>
      </c>
      <c r="F1001" t="s">
        <v>30</v>
      </c>
      <c r="G1001" t="s">
        <v>10</v>
      </c>
    </row>
    <row r="1002" spans="1:7" x14ac:dyDescent="0.25">
      <c r="A1002" t="s">
        <v>457</v>
      </c>
      <c r="B1002">
        <v>52</v>
      </c>
      <c r="C1002">
        <v>18</v>
      </c>
      <c r="D1002">
        <v>2</v>
      </c>
      <c r="E1002" t="s">
        <v>23</v>
      </c>
      <c r="F1002" t="s">
        <v>57</v>
      </c>
      <c r="G1002" t="s">
        <v>10</v>
      </c>
    </row>
    <row r="1003" spans="1:7" x14ac:dyDescent="0.25">
      <c r="A1003" t="s">
        <v>385</v>
      </c>
      <c r="B1003">
        <v>1599</v>
      </c>
      <c r="C1003">
        <v>37</v>
      </c>
      <c r="D1003">
        <v>6</v>
      </c>
      <c r="E1003" t="s">
        <v>8</v>
      </c>
      <c r="F1003" t="s">
        <v>9</v>
      </c>
      <c r="G1003" t="s">
        <v>28</v>
      </c>
    </row>
    <row r="1004" spans="1:7" x14ac:dyDescent="0.25">
      <c r="A1004" t="s">
        <v>255</v>
      </c>
      <c r="B1004">
        <v>338</v>
      </c>
      <c r="C1004">
        <v>41</v>
      </c>
      <c r="D1004">
        <v>7</v>
      </c>
      <c r="E1004" t="s">
        <v>23</v>
      </c>
      <c r="F1004" t="s">
        <v>30</v>
      </c>
      <c r="G1004" t="s">
        <v>28</v>
      </c>
    </row>
    <row r="1005" spans="1:7" x14ac:dyDescent="0.25">
      <c r="A1005" t="s">
        <v>292</v>
      </c>
      <c r="B1005">
        <v>51</v>
      </c>
      <c r="C1005">
        <v>-49</v>
      </c>
      <c r="D1005">
        <v>2</v>
      </c>
      <c r="E1005" t="s">
        <v>8</v>
      </c>
      <c r="F1005" t="s">
        <v>9</v>
      </c>
      <c r="G1005" t="s">
        <v>10</v>
      </c>
    </row>
    <row r="1006" spans="1:7" x14ac:dyDescent="0.25">
      <c r="A1006" t="s">
        <v>290</v>
      </c>
      <c r="B1006">
        <v>224</v>
      </c>
      <c r="C1006">
        <v>-81</v>
      </c>
      <c r="D1006">
        <v>3</v>
      </c>
      <c r="E1006" t="s">
        <v>12</v>
      </c>
      <c r="F1006" t="s">
        <v>13</v>
      </c>
      <c r="G1006" t="s">
        <v>10</v>
      </c>
    </row>
    <row r="1007" spans="1:7" x14ac:dyDescent="0.25">
      <c r="A1007" t="s">
        <v>458</v>
      </c>
      <c r="B1007">
        <v>207</v>
      </c>
      <c r="C1007">
        <v>37</v>
      </c>
      <c r="D1007">
        <v>4</v>
      </c>
      <c r="E1007" t="s">
        <v>23</v>
      </c>
      <c r="F1007" t="s">
        <v>30</v>
      </c>
      <c r="G1007" t="s">
        <v>10</v>
      </c>
    </row>
    <row r="1008" spans="1:7" x14ac:dyDescent="0.25">
      <c r="A1008" t="s">
        <v>459</v>
      </c>
      <c r="B1008">
        <v>51</v>
      </c>
      <c r="C1008">
        <v>14</v>
      </c>
      <c r="D1008">
        <v>2</v>
      </c>
      <c r="E1008" t="s">
        <v>23</v>
      </c>
      <c r="F1008" t="s">
        <v>57</v>
      </c>
      <c r="G1008" t="s">
        <v>10</v>
      </c>
    </row>
    <row r="1009" spans="1:7" x14ac:dyDescent="0.25">
      <c r="A1009" t="s">
        <v>128</v>
      </c>
      <c r="B1009">
        <v>82</v>
      </c>
      <c r="C1009">
        <v>8</v>
      </c>
      <c r="D1009">
        <v>3</v>
      </c>
      <c r="E1009" t="s">
        <v>8</v>
      </c>
      <c r="F1009" t="s">
        <v>73</v>
      </c>
      <c r="G1009" t="s">
        <v>14</v>
      </c>
    </row>
    <row r="1010" spans="1:7" x14ac:dyDescent="0.25">
      <c r="A1010" t="s">
        <v>137</v>
      </c>
      <c r="B1010">
        <v>50</v>
      </c>
      <c r="C1010">
        <v>-17</v>
      </c>
      <c r="D1010">
        <v>2</v>
      </c>
      <c r="E1010" t="s">
        <v>23</v>
      </c>
      <c r="F1010" t="s">
        <v>57</v>
      </c>
      <c r="G1010" t="s">
        <v>10</v>
      </c>
    </row>
    <row r="1011" spans="1:7" x14ac:dyDescent="0.25">
      <c r="A1011" t="s">
        <v>37</v>
      </c>
      <c r="B1011">
        <v>263</v>
      </c>
      <c r="C1011">
        <v>-31</v>
      </c>
      <c r="D1011">
        <v>9</v>
      </c>
      <c r="E1011" t="s">
        <v>8</v>
      </c>
      <c r="F1011" t="s">
        <v>9</v>
      </c>
      <c r="G1011" t="s">
        <v>82</v>
      </c>
    </row>
    <row r="1012" spans="1:7" x14ac:dyDescent="0.25">
      <c r="A1012" t="s">
        <v>241</v>
      </c>
      <c r="B1012">
        <v>50</v>
      </c>
      <c r="C1012">
        <v>7</v>
      </c>
      <c r="D1012">
        <v>6</v>
      </c>
      <c r="E1012" t="s">
        <v>23</v>
      </c>
      <c r="F1012" t="s">
        <v>43</v>
      </c>
      <c r="G1012" t="s">
        <v>10</v>
      </c>
    </row>
    <row r="1013" spans="1:7" x14ac:dyDescent="0.25">
      <c r="A1013" t="s">
        <v>400</v>
      </c>
      <c r="B1013">
        <v>245</v>
      </c>
      <c r="C1013">
        <v>-3</v>
      </c>
      <c r="D1013">
        <v>4</v>
      </c>
      <c r="E1013" t="s">
        <v>8</v>
      </c>
      <c r="F1013" t="s">
        <v>21</v>
      </c>
      <c r="G1013" t="s">
        <v>28</v>
      </c>
    </row>
    <row r="1014" spans="1:7" x14ac:dyDescent="0.25">
      <c r="A1014" t="s">
        <v>157</v>
      </c>
      <c r="B1014">
        <v>82</v>
      </c>
      <c r="C1014">
        <v>24</v>
      </c>
      <c r="D1014">
        <v>6</v>
      </c>
      <c r="E1014" t="s">
        <v>23</v>
      </c>
      <c r="F1014" t="s">
        <v>30</v>
      </c>
      <c r="G1014" t="s">
        <v>14</v>
      </c>
    </row>
    <row r="1015" spans="1:7" x14ac:dyDescent="0.25">
      <c r="A1015" t="s">
        <v>144</v>
      </c>
      <c r="B1015">
        <v>229</v>
      </c>
      <c r="C1015">
        <v>-41</v>
      </c>
      <c r="D1015">
        <v>8</v>
      </c>
      <c r="E1015" t="s">
        <v>8</v>
      </c>
      <c r="F1015" t="s">
        <v>73</v>
      </c>
      <c r="G1015" t="s">
        <v>10</v>
      </c>
    </row>
    <row r="1016" spans="1:7" x14ac:dyDescent="0.25">
      <c r="A1016" t="s">
        <v>179</v>
      </c>
      <c r="B1016">
        <v>50</v>
      </c>
      <c r="C1016">
        <v>14</v>
      </c>
      <c r="D1016">
        <v>1</v>
      </c>
      <c r="E1016" t="s">
        <v>8</v>
      </c>
      <c r="F1016" t="s">
        <v>9</v>
      </c>
      <c r="G1016" t="s">
        <v>10</v>
      </c>
    </row>
    <row r="1017" spans="1:7" x14ac:dyDescent="0.25">
      <c r="A1017" t="s">
        <v>211</v>
      </c>
      <c r="B1017">
        <v>220</v>
      </c>
      <c r="C1017">
        <v>40</v>
      </c>
      <c r="D1017">
        <v>2</v>
      </c>
      <c r="E1017" t="s">
        <v>8</v>
      </c>
      <c r="F1017" t="s">
        <v>73</v>
      </c>
      <c r="G1017" t="s">
        <v>10</v>
      </c>
    </row>
    <row r="1018" spans="1:7" x14ac:dyDescent="0.25">
      <c r="A1018" t="s">
        <v>29</v>
      </c>
      <c r="B1018">
        <v>263</v>
      </c>
      <c r="C1018">
        <v>-63</v>
      </c>
      <c r="D1018">
        <v>2</v>
      </c>
      <c r="E1018" t="s">
        <v>8</v>
      </c>
      <c r="F1018" t="s">
        <v>9</v>
      </c>
      <c r="G1018" t="s">
        <v>82</v>
      </c>
    </row>
    <row r="1019" spans="1:7" x14ac:dyDescent="0.25">
      <c r="A1019" t="s">
        <v>17</v>
      </c>
      <c r="B1019">
        <v>81</v>
      </c>
      <c r="C1019">
        <v>-41</v>
      </c>
      <c r="D1019">
        <v>5</v>
      </c>
      <c r="E1019" t="s">
        <v>23</v>
      </c>
      <c r="F1019" t="s">
        <v>63</v>
      </c>
      <c r="G1019" t="s">
        <v>14</v>
      </c>
    </row>
    <row r="1020" spans="1:7" x14ac:dyDescent="0.25">
      <c r="A1020" t="s">
        <v>460</v>
      </c>
      <c r="B1020">
        <v>50</v>
      </c>
      <c r="C1020">
        <v>-17</v>
      </c>
      <c r="D1020">
        <v>2</v>
      </c>
      <c r="E1020" t="s">
        <v>23</v>
      </c>
      <c r="F1020" t="s">
        <v>57</v>
      </c>
      <c r="G1020" t="s">
        <v>10</v>
      </c>
    </row>
    <row r="1021" spans="1:7" x14ac:dyDescent="0.25">
      <c r="A1021" t="s">
        <v>17</v>
      </c>
      <c r="B1021">
        <v>49</v>
      </c>
      <c r="C1021">
        <v>5</v>
      </c>
      <c r="D1021">
        <v>4</v>
      </c>
      <c r="E1021" t="s">
        <v>23</v>
      </c>
      <c r="F1021" t="s">
        <v>30</v>
      </c>
      <c r="G1021" t="s">
        <v>10</v>
      </c>
    </row>
    <row r="1022" spans="1:7" x14ac:dyDescent="0.25">
      <c r="A1022" t="s">
        <v>31</v>
      </c>
      <c r="B1022">
        <v>237</v>
      </c>
      <c r="C1022">
        <v>47</v>
      </c>
      <c r="D1022">
        <v>9</v>
      </c>
      <c r="E1022" t="s">
        <v>23</v>
      </c>
      <c r="F1022" t="s">
        <v>81</v>
      </c>
      <c r="G1022" t="s">
        <v>28</v>
      </c>
    </row>
    <row r="1023" spans="1:7" x14ac:dyDescent="0.25">
      <c r="A1023" t="s">
        <v>461</v>
      </c>
      <c r="B1023">
        <v>264</v>
      </c>
      <c r="C1023">
        <v>-30</v>
      </c>
      <c r="D1023">
        <v>3</v>
      </c>
      <c r="E1023" t="s">
        <v>12</v>
      </c>
      <c r="F1023" t="s">
        <v>131</v>
      </c>
      <c r="G1023" t="s">
        <v>82</v>
      </c>
    </row>
    <row r="1024" spans="1:7" x14ac:dyDescent="0.25">
      <c r="A1024" t="s">
        <v>119</v>
      </c>
      <c r="B1024">
        <v>49</v>
      </c>
      <c r="C1024">
        <v>3</v>
      </c>
      <c r="D1024">
        <v>1</v>
      </c>
      <c r="E1024" t="s">
        <v>23</v>
      </c>
      <c r="F1024" t="s">
        <v>142</v>
      </c>
      <c r="G1024" t="s">
        <v>10</v>
      </c>
    </row>
    <row r="1025" spans="1:7" x14ac:dyDescent="0.25">
      <c r="A1025" t="s">
        <v>307</v>
      </c>
      <c r="B1025">
        <v>63</v>
      </c>
      <c r="C1025">
        <v>-24</v>
      </c>
      <c r="D1025">
        <v>6</v>
      </c>
      <c r="E1025" t="s">
        <v>23</v>
      </c>
      <c r="F1025" t="s">
        <v>32</v>
      </c>
      <c r="G1025" t="s">
        <v>10</v>
      </c>
    </row>
    <row r="1026" spans="1:7" x14ac:dyDescent="0.25">
      <c r="A1026" t="s">
        <v>152</v>
      </c>
      <c r="B1026">
        <v>81</v>
      </c>
      <c r="C1026">
        <v>-51</v>
      </c>
      <c r="D1026">
        <v>7</v>
      </c>
      <c r="E1026" t="s">
        <v>23</v>
      </c>
      <c r="F1026" t="s">
        <v>57</v>
      </c>
      <c r="G1026" t="s">
        <v>14</v>
      </c>
    </row>
    <row r="1027" spans="1:7" x14ac:dyDescent="0.25">
      <c r="A1027" t="s">
        <v>162</v>
      </c>
      <c r="B1027">
        <v>264</v>
      </c>
      <c r="C1027">
        <v>71</v>
      </c>
      <c r="D1027">
        <v>10</v>
      </c>
      <c r="E1027" t="s">
        <v>12</v>
      </c>
      <c r="F1027" t="s">
        <v>131</v>
      </c>
      <c r="G1027" t="s">
        <v>82</v>
      </c>
    </row>
    <row r="1028" spans="1:7" x14ac:dyDescent="0.25">
      <c r="A1028" t="s">
        <v>328</v>
      </c>
      <c r="B1028">
        <v>48</v>
      </c>
      <c r="C1028">
        <v>11</v>
      </c>
      <c r="D1028">
        <v>2</v>
      </c>
      <c r="E1028" t="s">
        <v>23</v>
      </c>
      <c r="F1028" t="s">
        <v>142</v>
      </c>
      <c r="G1028" t="s">
        <v>10</v>
      </c>
    </row>
    <row r="1029" spans="1:7" x14ac:dyDescent="0.25">
      <c r="A1029" t="s">
        <v>321</v>
      </c>
      <c r="B1029">
        <v>48</v>
      </c>
      <c r="C1029">
        <v>15</v>
      </c>
      <c r="D1029">
        <v>1</v>
      </c>
      <c r="E1029" t="s">
        <v>23</v>
      </c>
      <c r="F1029" t="s">
        <v>30</v>
      </c>
      <c r="G1029" t="s">
        <v>10</v>
      </c>
    </row>
    <row r="1030" spans="1:7" x14ac:dyDescent="0.25">
      <c r="A1030" t="s">
        <v>135</v>
      </c>
      <c r="B1030">
        <v>245</v>
      </c>
      <c r="C1030">
        <v>-78</v>
      </c>
      <c r="D1030">
        <v>2</v>
      </c>
      <c r="E1030" t="s">
        <v>8</v>
      </c>
      <c r="F1030" t="s">
        <v>18</v>
      </c>
      <c r="G1030" t="s">
        <v>28</v>
      </c>
    </row>
    <row r="1031" spans="1:7" x14ac:dyDescent="0.25">
      <c r="A1031" t="s">
        <v>59</v>
      </c>
      <c r="B1031">
        <v>146</v>
      </c>
      <c r="C1031">
        <v>42</v>
      </c>
      <c r="D1031">
        <v>5</v>
      </c>
      <c r="E1031" t="s">
        <v>23</v>
      </c>
      <c r="F1031" t="s">
        <v>30</v>
      </c>
      <c r="G1031" t="s">
        <v>28</v>
      </c>
    </row>
    <row r="1032" spans="1:7" x14ac:dyDescent="0.25">
      <c r="A1032" t="s">
        <v>125</v>
      </c>
      <c r="B1032">
        <v>245</v>
      </c>
      <c r="C1032">
        <v>10</v>
      </c>
      <c r="D1032">
        <v>2</v>
      </c>
      <c r="E1032" t="s">
        <v>12</v>
      </c>
      <c r="F1032" t="s">
        <v>16</v>
      </c>
      <c r="G1032" t="s">
        <v>10</v>
      </c>
    </row>
    <row r="1033" spans="1:7" x14ac:dyDescent="0.25">
      <c r="A1033" t="s">
        <v>264</v>
      </c>
      <c r="B1033">
        <v>245</v>
      </c>
      <c r="C1033">
        <v>91</v>
      </c>
      <c r="D1033">
        <v>2</v>
      </c>
      <c r="E1033" t="s">
        <v>12</v>
      </c>
      <c r="F1033" t="s">
        <v>16</v>
      </c>
      <c r="G1033" t="s">
        <v>28</v>
      </c>
    </row>
    <row r="1034" spans="1:7" x14ac:dyDescent="0.25">
      <c r="A1034" t="s">
        <v>395</v>
      </c>
      <c r="B1034">
        <v>80</v>
      </c>
      <c r="C1034">
        <v>3</v>
      </c>
      <c r="D1034">
        <v>3</v>
      </c>
      <c r="E1034" t="s">
        <v>23</v>
      </c>
      <c r="F1034" t="s">
        <v>57</v>
      </c>
      <c r="G1034" t="s">
        <v>14</v>
      </c>
    </row>
    <row r="1035" spans="1:7" x14ac:dyDescent="0.25">
      <c r="A1035" t="s">
        <v>196</v>
      </c>
      <c r="B1035">
        <v>269</v>
      </c>
      <c r="C1035">
        <v>33</v>
      </c>
      <c r="D1035">
        <v>5</v>
      </c>
      <c r="E1035" t="s">
        <v>12</v>
      </c>
      <c r="F1035" t="s">
        <v>13</v>
      </c>
      <c r="G1035" t="s">
        <v>82</v>
      </c>
    </row>
    <row r="1036" spans="1:7" x14ac:dyDescent="0.25">
      <c r="A1036" t="s">
        <v>462</v>
      </c>
      <c r="B1036">
        <v>80</v>
      </c>
      <c r="C1036">
        <v>22</v>
      </c>
      <c r="D1036">
        <v>3</v>
      </c>
      <c r="E1036" t="s">
        <v>23</v>
      </c>
      <c r="F1036" t="s">
        <v>57</v>
      </c>
      <c r="G1036" t="s">
        <v>14</v>
      </c>
    </row>
    <row r="1037" spans="1:7" x14ac:dyDescent="0.25">
      <c r="A1037" t="s">
        <v>230</v>
      </c>
      <c r="B1037">
        <v>284</v>
      </c>
      <c r="C1037">
        <v>44</v>
      </c>
      <c r="D1037">
        <v>6</v>
      </c>
      <c r="E1037" t="s">
        <v>23</v>
      </c>
      <c r="F1037" t="s">
        <v>30</v>
      </c>
      <c r="G1037" t="s">
        <v>10</v>
      </c>
    </row>
    <row r="1038" spans="1:7" x14ac:dyDescent="0.25">
      <c r="A1038" t="s">
        <v>463</v>
      </c>
      <c r="B1038">
        <v>313</v>
      </c>
      <c r="C1038">
        <v>44</v>
      </c>
      <c r="D1038">
        <v>3</v>
      </c>
      <c r="E1038" t="s">
        <v>8</v>
      </c>
      <c r="F1038" t="s">
        <v>9</v>
      </c>
      <c r="G1038" t="s">
        <v>10</v>
      </c>
    </row>
    <row r="1039" spans="1:7" x14ac:dyDescent="0.25">
      <c r="A1039" t="s">
        <v>464</v>
      </c>
      <c r="B1039">
        <v>80</v>
      </c>
      <c r="C1039">
        <v>-26</v>
      </c>
      <c r="D1039">
        <v>9</v>
      </c>
      <c r="E1039" t="s">
        <v>23</v>
      </c>
      <c r="F1039" t="s">
        <v>43</v>
      </c>
      <c r="G1039" t="s">
        <v>14</v>
      </c>
    </row>
    <row r="1040" spans="1:7" x14ac:dyDescent="0.25">
      <c r="A1040" t="s">
        <v>465</v>
      </c>
      <c r="B1040">
        <v>48</v>
      </c>
      <c r="C1040">
        <v>-8</v>
      </c>
      <c r="D1040">
        <v>8</v>
      </c>
      <c r="E1040" t="s">
        <v>23</v>
      </c>
      <c r="F1040" t="s">
        <v>57</v>
      </c>
      <c r="G1040" t="s">
        <v>10</v>
      </c>
    </row>
    <row r="1041" spans="1:7" x14ac:dyDescent="0.25">
      <c r="A1041" t="s">
        <v>466</v>
      </c>
      <c r="B1041">
        <v>87</v>
      </c>
      <c r="C1041">
        <v>16</v>
      </c>
      <c r="D1041">
        <v>2</v>
      </c>
      <c r="E1041" t="s">
        <v>23</v>
      </c>
      <c r="F1041" t="s">
        <v>26</v>
      </c>
      <c r="G1041" t="s">
        <v>28</v>
      </c>
    </row>
    <row r="1042" spans="1:7" x14ac:dyDescent="0.25">
      <c r="A1042" t="s">
        <v>288</v>
      </c>
      <c r="B1042">
        <v>47</v>
      </c>
      <c r="C1042">
        <v>-114</v>
      </c>
      <c r="D1042">
        <v>5</v>
      </c>
      <c r="E1042" t="s">
        <v>12</v>
      </c>
      <c r="F1042" t="s">
        <v>131</v>
      </c>
      <c r="G1042" t="s">
        <v>10</v>
      </c>
    </row>
    <row r="1043" spans="1:7" x14ac:dyDescent="0.25">
      <c r="A1043" t="s">
        <v>394</v>
      </c>
      <c r="B1043">
        <v>140</v>
      </c>
      <c r="C1043">
        <v>28</v>
      </c>
      <c r="D1043">
        <v>2</v>
      </c>
      <c r="E1043" t="s">
        <v>8</v>
      </c>
      <c r="F1043" t="s">
        <v>21</v>
      </c>
      <c r="G1043" t="s">
        <v>10</v>
      </c>
    </row>
    <row r="1044" spans="1:7" x14ac:dyDescent="0.25">
      <c r="A1044" t="s">
        <v>173</v>
      </c>
      <c r="B1044">
        <v>47</v>
      </c>
      <c r="C1044">
        <v>1</v>
      </c>
      <c r="D1044">
        <v>2</v>
      </c>
      <c r="E1044" t="s">
        <v>23</v>
      </c>
      <c r="F1044" t="s">
        <v>57</v>
      </c>
      <c r="G1044" t="s">
        <v>10</v>
      </c>
    </row>
    <row r="1045" spans="1:7" x14ac:dyDescent="0.25">
      <c r="A1045" t="s">
        <v>191</v>
      </c>
      <c r="B1045">
        <v>79</v>
      </c>
      <c r="C1045">
        <v>-2</v>
      </c>
      <c r="D1045">
        <v>2</v>
      </c>
      <c r="E1045" t="s">
        <v>12</v>
      </c>
      <c r="F1045" t="s">
        <v>131</v>
      </c>
      <c r="G1045" t="s">
        <v>14</v>
      </c>
    </row>
    <row r="1046" spans="1:7" x14ac:dyDescent="0.25">
      <c r="A1046" t="s">
        <v>163</v>
      </c>
      <c r="B1046">
        <v>78</v>
      </c>
      <c r="C1046">
        <v>-64</v>
      </c>
      <c r="D1046">
        <v>7</v>
      </c>
      <c r="E1046" t="s">
        <v>23</v>
      </c>
      <c r="F1046" t="s">
        <v>57</v>
      </c>
      <c r="G1046" t="s">
        <v>14</v>
      </c>
    </row>
    <row r="1047" spans="1:7" x14ac:dyDescent="0.25">
      <c r="A1047" t="s">
        <v>208</v>
      </c>
      <c r="B1047">
        <v>47</v>
      </c>
      <c r="C1047">
        <v>-3</v>
      </c>
      <c r="D1047">
        <v>2</v>
      </c>
      <c r="E1047" t="s">
        <v>23</v>
      </c>
      <c r="F1047" t="s">
        <v>57</v>
      </c>
      <c r="G1047" t="s">
        <v>10</v>
      </c>
    </row>
    <row r="1048" spans="1:7" x14ac:dyDescent="0.25">
      <c r="A1048" t="s">
        <v>329</v>
      </c>
      <c r="B1048">
        <v>185</v>
      </c>
      <c r="C1048">
        <v>48</v>
      </c>
      <c r="D1048">
        <v>4</v>
      </c>
      <c r="E1048" t="s">
        <v>23</v>
      </c>
      <c r="F1048" t="s">
        <v>57</v>
      </c>
      <c r="G1048" t="s">
        <v>28</v>
      </c>
    </row>
    <row r="1049" spans="1:7" x14ac:dyDescent="0.25">
      <c r="A1049" t="s">
        <v>204</v>
      </c>
      <c r="B1049">
        <v>77</v>
      </c>
      <c r="C1049">
        <v>36</v>
      </c>
      <c r="D1049">
        <v>2</v>
      </c>
      <c r="E1049" t="s">
        <v>23</v>
      </c>
      <c r="F1049" t="s">
        <v>142</v>
      </c>
      <c r="G1049" t="s">
        <v>14</v>
      </c>
    </row>
    <row r="1050" spans="1:7" x14ac:dyDescent="0.25">
      <c r="A1050" t="s">
        <v>467</v>
      </c>
      <c r="B1050">
        <v>259</v>
      </c>
      <c r="C1050">
        <v>47</v>
      </c>
      <c r="D1050">
        <v>5</v>
      </c>
      <c r="E1050" t="s">
        <v>23</v>
      </c>
      <c r="F1050" t="s">
        <v>30</v>
      </c>
      <c r="G1050" t="s">
        <v>28</v>
      </c>
    </row>
    <row r="1051" spans="1:7" x14ac:dyDescent="0.25">
      <c r="A1051" t="s">
        <v>468</v>
      </c>
      <c r="B1051">
        <v>75</v>
      </c>
      <c r="C1051">
        <v>0</v>
      </c>
      <c r="D1051">
        <v>7</v>
      </c>
      <c r="E1051" t="s">
        <v>23</v>
      </c>
      <c r="F1051" t="s">
        <v>26</v>
      </c>
      <c r="G1051" t="s">
        <v>14</v>
      </c>
    </row>
    <row r="1052" spans="1:7" x14ac:dyDescent="0.25">
      <c r="A1052" t="s">
        <v>469</v>
      </c>
      <c r="B1052">
        <v>75</v>
      </c>
      <c r="C1052">
        <v>0</v>
      </c>
      <c r="D1052">
        <v>3</v>
      </c>
      <c r="E1052" t="s">
        <v>23</v>
      </c>
      <c r="F1052" t="s">
        <v>142</v>
      </c>
      <c r="G1052" t="s">
        <v>14</v>
      </c>
    </row>
    <row r="1053" spans="1:7" x14ac:dyDescent="0.25">
      <c r="A1053" t="s">
        <v>193</v>
      </c>
      <c r="B1053">
        <v>46</v>
      </c>
      <c r="C1053">
        <v>0</v>
      </c>
      <c r="D1053">
        <v>4</v>
      </c>
      <c r="E1053" t="s">
        <v>23</v>
      </c>
      <c r="F1053" t="s">
        <v>63</v>
      </c>
      <c r="G1053" t="s">
        <v>10</v>
      </c>
    </row>
    <row r="1054" spans="1:7" x14ac:dyDescent="0.25">
      <c r="A1054" t="s">
        <v>194</v>
      </c>
      <c r="B1054">
        <v>46</v>
      </c>
      <c r="C1054">
        <v>13</v>
      </c>
      <c r="D1054">
        <v>3</v>
      </c>
      <c r="E1054" t="s">
        <v>23</v>
      </c>
      <c r="F1054" t="s">
        <v>30</v>
      </c>
      <c r="G1054" t="s">
        <v>10</v>
      </c>
    </row>
    <row r="1055" spans="1:7" x14ac:dyDescent="0.25">
      <c r="A1055" t="s">
        <v>15</v>
      </c>
      <c r="B1055">
        <v>200</v>
      </c>
      <c r="C1055">
        <v>13</v>
      </c>
      <c r="D1055">
        <v>5</v>
      </c>
      <c r="E1055" t="s">
        <v>8</v>
      </c>
      <c r="F1055" t="s">
        <v>21</v>
      </c>
      <c r="G1055" t="s">
        <v>10</v>
      </c>
    </row>
    <row r="1056" spans="1:7" x14ac:dyDescent="0.25">
      <c r="A1056" t="s">
        <v>470</v>
      </c>
      <c r="B1056">
        <v>46</v>
      </c>
      <c r="C1056">
        <v>-14</v>
      </c>
      <c r="D1056">
        <v>1</v>
      </c>
      <c r="E1056" t="s">
        <v>8</v>
      </c>
      <c r="F1056" t="s">
        <v>21</v>
      </c>
      <c r="G1056" t="s">
        <v>10</v>
      </c>
    </row>
    <row r="1057" spans="1:7" x14ac:dyDescent="0.25">
      <c r="A1057" t="s">
        <v>471</v>
      </c>
      <c r="B1057">
        <v>126</v>
      </c>
      <c r="C1057">
        <v>52</v>
      </c>
      <c r="D1057">
        <v>4</v>
      </c>
      <c r="E1057" t="s">
        <v>23</v>
      </c>
      <c r="F1057" t="s">
        <v>30</v>
      </c>
      <c r="G1057" t="s">
        <v>28</v>
      </c>
    </row>
    <row r="1058" spans="1:7" x14ac:dyDescent="0.25">
      <c r="A1058" t="s">
        <v>269</v>
      </c>
      <c r="B1058">
        <v>74</v>
      </c>
      <c r="C1058">
        <v>29</v>
      </c>
      <c r="D1058">
        <v>3</v>
      </c>
      <c r="E1058" t="s">
        <v>23</v>
      </c>
      <c r="F1058" t="s">
        <v>57</v>
      </c>
      <c r="G1058" t="s">
        <v>14</v>
      </c>
    </row>
    <row r="1059" spans="1:7" x14ac:dyDescent="0.25">
      <c r="A1059" t="s">
        <v>236</v>
      </c>
      <c r="B1059">
        <v>45</v>
      </c>
      <c r="C1059">
        <v>13</v>
      </c>
      <c r="D1059">
        <v>4</v>
      </c>
      <c r="E1059" t="s">
        <v>23</v>
      </c>
      <c r="F1059" t="s">
        <v>43</v>
      </c>
      <c r="G1059" t="s">
        <v>10</v>
      </c>
    </row>
    <row r="1060" spans="1:7" x14ac:dyDescent="0.25">
      <c r="A1060" t="s">
        <v>212</v>
      </c>
      <c r="B1060">
        <v>74</v>
      </c>
      <c r="C1060">
        <v>9</v>
      </c>
      <c r="D1060">
        <v>3</v>
      </c>
      <c r="E1060" t="s">
        <v>23</v>
      </c>
      <c r="F1060" t="s">
        <v>142</v>
      </c>
      <c r="G1060" t="s">
        <v>28</v>
      </c>
    </row>
    <row r="1061" spans="1:7" x14ac:dyDescent="0.25">
      <c r="A1061" t="s">
        <v>292</v>
      </c>
      <c r="B1061">
        <v>129</v>
      </c>
      <c r="C1061">
        <v>11</v>
      </c>
      <c r="D1061">
        <v>2</v>
      </c>
      <c r="E1061" t="s">
        <v>8</v>
      </c>
      <c r="F1061" t="s">
        <v>21</v>
      </c>
      <c r="G1061" t="s">
        <v>28</v>
      </c>
    </row>
    <row r="1062" spans="1:7" x14ac:dyDescent="0.25">
      <c r="A1062" t="s">
        <v>329</v>
      </c>
      <c r="B1062">
        <v>122</v>
      </c>
      <c r="C1062">
        <v>50</v>
      </c>
      <c r="D1062">
        <v>7</v>
      </c>
      <c r="E1062" t="s">
        <v>23</v>
      </c>
      <c r="F1062" t="s">
        <v>57</v>
      </c>
      <c r="G1062" t="s">
        <v>28</v>
      </c>
    </row>
    <row r="1063" spans="1:7" x14ac:dyDescent="0.25">
      <c r="A1063" t="s">
        <v>224</v>
      </c>
      <c r="B1063">
        <v>74</v>
      </c>
      <c r="C1063">
        <v>-51</v>
      </c>
      <c r="D1063">
        <v>3</v>
      </c>
      <c r="E1063" t="s">
        <v>23</v>
      </c>
      <c r="F1063" t="s">
        <v>57</v>
      </c>
      <c r="G1063" t="s">
        <v>28</v>
      </c>
    </row>
    <row r="1064" spans="1:7" x14ac:dyDescent="0.25">
      <c r="A1064" t="s">
        <v>261</v>
      </c>
      <c r="B1064">
        <v>278</v>
      </c>
      <c r="C1064">
        <v>39</v>
      </c>
      <c r="D1064">
        <v>5</v>
      </c>
      <c r="E1064" t="s">
        <v>12</v>
      </c>
      <c r="F1064" t="s">
        <v>13</v>
      </c>
      <c r="G1064" t="s">
        <v>82</v>
      </c>
    </row>
    <row r="1065" spans="1:7" x14ac:dyDescent="0.25">
      <c r="A1065" t="s">
        <v>472</v>
      </c>
      <c r="B1065">
        <v>282</v>
      </c>
      <c r="C1065">
        <v>14</v>
      </c>
      <c r="D1065">
        <v>4</v>
      </c>
      <c r="E1065" t="s">
        <v>23</v>
      </c>
      <c r="F1065" t="s">
        <v>24</v>
      </c>
      <c r="G1065" t="s">
        <v>82</v>
      </c>
    </row>
    <row r="1066" spans="1:7" x14ac:dyDescent="0.25">
      <c r="A1066" t="s">
        <v>166</v>
      </c>
      <c r="B1066">
        <v>45</v>
      </c>
      <c r="C1066">
        <v>0</v>
      </c>
      <c r="D1066">
        <v>2</v>
      </c>
      <c r="E1066" t="s">
        <v>23</v>
      </c>
      <c r="F1066" t="s">
        <v>81</v>
      </c>
      <c r="G1066" t="s">
        <v>10</v>
      </c>
    </row>
    <row r="1067" spans="1:7" x14ac:dyDescent="0.25">
      <c r="A1067" t="s">
        <v>79</v>
      </c>
      <c r="B1067">
        <v>45</v>
      </c>
      <c r="C1067">
        <v>6</v>
      </c>
      <c r="D1067">
        <v>3</v>
      </c>
      <c r="E1067" t="s">
        <v>23</v>
      </c>
      <c r="F1067" t="s">
        <v>142</v>
      </c>
      <c r="G1067" t="s">
        <v>10</v>
      </c>
    </row>
    <row r="1068" spans="1:7" x14ac:dyDescent="0.25">
      <c r="A1068" t="s">
        <v>424</v>
      </c>
      <c r="B1068">
        <v>45</v>
      </c>
      <c r="C1068">
        <v>16</v>
      </c>
      <c r="D1068">
        <v>3</v>
      </c>
      <c r="E1068" t="s">
        <v>23</v>
      </c>
      <c r="F1068" t="s">
        <v>57</v>
      </c>
      <c r="G1068" t="s">
        <v>10</v>
      </c>
    </row>
    <row r="1069" spans="1:7" x14ac:dyDescent="0.25">
      <c r="A1069" t="s">
        <v>473</v>
      </c>
      <c r="B1069">
        <v>73</v>
      </c>
      <c r="C1069">
        <v>-36</v>
      </c>
      <c r="D1069">
        <v>3</v>
      </c>
      <c r="E1069" t="s">
        <v>12</v>
      </c>
      <c r="F1069" t="s">
        <v>13</v>
      </c>
      <c r="G1069" t="s">
        <v>28</v>
      </c>
    </row>
    <row r="1070" spans="1:7" x14ac:dyDescent="0.25">
      <c r="A1070" t="s">
        <v>113</v>
      </c>
      <c r="B1070">
        <v>45</v>
      </c>
      <c r="C1070">
        <v>12</v>
      </c>
      <c r="D1070">
        <v>4</v>
      </c>
      <c r="E1070" t="s">
        <v>23</v>
      </c>
      <c r="F1070" t="s">
        <v>30</v>
      </c>
      <c r="G1070" t="s">
        <v>10</v>
      </c>
    </row>
    <row r="1071" spans="1:7" x14ac:dyDescent="0.25">
      <c r="A1071" t="s">
        <v>344</v>
      </c>
      <c r="B1071">
        <v>72</v>
      </c>
      <c r="C1071">
        <v>-6</v>
      </c>
      <c r="D1071">
        <v>3</v>
      </c>
      <c r="E1071" t="s">
        <v>23</v>
      </c>
      <c r="F1071" t="s">
        <v>26</v>
      </c>
      <c r="G1071" t="s">
        <v>28</v>
      </c>
    </row>
    <row r="1072" spans="1:7" x14ac:dyDescent="0.25">
      <c r="A1072" t="s">
        <v>403</v>
      </c>
      <c r="B1072">
        <v>71</v>
      </c>
      <c r="C1072">
        <v>-44</v>
      </c>
      <c r="D1072">
        <v>5</v>
      </c>
      <c r="E1072" t="s">
        <v>8</v>
      </c>
      <c r="F1072" t="s">
        <v>73</v>
      </c>
      <c r="G1072" t="s">
        <v>28</v>
      </c>
    </row>
    <row r="1073" spans="1:7" x14ac:dyDescent="0.25">
      <c r="A1073" t="s">
        <v>461</v>
      </c>
      <c r="B1073">
        <v>45</v>
      </c>
      <c r="C1073">
        <v>-2</v>
      </c>
      <c r="D1073">
        <v>4</v>
      </c>
      <c r="E1073" t="s">
        <v>23</v>
      </c>
      <c r="F1073" t="s">
        <v>142</v>
      </c>
      <c r="G1073" t="s">
        <v>10</v>
      </c>
    </row>
    <row r="1074" spans="1:7" x14ac:dyDescent="0.25">
      <c r="A1074" t="s">
        <v>173</v>
      </c>
      <c r="B1074">
        <v>286</v>
      </c>
      <c r="C1074">
        <v>140</v>
      </c>
      <c r="D1074">
        <v>6</v>
      </c>
      <c r="E1074" t="s">
        <v>23</v>
      </c>
      <c r="F1074" t="s">
        <v>142</v>
      </c>
      <c r="G1074" t="s">
        <v>82</v>
      </c>
    </row>
    <row r="1075" spans="1:7" x14ac:dyDescent="0.25">
      <c r="A1075" t="s">
        <v>474</v>
      </c>
      <c r="B1075">
        <v>294</v>
      </c>
      <c r="C1075">
        <v>138</v>
      </c>
      <c r="D1075">
        <v>2</v>
      </c>
      <c r="E1075" t="s">
        <v>8</v>
      </c>
      <c r="F1075" t="s">
        <v>18</v>
      </c>
      <c r="G1075" t="s">
        <v>82</v>
      </c>
    </row>
    <row r="1076" spans="1:7" x14ac:dyDescent="0.25">
      <c r="A1076" t="s">
        <v>159</v>
      </c>
      <c r="B1076">
        <v>223</v>
      </c>
      <c r="C1076">
        <v>4</v>
      </c>
      <c r="D1076">
        <v>3</v>
      </c>
      <c r="E1076" t="s">
        <v>8</v>
      </c>
      <c r="F1076" t="s">
        <v>21</v>
      </c>
      <c r="G1076" t="s">
        <v>10</v>
      </c>
    </row>
    <row r="1077" spans="1:7" x14ac:dyDescent="0.25">
      <c r="A1077" t="s">
        <v>475</v>
      </c>
      <c r="B1077">
        <v>20</v>
      </c>
      <c r="C1077">
        <v>-2</v>
      </c>
      <c r="D1077">
        <v>1</v>
      </c>
      <c r="E1077" t="s">
        <v>8</v>
      </c>
      <c r="F1077" t="s">
        <v>73</v>
      </c>
      <c r="G1077" t="s">
        <v>28</v>
      </c>
    </row>
    <row r="1078" spans="1:7" x14ac:dyDescent="0.25">
      <c r="A1078" t="s">
        <v>275</v>
      </c>
      <c r="B1078">
        <v>302</v>
      </c>
      <c r="C1078">
        <v>75</v>
      </c>
      <c r="D1078">
        <v>6</v>
      </c>
      <c r="E1078" t="s">
        <v>12</v>
      </c>
      <c r="F1078" t="s">
        <v>131</v>
      </c>
      <c r="G1078" t="s">
        <v>82</v>
      </c>
    </row>
    <row r="1079" spans="1:7" x14ac:dyDescent="0.25">
      <c r="A1079" t="s">
        <v>301</v>
      </c>
      <c r="B1079">
        <v>113</v>
      </c>
      <c r="C1079">
        <v>28</v>
      </c>
      <c r="D1079">
        <v>2</v>
      </c>
      <c r="E1079" t="s">
        <v>23</v>
      </c>
      <c r="F1079" t="s">
        <v>26</v>
      </c>
      <c r="G1079" t="s">
        <v>28</v>
      </c>
    </row>
    <row r="1080" spans="1:7" x14ac:dyDescent="0.25">
      <c r="A1080" t="s">
        <v>132</v>
      </c>
      <c r="B1080">
        <v>44</v>
      </c>
      <c r="C1080">
        <v>2</v>
      </c>
      <c r="D1080">
        <v>3</v>
      </c>
      <c r="E1080" t="s">
        <v>23</v>
      </c>
      <c r="F1080" t="s">
        <v>30</v>
      </c>
      <c r="G1080" t="s">
        <v>10</v>
      </c>
    </row>
    <row r="1081" spans="1:7" x14ac:dyDescent="0.25">
      <c r="A1081" t="s">
        <v>476</v>
      </c>
      <c r="B1081">
        <v>305</v>
      </c>
      <c r="C1081">
        <v>-270</v>
      </c>
      <c r="D1081">
        <v>5</v>
      </c>
      <c r="E1081" t="s">
        <v>8</v>
      </c>
      <c r="F1081" t="s">
        <v>9</v>
      </c>
      <c r="G1081" t="s">
        <v>82</v>
      </c>
    </row>
    <row r="1082" spans="1:7" x14ac:dyDescent="0.25">
      <c r="A1082" t="s">
        <v>469</v>
      </c>
      <c r="B1082">
        <v>306</v>
      </c>
      <c r="C1082">
        <v>-147</v>
      </c>
      <c r="D1082">
        <v>3</v>
      </c>
      <c r="E1082" t="s">
        <v>23</v>
      </c>
      <c r="F1082" t="s">
        <v>26</v>
      </c>
      <c r="G1082" t="s">
        <v>82</v>
      </c>
    </row>
    <row r="1083" spans="1:7" x14ac:dyDescent="0.25">
      <c r="A1083" t="s">
        <v>272</v>
      </c>
      <c r="B1083">
        <v>70</v>
      </c>
      <c r="C1083">
        <v>-64</v>
      </c>
      <c r="D1083">
        <v>5</v>
      </c>
      <c r="E1083" t="s">
        <v>23</v>
      </c>
      <c r="F1083" t="s">
        <v>57</v>
      </c>
      <c r="G1083" t="s">
        <v>28</v>
      </c>
    </row>
    <row r="1084" spans="1:7" x14ac:dyDescent="0.25">
      <c r="A1084" t="s">
        <v>281</v>
      </c>
      <c r="B1084">
        <v>44</v>
      </c>
      <c r="C1084">
        <v>11</v>
      </c>
      <c r="D1084">
        <v>4</v>
      </c>
      <c r="E1084" t="s">
        <v>23</v>
      </c>
      <c r="F1084" t="s">
        <v>57</v>
      </c>
      <c r="G1084" t="s">
        <v>10</v>
      </c>
    </row>
    <row r="1085" spans="1:7" x14ac:dyDescent="0.25">
      <c r="A1085" t="s">
        <v>133</v>
      </c>
      <c r="B1085">
        <v>44</v>
      </c>
      <c r="C1085">
        <v>14</v>
      </c>
      <c r="D1085">
        <v>3</v>
      </c>
      <c r="E1085" t="s">
        <v>23</v>
      </c>
      <c r="F1085" t="s">
        <v>30</v>
      </c>
      <c r="G1085" t="s">
        <v>10</v>
      </c>
    </row>
    <row r="1086" spans="1:7" x14ac:dyDescent="0.25">
      <c r="A1086" t="s">
        <v>54</v>
      </c>
      <c r="B1086">
        <v>319</v>
      </c>
      <c r="C1086">
        <v>312</v>
      </c>
      <c r="D1086">
        <v>5</v>
      </c>
      <c r="E1086" t="s">
        <v>23</v>
      </c>
      <c r="F1086" t="s">
        <v>26</v>
      </c>
      <c r="G1086" t="s">
        <v>82</v>
      </c>
    </row>
    <row r="1087" spans="1:7" x14ac:dyDescent="0.25">
      <c r="A1087" t="s">
        <v>249</v>
      </c>
      <c r="B1087">
        <v>287</v>
      </c>
      <c r="C1087">
        <v>-280</v>
      </c>
      <c r="D1087">
        <v>12</v>
      </c>
      <c r="E1087" t="s">
        <v>12</v>
      </c>
      <c r="F1087" t="s">
        <v>13</v>
      </c>
      <c r="G1087" t="s">
        <v>28</v>
      </c>
    </row>
    <row r="1088" spans="1:7" x14ac:dyDescent="0.25">
      <c r="A1088" t="s">
        <v>328</v>
      </c>
      <c r="B1088">
        <v>44</v>
      </c>
      <c r="C1088">
        <v>10</v>
      </c>
      <c r="D1088">
        <v>3</v>
      </c>
      <c r="E1088" t="s">
        <v>23</v>
      </c>
      <c r="F1088" t="s">
        <v>57</v>
      </c>
      <c r="G1088" t="s">
        <v>10</v>
      </c>
    </row>
    <row r="1089" spans="1:7" x14ac:dyDescent="0.25">
      <c r="A1089" t="s">
        <v>143</v>
      </c>
      <c r="B1089">
        <v>288</v>
      </c>
      <c r="C1089">
        <v>-180</v>
      </c>
      <c r="D1089">
        <v>4</v>
      </c>
      <c r="E1089" t="s">
        <v>12</v>
      </c>
      <c r="F1089" t="s">
        <v>13</v>
      </c>
      <c r="G1089" t="s">
        <v>10</v>
      </c>
    </row>
    <row r="1090" spans="1:7" x14ac:dyDescent="0.25">
      <c r="A1090" t="s">
        <v>80</v>
      </c>
      <c r="B1090">
        <v>49</v>
      </c>
      <c r="C1090">
        <v>-31</v>
      </c>
      <c r="D1090">
        <v>2</v>
      </c>
      <c r="E1090" t="s">
        <v>23</v>
      </c>
      <c r="F1090" t="s">
        <v>57</v>
      </c>
      <c r="G1090" t="s">
        <v>10</v>
      </c>
    </row>
    <row r="1091" spans="1:7" x14ac:dyDescent="0.25">
      <c r="A1091" t="s">
        <v>192</v>
      </c>
      <c r="B1091">
        <v>43</v>
      </c>
      <c r="C1091">
        <v>-10</v>
      </c>
      <c r="D1091">
        <v>4</v>
      </c>
      <c r="E1091" t="s">
        <v>23</v>
      </c>
      <c r="F1091" t="s">
        <v>43</v>
      </c>
      <c r="G1091" t="s">
        <v>10</v>
      </c>
    </row>
    <row r="1092" spans="1:7" x14ac:dyDescent="0.25">
      <c r="A1092" t="s">
        <v>185</v>
      </c>
      <c r="B1092">
        <v>43</v>
      </c>
      <c r="C1092">
        <v>5</v>
      </c>
      <c r="D1092">
        <v>3</v>
      </c>
      <c r="E1092" t="s">
        <v>23</v>
      </c>
      <c r="F1092" t="s">
        <v>57</v>
      </c>
      <c r="G1092" t="s">
        <v>10</v>
      </c>
    </row>
    <row r="1093" spans="1:7" x14ac:dyDescent="0.25">
      <c r="A1093" t="s">
        <v>7</v>
      </c>
      <c r="B1093">
        <v>68</v>
      </c>
      <c r="C1093">
        <v>-27</v>
      </c>
      <c r="D1093">
        <v>3</v>
      </c>
      <c r="E1093" t="s">
        <v>8</v>
      </c>
      <c r="F1093" t="s">
        <v>73</v>
      </c>
      <c r="G1093" t="s">
        <v>28</v>
      </c>
    </row>
    <row r="1094" spans="1:7" x14ac:dyDescent="0.25">
      <c r="A1094" t="s">
        <v>113</v>
      </c>
      <c r="B1094">
        <v>320</v>
      </c>
      <c r="C1094">
        <v>144</v>
      </c>
      <c r="D1094">
        <v>1</v>
      </c>
      <c r="E1094" t="s">
        <v>8</v>
      </c>
      <c r="F1094" t="s">
        <v>18</v>
      </c>
      <c r="G1094" t="s">
        <v>82</v>
      </c>
    </row>
    <row r="1095" spans="1:7" x14ac:dyDescent="0.25">
      <c r="A1095" t="s">
        <v>129</v>
      </c>
      <c r="B1095">
        <v>67</v>
      </c>
      <c r="C1095">
        <v>2</v>
      </c>
      <c r="D1095">
        <v>4</v>
      </c>
      <c r="E1095" t="s">
        <v>23</v>
      </c>
      <c r="F1095" t="s">
        <v>81</v>
      </c>
      <c r="G1095" t="s">
        <v>28</v>
      </c>
    </row>
    <row r="1096" spans="1:7" x14ac:dyDescent="0.25">
      <c r="A1096" t="s">
        <v>346</v>
      </c>
      <c r="B1096">
        <v>66</v>
      </c>
      <c r="C1096">
        <v>-12</v>
      </c>
      <c r="D1096">
        <v>5</v>
      </c>
      <c r="E1096" t="s">
        <v>23</v>
      </c>
      <c r="F1096" t="s">
        <v>57</v>
      </c>
      <c r="G1096" t="s">
        <v>28</v>
      </c>
    </row>
    <row r="1097" spans="1:7" x14ac:dyDescent="0.25">
      <c r="A1097" t="s">
        <v>379</v>
      </c>
      <c r="B1097">
        <v>321</v>
      </c>
      <c r="C1097">
        <v>26</v>
      </c>
      <c r="D1097">
        <v>3</v>
      </c>
      <c r="E1097" t="s">
        <v>8</v>
      </c>
      <c r="F1097" t="s">
        <v>18</v>
      </c>
      <c r="G1097" t="s">
        <v>82</v>
      </c>
    </row>
    <row r="1098" spans="1:7" x14ac:dyDescent="0.25">
      <c r="A1098" t="s">
        <v>262</v>
      </c>
      <c r="B1098">
        <v>43</v>
      </c>
      <c r="C1098">
        <v>-5</v>
      </c>
      <c r="D1098">
        <v>2</v>
      </c>
      <c r="E1098" t="s">
        <v>23</v>
      </c>
      <c r="F1098" t="s">
        <v>26</v>
      </c>
      <c r="G1098" t="s">
        <v>10</v>
      </c>
    </row>
    <row r="1099" spans="1:7" x14ac:dyDescent="0.25">
      <c r="A1099" t="s">
        <v>229</v>
      </c>
      <c r="B1099">
        <v>114</v>
      </c>
      <c r="C1099">
        <v>-39</v>
      </c>
      <c r="D1099">
        <v>5</v>
      </c>
      <c r="E1099" t="s">
        <v>23</v>
      </c>
      <c r="F1099" t="s">
        <v>32</v>
      </c>
      <c r="G1099" t="s">
        <v>10</v>
      </c>
    </row>
    <row r="1100" spans="1:7" x14ac:dyDescent="0.25">
      <c r="A1100" t="s">
        <v>178</v>
      </c>
      <c r="B1100">
        <v>43</v>
      </c>
      <c r="C1100">
        <v>17</v>
      </c>
      <c r="D1100">
        <v>1</v>
      </c>
      <c r="E1100" t="s">
        <v>23</v>
      </c>
      <c r="F1100" t="s">
        <v>26</v>
      </c>
      <c r="G1100" t="s">
        <v>10</v>
      </c>
    </row>
    <row r="1101" spans="1:7" x14ac:dyDescent="0.25">
      <c r="A1101" t="s">
        <v>262</v>
      </c>
      <c r="B1101">
        <v>43</v>
      </c>
      <c r="C1101">
        <v>21</v>
      </c>
      <c r="D1101">
        <v>3</v>
      </c>
      <c r="E1101" t="s">
        <v>23</v>
      </c>
      <c r="F1101" t="s">
        <v>142</v>
      </c>
      <c r="G1101" t="s">
        <v>10</v>
      </c>
    </row>
    <row r="1102" spans="1:7" x14ac:dyDescent="0.25">
      <c r="A1102" t="s">
        <v>200</v>
      </c>
      <c r="B1102">
        <v>637</v>
      </c>
      <c r="C1102">
        <v>50</v>
      </c>
      <c r="D1102">
        <v>5</v>
      </c>
      <c r="E1102" t="s">
        <v>23</v>
      </c>
      <c r="F1102" t="s">
        <v>26</v>
      </c>
      <c r="G1102" t="s">
        <v>10</v>
      </c>
    </row>
    <row r="1103" spans="1:7" x14ac:dyDescent="0.25">
      <c r="A1103" t="s">
        <v>31</v>
      </c>
      <c r="B1103">
        <v>300</v>
      </c>
      <c r="C1103">
        <v>42</v>
      </c>
      <c r="D1103">
        <v>2</v>
      </c>
      <c r="E1103" t="s">
        <v>8</v>
      </c>
      <c r="F1103" t="s">
        <v>18</v>
      </c>
      <c r="G1103" t="s">
        <v>10</v>
      </c>
    </row>
    <row r="1104" spans="1:7" x14ac:dyDescent="0.25">
      <c r="A1104" t="s">
        <v>477</v>
      </c>
      <c r="B1104">
        <v>341</v>
      </c>
      <c r="C1104">
        <v>44</v>
      </c>
      <c r="D1104">
        <v>7</v>
      </c>
      <c r="E1104" t="s">
        <v>12</v>
      </c>
      <c r="F1104" t="s">
        <v>131</v>
      </c>
      <c r="G1104" t="s">
        <v>28</v>
      </c>
    </row>
    <row r="1105" spans="1:7" x14ac:dyDescent="0.25">
      <c r="A1105" t="s">
        <v>120</v>
      </c>
      <c r="B1105">
        <v>102</v>
      </c>
      <c r="C1105">
        <v>0</v>
      </c>
      <c r="D1105">
        <v>3</v>
      </c>
      <c r="E1105" t="s">
        <v>8</v>
      </c>
      <c r="F1105" t="s">
        <v>21</v>
      </c>
      <c r="G1105" t="s">
        <v>10</v>
      </c>
    </row>
    <row r="1106" spans="1:7" x14ac:dyDescent="0.25">
      <c r="A1106" t="s">
        <v>37</v>
      </c>
      <c r="B1106">
        <v>328</v>
      </c>
      <c r="C1106">
        <v>-15</v>
      </c>
      <c r="D1106">
        <v>3</v>
      </c>
      <c r="E1106" t="s">
        <v>8</v>
      </c>
      <c r="F1106" t="s">
        <v>9</v>
      </c>
      <c r="G1106" t="s">
        <v>82</v>
      </c>
    </row>
    <row r="1107" spans="1:7" x14ac:dyDescent="0.25">
      <c r="A1107" t="s">
        <v>478</v>
      </c>
      <c r="B1107">
        <v>341</v>
      </c>
      <c r="C1107">
        <v>160</v>
      </c>
      <c r="D1107">
        <v>7</v>
      </c>
      <c r="E1107" t="s">
        <v>23</v>
      </c>
      <c r="F1107" t="s">
        <v>57</v>
      </c>
      <c r="G1107" t="s">
        <v>82</v>
      </c>
    </row>
    <row r="1108" spans="1:7" x14ac:dyDescent="0.25">
      <c r="A1108" t="s">
        <v>479</v>
      </c>
      <c r="B1108">
        <v>62</v>
      </c>
      <c r="C1108">
        <v>11</v>
      </c>
      <c r="D1108">
        <v>7</v>
      </c>
      <c r="E1108" t="s">
        <v>23</v>
      </c>
      <c r="F1108" t="s">
        <v>30</v>
      </c>
      <c r="G1108" t="s">
        <v>28</v>
      </c>
    </row>
    <row r="1109" spans="1:7" x14ac:dyDescent="0.25">
      <c r="A1109" t="s">
        <v>264</v>
      </c>
      <c r="B1109">
        <v>42</v>
      </c>
      <c r="C1109">
        <v>13</v>
      </c>
      <c r="D1109">
        <v>3</v>
      </c>
      <c r="E1109" t="s">
        <v>23</v>
      </c>
      <c r="F1109" t="s">
        <v>63</v>
      </c>
      <c r="G1109" t="s">
        <v>10</v>
      </c>
    </row>
    <row r="1110" spans="1:7" x14ac:dyDescent="0.25">
      <c r="A1110" t="s">
        <v>329</v>
      </c>
      <c r="B1110">
        <v>62</v>
      </c>
      <c r="C1110">
        <v>28</v>
      </c>
      <c r="D1110">
        <v>5</v>
      </c>
      <c r="E1110" t="s">
        <v>23</v>
      </c>
      <c r="F1110" t="s">
        <v>30</v>
      </c>
      <c r="G1110" t="s">
        <v>28</v>
      </c>
    </row>
    <row r="1111" spans="1:7" x14ac:dyDescent="0.25">
      <c r="A1111" t="s">
        <v>191</v>
      </c>
      <c r="B1111">
        <v>42</v>
      </c>
      <c r="C1111">
        <v>7</v>
      </c>
      <c r="D1111">
        <v>2</v>
      </c>
      <c r="E1111" t="s">
        <v>23</v>
      </c>
      <c r="F1111" t="s">
        <v>32</v>
      </c>
      <c r="G1111" t="s">
        <v>10</v>
      </c>
    </row>
    <row r="1112" spans="1:7" x14ac:dyDescent="0.25">
      <c r="A1112" t="s">
        <v>480</v>
      </c>
      <c r="B1112">
        <v>42</v>
      </c>
      <c r="C1112">
        <v>-3</v>
      </c>
      <c r="D1112">
        <v>1</v>
      </c>
      <c r="E1112" t="s">
        <v>8</v>
      </c>
      <c r="F1112" t="s">
        <v>9</v>
      </c>
      <c r="G1112" t="s">
        <v>10</v>
      </c>
    </row>
    <row r="1113" spans="1:7" x14ac:dyDescent="0.25">
      <c r="A1113" t="s">
        <v>420</v>
      </c>
      <c r="B1113">
        <v>313</v>
      </c>
      <c r="C1113">
        <v>-13</v>
      </c>
      <c r="D1113">
        <v>5</v>
      </c>
      <c r="E1113" t="s">
        <v>12</v>
      </c>
      <c r="F1113" t="s">
        <v>16</v>
      </c>
      <c r="G1113" t="s">
        <v>28</v>
      </c>
    </row>
    <row r="1114" spans="1:7" x14ac:dyDescent="0.25">
      <c r="A1114" t="s">
        <v>106</v>
      </c>
      <c r="B1114">
        <v>109</v>
      </c>
      <c r="C1114">
        <v>52</v>
      </c>
      <c r="D1114">
        <v>2</v>
      </c>
      <c r="E1114" t="s">
        <v>23</v>
      </c>
      <c r="F1114" t="s">
        <v>57</v>
      </c>
      <c r="G1114" t="s">
        <v>28</v>
      </c>
    </row>
    <row r="1115" spans="1:7" x14ac:dyDescent="0.25">
      <c r="A1115" t="s">
        <v>35</v>
      </c>
      <c r="B1115">
        <v>226</v>
      </c>
      <c r="C1115">
        <v>58</v>
      </c>
      <c r="D1115">
        <v>3</v>
      </c>
      <c r="E1115" t="s">
        <v>8</v>
      </c>
      <c r="F1115" t="s">
        <v>73</v>
      </c>
      <c r="G1115" t="s">
        <v>10</v>
      </c>
    </row>
    <row r="1116" spans="1:7" x14ac:dyDescent="0.25">
      <c r="A1116" t="s">
        <v>84</v>
      </c>
      <c r="B1116">
        <v>62</v>
      </c>
      <c r="C1116">
        <v>-1</v>
      </c>
      <c r="D1116">
        <v>1</v>
      </c>
      <c r="E1116" t="s">
        <v>8</v>
      </c>
      <c r="F1116" t="s">
        <v>21</v>
      </c>
      <c r="G1116" t="s">
        <v>28</v>
      </c>
    </row>
    <row r="1117" spans="1:7" x14ac:dyDescent="0.25">
      <c r="A1117" t="s">
        <v>97</v>
      </c>
      <c r="B1117">
        <v>61</v>
      </c>
      <c r="C1117">
        <v>-25</v>
      </c>
      <c r="D1117">
        <v>4</v>
      </c>
      <c r="E1117" t="s">
        <v>8</v>
      </c>
      <c r="F1117" t="s">
        <v>73</v>
      </c>
      <c r="G1117" t="s">
        <v>28</v>
      </c>
    </row>
    <row r="1118" spans="1:7" x14ac:dyDescent="0.25">
      <c r="A1118" t="s">
        <v>292</v>
      </c>
      <c r="B1118">
        <v>222</v>
      </c>
      <c r="C1118">
        <v>74</v>
      </c>
      <c r="D1118">
        <v>5</v>
      </c>
      <c r="E1118" t="s">
        <v>23</v>
      </c>
      <c r="F1118" t="s">
        <v>30</v>
      </c>
      <c r="G1118" t="s">
        <v>10</v>
      </c>
    </row>
    <row r="1119" spans="1:7" x14ac:dyDescent="0.25">
      <c r="A1119" t="s">
        <v>234</v>
      </c>
      <c r="B1119">
        <v>342</v>
      </c>
      <c r="C1119">
        <v>-154</v>
      </c>
      <c r="D1119">
        <v>7</v>
      </c>
      <c r="E1119" t="s">
        <v>12</v>
      </c>
      <c r="F1119" t="s">
        <v>131</v>
      </c>
      <c r="G1119" t="s">
        <v>82</v>
      </c>
    </row>
    <row r="1120" spans="1:7" x14ac:dyDescent="0.25">
      <c r="A1120" t="s">
        <v>100</v>
      </c>
      <c r="B1120">
        <v>344</v>
      </c>
      <c r="C1120">
        <v>-34</v>
      </c>
      <c r="D1120">
        <v>3</v>
      </c>
      <c r="E1120" t="s">
        <v>23</v>
      </c>
      <c r="F1120" t="s">
        <v>26</v>
      </c>
      <c r="G1120" t="s">
        <v>82</v>
      </c>
    </row>
    <row r="1121" spans="1:7" x14ac:dyDescent="0.25">
      <c r="A1121" t="s">
        <v>481</v>
      </c>
      <c r="B1121">
        <v>345</v>
      </c>
      <c r="C1121">
        <v>38</v>
      </c>
      <c r="D1121">
        <v>7</v>
      </c>
      <c r="E1121" t="s">
        <v>23</v>
      </c>
      <c r="F1121" t="s">
        <v>30</v>
      </c>
      <c r="G1121" t="s">
        <v>82</v>
      </c>
    </row>
    <row r="1122" spans="1:7" x14ac:dyDescent="0.25">
      <c r="A1122" t="s">
        <v>482</v>
      </c>
      <c r="B1122">
        <v>46</v>
      </c>
      <c r="C1122">
        <v>0</v>
      </c>
      <c r="D1122">
        <v>2</v>
      </c>
      <c r="E1122" t="s">
        <v>8</v>
      </c>
      <c r="F1122" t="s">
        <v>9</v>
      </c>
      <c r="G1122" t="s">
        <v>10</v>
      </c>
    </row>
    <row r="1123" spans="1:7" x14ac:dyDescent="0.25">
      <c r="A1123" t="s">
        <v>241</v>
      </c>
      <c r="B1123">
        <v>255</v>
      </c>
      <c r="C1123">
        <v>74</v>
      </c>
      <c r="D1123">
        <v>5</v>
      </c>
      <c r="E1123" t="s">
        <v>23</v>
      </c>
      <c r="F1123" t="s">
        <v>30</v>
      </c>
      <c r="G1123" t="s">
        <v>10</v>
      </c>
    </row>
    <row r="1124" spans="1:7" x14ac:dyDescent="0.25">
      <c r="A1124" t="s">
        <v>370</v>
      </c>
      <c r="B1124">
        <v>360</v>
      </c>
      <c r="C1124">
        <v>32</v>
      </c>
      <c r="D1124">
        <v>3</v>
      </c>
      <c r="E1124" t="s">
        <v>23</v>
      </c>
      <c r="F1124" t="s">
        <v>26</v>
      </c>
      <c r="G1124" t="s">
        <v>28</v>
      </c>
    </row>
    <row r="1125" spans="1:7" x14ac:dyDescent="0.25">
      <c r="A1125" t="s">
        <v>202</v>
      </c>
      <c r="B1125">
        <v>372</v>
      </c>
      <c r="C1125">
        <v>59</v>
      </c>
      <c r="D1125">
        <v>3</v>
      </c>
      <c r="E1125" t="s">
        <v>8</v>
      </c>
      <c r="F1125" t="s">
        <v>18</v>
      </c>
      <c r="G1125" t="s">
        <v>28</v>
      </c>
    </row>
    <row r="1126" spans="1:7" x14ac:dyDescent="0.25">
      <c r="A1126" t="s">
        <v>171</v>
      </c>
      <c r="B1126">
        <v>61</v>
      </c>
      <c r="C1126">
        <v>30</v>
      </c>
      <c r="D1126">
        <v>2</v>
      </c>
      <c r="E1126" t="s">
        <v>23</v>
      </c>
      <c r="F1126" t="s">
        <v>30</v>
      </c>
      <c r="G1126" t="s">
        <v>28</v>
      </c>
    </row>
    <row r="1127" spans="1:7" x14ac:dyDescent="0.25">
      <c r="A1127" t="s">
        <v>107</v>
      </c>
      <c r="B1127">
        <v>42</v>
      </c>
      <c r="C1127">
        <v>12</v>
      </c>
      <c r="D1127">
        <v>5</v>
      </c>
      <c r="E1127" t="s">
        <v>23</v>
      </c>
      <c r="F1127" t="s">
        <v>30</v>
      </c>
      <c r="G1127" t="s">
        <v>10</v>
      </c>
    </row>
    <row r="1128" spans="1:7" x14ac:dyDescent="0.25">
      <c r="A1128" t="s">
        <v>229</v>
      </c>
      <c r="B1128">
        <v>42</v>
      </c>
      <c r="C1128">
        <v>-26</v>
      </c>
      <c r="D1128">
        <v>2</v>
      </c>
      <c r="E1128" t="s">
        <v>23</v>
      </c>
      <c r="F1128" t="s">
        <v>32</v>
      </c>
      <c r="G1128" t="s">
        <v>10</v>
      </c>
    </row>
    <row r="1129" spans="1:7" x14ac:dyDescent="0.25">
      <c r="A1129" t="s">
        <v>483</v>
      </c>
      <c r="B1129">
        <v>61</v>
      </c>
      <c r="C1129">
        <v>25</v>
      </c>
      <c r="D1129">
        <v>4</v>
      </c>
      <c r="E1129" t="s">
        <v>23</v>
      </c>
      <c r="F1129" t="s">
        <v>26</v>
      </c>
      <c r="G1129" t="s">
        <v>28</v>
      </c>
    </row>
    <row r="1130" spans="1:7" x14ac:dyDescent="0.25">
      <c r="A1130" t="s">
        <v>50</v>
      </c>
      <c r="B1130">
        <v>41</v>
      </c>
      <c r="C1130">
        <v>11</v>
      </c>
      <c r="D1130">
        <v>6</v>
      </c>
      <c r="E1130" t="s">
        <v>23</v>
      </c>
      <c r="F1130" t="s">
        <v>30</v>
      </c>
      <c r="G1130" t="s">
        <v>10</v>
      </c>
    </row>
    <row r="1131" spans="1:7" x14ac:dyDescent="0.25">
      <c r="A1131" t="s">
        <v>165</v>
      </c>
      <c r="B1131">
        <v>40</v>
      </c>
      <c r="C1131">
        <v>13</v>
      </c>
      <c r="D1131">
        <v>3</v>
      </c>
      <c r="E1131" t="s">
        <v>23</v>
      </c>
      <c r="F1131" t="s">
        <v>81</v>
      </c>
      <c r="G1131" t="s">
        <v>10</v>
      </c>
    </row>
    <row r="1132" spans="1:7" x14ac:dyDescent="0.25">
      <c r="A1132" t="s">
        <v>145</v>
      </c>
      <c r="B1132">
        <v>59</v>
      </c>
      <c r="C1132">
        <v>21</v>
      </c>
      <c r="D1132">
        <v>2</v>
      </c>
      <c r="E1132" t="s">
        <v>23</v>
      </c>
      <c r="F1132" t="s">
        <v>57</v>
      </c>
      <c r="G1132" t="s">
        <v>28</v>
      </c>
    </row>
    <row r="1133" spans="1:7" x14ac:dyDescent="0.25">
      <c r="A1133" t="s">
        <v>300</v>
      </c>
      <c r="B1133">
        <v>57</v>
      </c>
      <c r="C1133">
        <v>27</v>
      </c>
      <c r="D1133">
        <v>2</v>
      </c>
      <c r="E1133" t="s">
        <v>23</v>
      </c>
      <c r="F1133" t="s">
        <v>142</v>
      </c>
      <c r="G1133" t="s">
        <v>28</v>
      </c>
    </row>
    <row r="1134" spans="1:7" x14ac:dyDescent="0.25">
      <c r="A1134" t="s">
        <v>27</v>
      </c>
      <c r="B1134">
        <v>17</v>
      </c>
      <c r="C1134">
        <v>6</v>
      </c>
      <c r="D1134">
        <v>1</v>
      </c>
      <c r="E1134" t="s">
        <v>23</v>
      </c>
      <c r="F1134" t="s">
        <v>57</v>
      </c>
      <c r="G1134" t="s">
        <v>28</v>
      </c>
    </row>
    <row r="1135" spans="1:7" x14ac:dyDescent="0.25">
      <c r="A1135" t="s">
        <v>194</v>
      </c>
      <c r="B1135">
        <v>40</v>
      </c>
      <c r="C1135">
        <v>10</v>
      </c>
      <c r="D1135">
        <v>2</v>
      </c>
      <c r="E1135" t="s">
        <v>23</v>
      </c>
      <c r="F1135" t="s">
        <v>57</v>
      </c>
      <c r="G1135" t="s">
        <v>10</v>
      </c>
    </row>
    <row r="1136" spans="1:7" x14ac:dyDescent="0.25">
      <c r="A1136" t="s">
        <v>341</v>
      </c>
      <c r="B1136">
        <v>349</v>
      </c>
      <c r="C1136">
        <v>-24</v>
      </c>
      <c r="D1136">
        <v>2</v>
      </c>
      <c r="E1136" t="s">
        <v>23</v>
      </c>
      <c r="F1136" t="s">
        <v>26</v>
      </c>
      <c r="G1136" t="s">
        <v>82</v>
      </c>
    </row>
    <row r="1137" spans="1:7" x14ac:dyDescent="0.25">
      <c r="A1137" t="s">
        <v>484</v>
      </c>
      <c r="B1137">
        <v>335</v>
      </c>
      <c r="C1137">
        <v>-22</v>
      </c>
      <c r="D1137">
        <v>7</v>
      </c>
      <c r="E1137" t="s">
        <v>12</v>
      </c>
      <c r="F1137" t="s">
        <v>13</v>
      </c>
      <c r="G1137" t="s">
        <v>28</v>
      </c>
    </row>
    <row r="1138" spans="1:7" x14ac:dyDescent="0.25">
      <c r="A1138" t="s">
        <v>234</v>
      </c>
      <c r="B1138">
        <v>40</v>
      </c>
      <c r="C1138">
        <v>16</v>
      </c>
      <c r="D1138">
        <v>3</v>
      </c>
      <c r="E1138" t="s">
        <v>23</v>
      </c>
      <c r="F1138" t="s">
        <v>30</v>
      </c>
      <c r="G1138" t="s">
        <v>10</v>
      </c>
    </row>
    <row r="1139" spans="1:7" x14ac:dyDescent="0.25">
      <c r="A1139" t="s">
        <v>83</v>
      </c>
      <c r="B1139">
        <v>40</v>
      </c>
      <c r="C1139">
        <v>17</v>
      </c>
      <c r="D1139">
        <v>2</v>
      </c>
      <c r="E1139" t="s">
        <v>23</v>
      </c>
      <c r="F1139" t="s">
        <v>57</v>
      </c>
      <c r="G1139" t="s">
        <v>10</v>
      </c>
    </row>
    <row r="1140" spans="1:7" x14ac:dyDescent="0.25">
      <c r="A1140" t="s">
        <v>229</v>
      </c>
      <c r="B1140">
        <v>40</v>
      </c>
      <c r="C1140">
        <v>-7</v>
      </c>
      <c r="D1140">
        <v>3</v>
      </c>
      <c r="E1140" t="s">
        <v>23</v>
      </c>
      <c r="F1140" t="s">
        <v>57</v>
      </c>
      <c r="G1140" t="s">
        <v>10</v>
      </c>
    </row>
    <row r="1141" spans="1:7" x14ac:dyDescent="0.25">
      <c r="A1141" t="s">
        <v>292</v>
      </c>
      <c r="B1141">
        <v>352</v>
      </c>
      <c r="C1141">
        <v>74</v>
      </c>
      <c r="D1141">
        <v>8</v>
      </c>
      <c r="E1141" t="s">
        <v>23</v>
      </c>
      <c r="F1141" t="s">
        <v>57</v>
      </c>
      <c r="G1141" t="s">
        <v>82</v>
      </c>
    </row>
    <row r="1142" spans="1:7" x14ac:dyDescent="0.25">
      <c r="A1142" t="s">
        <v>218</v>
      </c>
      <c r="B1142">
        <v>55</v>
      </c>
      <c r="C1142">
        <v>-26</v>
      </c>
      <c r="D1142">
        <v>4</v>
      </c>
      <c r="E1142" t="s">
        <v>23</v>
      </c>
      <c r="F1142" t="s">
        <v>26</v>
      </c>
      <c r="G1142" t="s">
        <v>28</v>
      </c>
    </row>
    <row r="1143" spans="1:7" x14ac:dyDescent="0.25">
      <c r="A1143" t="s">
        <v>133</v>
      </c>
      <c r="B1143">
        <v>352</v>
      </c>
      <c r="C1143">
        <v>18</v>
      </c>
      <c r="D1143">
        <v>5</v>
      </c>
      <c r="E1143" t="s">
        <v>23</v>
      </c>
      <c r="F1143" t="s">
        <v>24</v>
      </c>
      <c r="G1143" t="s">
        <v>82</v>
      </c>
    </row>
    <row r="1144" spans="1:7" x14ac:dyDescent="0.25">
      <c r="A1144" t="s">
        <v>62</v>
      </c>
      <c r="B1144">
        <v>53</v>
      </c>
      <c r="C1144">
        <v>-18</v>
      </c>
      <c r="D1144">
        <v>4</v>
      </c>
      <c r="E1144" t="s">
        <v>23</v>
      </c>
      <c r="F1144" t="s">
        <v>81</v>
      </c>
      <c r="G1144" t="s">
        <v>28</v>
      </c>
    </row>
    <row r="1145" spans="1:7" x14ac:dyDescent="0.25">
      <c r="A1145" t="s">
        <v>461</v>
      </c>
      <c r="B1145">
        <v>51</v>
      </c>
      <c r="C1145">
        <v>7</v>
      </c>
      <c r="D1145">
        <v>2</v>
      </c>
      <c r="E1145" t="s">
        <v>12</v>
      </c>
      <c r="F1145" t="s">
        <v>131</v>
      </c>
      <c r="G1145" t="s">
        <v>28</v>
      </c>
    </row>
    <row r="1146" spans="1:7" x14ac:dyDescent="0.25">
      <c r="A1146" t="s">
        <v>438</v>
      </c>
      <c r="B1146">
        <v>40</v>
      </c>
      <c r="C1146">
        <v>-37</v>
      </c>
      <c r="D1146">
        <v>3</v>
      </c>
      <c r="E1146" t="s">
        <v>23</v>
      </c>
      <c r="F1146" t="s">
        <v>57</v>
      </c>
      <c r="G1146" t="s">
        <v>10</v>
      </c>
    </row>
    <row r="1147" spans="1:7" x14ac:dyDescent="0.25">
      <c r="A1147" t="s">
        <v>225</v>
      </c>
      <c r="B1147">
        <v>39</v>
      </c>
      <c r="C1147">
        <v>14</v>
      </c>
      <c r="D1147">
        <v>5</v>
      </c>
      <c r="E1147" t="s">
        <v>23</v>
      </c>
      <c r="F1147" t="s">
        <v>63</v>
      </c>
      <c r="G1147" t="s">
        <v>10</v>
      </c>
    </row>
    <row r="1148" spans="1:7" x14ac:dyDescent="0.25">
      <c r="A1148" t="s">
        <v>485</v>
      </c>
      <c r="B1148">
        <v>355</v>
      </c>
      <c r="C1148">
        <v>-4</v>
      </c>
      <c r="D1148">
        <v>2</v>
      </c>
      <c r="E1148" t="s">
        <v>23</v>
      </c>
      <c r="F1148" t="s">
        <v>26</v>
      </c>
      <c r="G1148" t="s">
        <v>82</v>
      </c>
    </row>
    <row r="1149" spans="1:7" x14ac:dyDescent="0.25">
      <c r="A1149" t="s">
        <v>27</v>
      </c>
      <c r="B1149">
        <v>357</v>
      </c>
      <c r="C1149">
        <v>139</v>
      </c>
      <c r="D1149">
        <v>2</v>
      </c>
      <c r="E1149" t="s">
        <v>23</v>
      </c>
      <c r="F1149" t="s">
        <v>26</v>
      </c>
      <c r="G1149" t="s">
        <v>82</v>
      </c>
    </row>
    <row r="1150" spans="1:7" x14ac:dyDescent="0.25">
      <c r="A1150" t="s">
        <v>149</v>
      </c>
      <c r="B1150">
        <v>38</v>
      </c>
      <c r="C1150">
        <v>18</v>
      </c>
      <c r="D1150">
        <v>1</v>
      </c>
      <c r="E1150" t="s">
        <v>23</v>
      </c>
      <c r="F1150" t="s">
        <v>32</v>
      </c>
      <c r="G1150" t="s">
        <v>10</v>
      </c>
    </row>
    <row r="1151" spans="1:7" x14ac:dyDescent="0.25">
      <c r="A1151" t="s">
        <v>230</v>
      </c>
      <c r="B1151">
        <v>38</v>
      </c>
      <c r="C1151">
        <v>9</v>
      </c>
      <c r="D1151">
        <v>2</v>
      </c>
      <c r="E1151" t="s">
        <v>23</v>
      </c>
      <c r="F1151" t="s">
        <v>57</v>
      </c>
      <c r="G1151" t="s">
        <v>10</v>
      </c>
    </row>
    <row r="1152" spans="1:7" x14ac:dyDescent="0.25">
      <c r="A1152" t="s">
        <v>326</v>
      </c>
      <c r="B1152">
        <v>141</v>
      </c>
      <c r="C1152">
        <v>10</v>
      </c>
      <c r="D1152">
        <v>4</v>
      </c>
      <c r="E1152" t="s">
        <v>23</v>
      </c>
      <c r="F1152" t="s">
        <v>142</v>
      </c>
      <c r="G1152" t="s">
        <v>28</v>
      </c>
    </row>
    <row r="1153" spans="1:7" x14ac:dyDescent="0.25">
      <c r="A1153" t="s">
        <v>424</v>
      </c>
      <c r="B1153">
        <v>36</v>
      </c>
      <c r="C1153">
        <v>4</v>
      </c>
      <c r="D1153">
        <v>9</v>
      </c>
      <c r="E1153" t="s">
        <v>23</v>
      </c>
      <c r="F1153" t="s">
        <v>30</v>
      </c>
      <c r="G1153" t="s">
        <v>10</v>
      </c>
    </row>
    <row r="1154" spans="1:7" x14ac:dyDescent="0.25">
      <c r="A1154" t="s">
        <v>165</v>
      </c>
      <c r="B1154">
        <v>351</v>
      </c>
      <c r="C1154">
        <v>-94</v>
      </c>
      <c r="D1154">
        <v>5</v>
      </c>
      <c r="E1154" t="s">
        <v>8</v>
      </c>
      <c r="F1154" t="s">
        <v>9</v>
      </c>
      <c r="G1154" t="s">
        <v>10</v>
      </c>
    </row>
    <row r="1155" spans="1:7" x14ac:dyDescent="0.25">
      <c r="A1155" t="s">
        <v>231</v>
      </c>
      <c r="B1155">
        <v>369</v>
      </c>
      <c r="C1155">
        <v>15</v>
      </c>
      <c r="D1155">
        <v>3</v>
      </c>
      <c r="E1155" t="s">
        <v>8</v>
      </c>
      <c r="F1155" t="s">
        <v>9</v>
      </c>
      <c r="G1155" t="s">
        <v>82</v>
      </c>
    </row>
    <row r="1156" spans="1:7" x14ac:dyDescent="0.25">
      <c r="A1156" t="s">
        <v>31</v>
      </c>
      <c r="B1156">
        <v>53</v>
      </c>
      <c r="C1156">
        <v>24</v>
      </c>
      <c r="D1156">
        <v>6</v>
      </c>
      <c r="E1156" t="s">
        <v>23</v>
      </c>
      <c r="F1156" t="s">
        <v>30</v>
      </c>
      <c r="G1156" t="s">
        <v>14</v>
      </c>
    </row>
    <row r="1157" spans="1:7" x14ac:dyDescent="0.25">
      <c r="A1157" t="s">
        <v>486</v>
      </c>
      <c r="B1157">
        <v>371</v>
      </c>
      <c r="C1157">
        <v>115</v>
      </c>
      <c r="D1157">
        <v>1</v>
      </c>
      <c r="E1157" t="s">
        <v>12</v>
      </c>
      <c r="F1157" t="s">
        <v>16</v>
      </c>
      <c r="G1157" t="s">
        <v>82</v>
      </c>
    </row>
    <row r="1158" spans="1:7" x14ac:dyDescent="0.25">
      <c r="A1158" t="s">
        <v>115</v>
      </c>
      <c r="B1158">
        <v>499</v>
      </c>
      <c r="C1158">
        <v>33</v>
      </c>
      <c r="D1158">
        <v>4</v>
      </c>
      <c r="E1158" t="s">
        <v>23</v>
      </c>
      <c r="F1158" t="s">
        <v>26</v>
      </c>
      <c r="G1158" t="s">
        <v>10</v>
      </c>
    </row>
    <row r="1159" spans="1:7" x14ac:dyDescent="0.25">
      <c r="A1159" t="s">
        <v>202</v>
      </c>
      <c r="B1159">
        <v>223</v>
      </c>
      <c r="C1159">
        <v>62</v>
      </c>
      <c r="D1159">
        <v>7</v>
      </c>
      <c r="E1159" t="s">
        <v>23</v>
      </c>
      <c r="F1159" t="s">
        <v>142</v>
      </c>
      <c r="G1159" t="s">
        <v>10</v>
      </c>
    </row>
    <row r="1160" spans="1:7" x14ac:dyDescent="0.25">
      <c r="A1160" t="s">
        <v>223</v>
      </c>
      <c r="B1160">
        <v>50</v>
      </c>
      <c r="C1160">
        <v>-4</v>
      </c>
      <c r="D1160">
        <v>6</v>
      </c>
      <c r="E1160" t="s">
        <v>23</v>
      </c>
      <c r="F1160" t="s">
        <v>81</v>
      </c>
      <c r="G1160" t="s">
        <v>14</v>
      </c>
    </row>
    <row r="1161" spans="1:7" x14ac:dyDescent="0.25">
      <c r="A1161" t="s">
        <v>211</v>
      </c>
      <c r="B1161">
        <v>391</v>
      </c>
      <c r="C1161">
        <v>90</v>
      </c>
      <c r="D1161">
        <v>6</v>
      </c>
      <c r="E1161" t="s">
        <v>8</v>
      </c>
      <c r="F1161" t="s">
        <v>21</v>
      </c>
      <c r="G1161" t="s">
        <v>82</v>
      </c>
    </row>
    <row r="1162" spans="1:7" x14ac:dyDescent="0.25">
      <c r="A1162" t="s">
        <v>487</v>
      </c>
      <c r="B1162">
        <v>416</v>
      </c>
      <c r="C1162">
        <v>137</v>
      </c>
      <c r="D1162">
        <v>3</v>
      </c>
      <c r="E1162" t="s">
        <v>8</v>
      </c>
      <c r="F1162" t="s">
        <v>21</v>
      </c>
      <c r="G1162" t="s">
        <v>82</v>
      </c>
    </row>
    <row r="1163" spans="1:7" x14ac:dyDescent="0.25">
      <c r="A1163" t="s">
        <v>469</v>
      </c>
      <c r="B1163">
        <v>424</v>
      </c>
      <c r="C1163">
        <v>-17</v>
      </c>
      <c r="D1163">
        <v>9</v>
      </c>
      <c r="E1163" t="s">
        <v>12</v>
      </c>
      <c r="F1163" t="s">
        <v>13</v>
      </c>
      <c r="G1163" t="s">
        <v>82</v>
      </c>
    </row>
    <row r="1164" spans="1:7" x14ac:dyDescent="0.25">
      <c r="A1164" t="s">
        <v>65</v>
      </c>
      <c r="B1164">
        <v>362</v>
      </c>
      <c r="C1164">
        <v>127</v>
      </c>
      <c r="D1164">
        <v>1</v>
      </c>
      <c r="E1164" t="s">
        <v>12</v>
      </c>
      <c r="F1164" t="s">
        <v>16</v>
      </c>
      <c r="G1164" t="s">
        <v>10</v>
      </c>
    </row>
    <row r="1165" spans="1:7" x14ac:dyDescent="0.25">
      <c r="A1165" t="s">
        <v>29</v>
      </c>
      <c r="B1165">
        <v>36</v>
      </c>
      <c r="C1165">
        <v>-7</v>
      </c>
      <c r="D1165">
        <v>1</v>
      </c>
      <c r="E1165" t="s">
        <v>8</v>
      </c>
      <c r="F1165" t="s">
        <v>9</v>
      </c>
      <c r="G1165" t="s">
        <v>10</v>
      </c>
    </row>
    <row r="1166" spans="1:7" x14ac:dyDescent="0.25">
      <c r="A1166" t="s">
        <v>209</v>
      </c>
      <c r="B1166">
        <v>34</v>
      </c>
      <c r="C1166">
        <v>-10</v>
      </c>
      <c r="D1166">
        <v>3</v>
      </c>
      <c r="E1166" t="s">
        <v>23</v>
      </c>
      <c r="F1166" t="s">
        <v>43</v>
      </c>
      <c r="G1166" t="s">
        <v>10</v>
      </c>
    </row>
    <row r="1167" spans="1:7" x14ac:dyDescent="0.25">
      <c r="A1167" t="s">
        <v>186</v>
      </c>
      <c r="B1167">
        <v>367</v>
      </c>
      <c r="C1167">
        <v>73</v>
      </c>
      <c r="D1167">
        <v>3</v>
      </c>
      <c r="E1167" t="s">
        <v>8</v>
      </c>
      <c r="F1167" t="s">
        <v>9</v>
      </c>
      <c r="G1167" t="s">
        <v>28</v>
      </c>
    </row>
    <row r="1168" spans="1:7" x14ac:dyDescent="0.25">
      <c r="A1168" t="s">
        <v>167</v>
      </c>
      <c r="B1168">
        <v>425</v>
      </c>
      <c r="C1168">
        <v>208</v>
      </c>
      <c r="D1168">
        <v>7</v>
      </c>
      <c r="E1168" t="s">
        <v>23</v>
      </c>
      <c r="F1168" t="s">
        <v>26</v>
      </c>
      <c r="G1168" t="s">
        <v>82</v>
      </c>
    </row>
    <row r="1169" spans="1:7" x14ac:dyDescent="0.25">
      <c r="A1169" t="s">
        <v>400</v>
      </c>
      <c r="B1169">
        <v>433</v>
      </c>
      <c r="C1169">
        <v>26</v>
      </c>
      <c r="D1169">
        <v>3</v>
      </c>
      <c r="E1169" t="s">
        <v>8</v>
      </c>
      <c r="F1169" t="s">
        <v>18</v>
      </c>
      <c r="G1169" t="s">
        <v>82</v>
      </c>
    </row>
    <row r="1170" spans="1:7" x14ac:dyDescent="0.25">
      <c r="A1170" t="s">
        <v>486</v>
      </c>
      <c r="B1170">
        <v>460</v>
      </c>
      <c r="C1170">
        <v>31</v>
      </c>
      <c r="D1170">
        <v>3</v>
      </c>
      <c r="E1170" t="s">
        <v>12</v>
      </c>
      <c r="F1170" t="s">
        <v>16</v>
      </c>
      <c r="G1170" t="s">
        <v>82</v>
      </c>
    </row>
    <row r="1171" spans="1:7" x14ac:dyDescent="0.25">
      <c r="A1171" t="s">
        <v>288</v>
      </c>
      <c r="B1171">
        <v>62</v>
      </c>
      <c r="C1171">
        <v>-56</v>
      </c>
      <c r="D1171">
        <v>5</v>
      </c>
      <c r="E1171" t="s">
        <v>23</v>
      </c>
      <c r="F1171" t="s">
        <v>32</v>
      </c>
      <c r="G1171" t="s">
        <v>10</v>
      </c>
    </row>
    <row r="1172" spans="1:7" x14ac:dyDescent="0.25">
      <c r="A1172" t="s">
        <v>113</v>
      </c>
      <c r="B1172">
        <v>50</v>
      </c>
      <c r="C1172">
        <v>16</v>
      </c>
      <c r="D1172">
        <v>1</v>
      </c>
      <c r="E1172" t="s">
        <v>23</v>
      </c>
      <c r="F1172" t="s">
        <v>57</v>
      </c>
      <c r="G1172" t="s">
        <v>14</v>
      </c>
    </row>
    <row r="1173" spans="1:7" x14ac:dyDescent="0.25">
      <c r="A1173" t="s">
        <v>401</v>
      </c>
      <c r="B1173">
        <v>460</v>
      </c>
      <c r="C1173">
        <v>-143</v>
      </c>
      <c r="D1173">
        <v>3</v>
      </c>
      <c r="E1173" t="s">
        <v>12</v>
      </c>
      <c r="F1173" t="s">
        <v>13</v>
      </c>
      <c r="G1173" t="s">
        <v>82</v>
      </c>
    </row>
    <row r="1174" spans="1:7" x14ac:dyDescent="0.25">
      <c r="A1174" t="s">
        <v>297</v>
      </c>
      <c r="B1174">
        <v>34</v>
      </c>
      <c r="C1174">
        <v>3</v>
      </c>
      <c r="D1174">
        <v>3</v>
      </c>
      <c r="E1174" t="s">
        <v>23</v>
      </c>
      <c r="F1174" t="s">
        <v>26</v>
      </c>
      <c r="G1174" t="s">
        <v>10</v>
      </c>
    </row>
    <row r="1175" spans="1:7" x14ac:dyDescent="0.25">
      <c r="A1175" t="s">
        <v>291</v>
      </c>
      <c r="B1175">
        <v>227</v>
      </c>
      <c r="C1175">
        <v>59</v>
      </c>
      <c r="D1175">
        <v>2</v>
      </c>
      <c r="E1175" t="s">
        <v>12</v>
      </c>
      <c r="F1175" t="s">
        <v>131</v>
      </c>
      <c r="G1175" t="s">
        <v>28</v>
      </c>
    </row>
    <row r="1176" spans="1:7" x14ac:dyDescent="0.25">
      <c r="A1176" t="s">
        <v>408</v>
      </c>
      <c r="B1176">
        <v>469</v>
      </c>
      <c r="C1176">
        <v>33</v>
      </c>
      <c r="D1176">
        <v>4</v>
      </c>
      <c r="E1176" t="s">
        <v>8</v>
      </c>
      <c r="F1176" t="s">
        <v>9</v>
      </c>
      <c r="G1176" t="s">
        <v>82</v>
      </c>
    </row>
    <row r="1177" spans="1:7" x14ac:dyDescent="0.25">
      <c r="A1177" t="s">
        <v>31</v>
      </c>
      <c r="B1177">
        <v>103</v>
      </c>
      <c r="C1177">
        <v>46</v>
      </c>
      <c r="D1177">
        <v>2</v>
      </c>
      <c r="E1177" t="s">
        <v>23</v>
      </c>
      <c r="F1177" t="s">
        <v>26</v>
      </c>
      <c r="G1177" t="s">
        <v>28</v>
      </c>
    </row>
    <row r="1178" spans="1:7" x14ac:dyDescent="0.25">
      <c r="A1178" t="s">
        <v>279</v>
      </c>
      <c r="B1178">
        <v>34</v>
      </c>
      <c r="C1178">
        <v>-13</v>
      </c>
      <c r="D1178">
        <v>5</v>
      </c>
      <c r="E1178" t="s">
        <v>23</v>
      </c>
      <c r="F1178" t="s">
        <v>63</v>
      </c>
      <c r="G1178" t="s">
        <v>10</v>
      </c>
    </row>
    <row r="1179" spans="1:7" x14ac:dyDescent="0.25">
      <c r="A1179" t="s">
        <v>174</v>
      </c>
      <c r="B1179">
        <v>137</v>
      </c>
      <c r="C1179">
        <v>63</v>
      </c>
      <c r="D1179">
        <v>3</v>
      </c>
      <c r="E1179" t="s">
        <v>23</v>
      </c>
      <c r="F1179" t="s">
        <v>57</v>
      </c>
      <c r="G1179" t="s">
        <v>10</v>
      </c>
    </row>
    <row r="1180" spans="1:7" x14ac:dyDescent="0.25">
      <c r="A1180" t="s">
        <v>488</v>
      </c>
      <c r="B1180">
        <v>34</v>
      </c>
      <c r="C1180">
        <v>12</v>
      </c>
      <c r="D1180">
        <v>2</v>
      </c>
      <c r="E1180" t="s">
        <v>23</v>
      </c>
      <c r="F1180" t="s">
        <v>57</v>
      </c>
      <c r="G1180" t="s">
        <v>10</v>
      </c>
    </row>
    <row r="1181" spans="1:7" x14ac:dyDescent="0.25">
      <c r="A1181" t="s">
        <v>394</v>
      </c>
      <c r="B1181">
        <v>474</v>
      </c>
      <c r="C1181">
        <v>56</v>
      </c>
      <c r="D1181">
        <v>4</v>
      </c>
      <c r="E1181" t="s">
        <v>8</v>
      </c>
      <c r="F1181" t="s">
        <v>21</v>
      </c>
      <c r="G1181" t="s">
        <v>82</v>
      </c>
    </row>
    <row r="1182" spans="1:7" x14ac:dyDescent="0.25">
      <c r="A1182" t="s">
        <v>271</v>
      </c>
      <c r="B1182">
        <v>50</v>
      </c>
      <c r="C1182">
        <v>3</v>
      </c>
      <c r="D1182">
        <v>2</v>
      </c>
      <c r="E1182" t="s">
        <v>23</v>
      </c>
      <c r="F1182" t="s">
        <v>57</v>
      </c>
      <c r="G1182" t="s">
        <v>14</v>
      </c>
    </row>
    <row r="1183" spans="1:7" x14ac:dyDescent="0.25">
      <c r="A1183" t="s">
        <v>97</v>
      </c>
      <c r="B1183">
        <v>69</v>
      </c>
      <c r="C1183">
        <v>-67</v>
      </c>
      <c r="D1183">
        <v>4</v>
      </c>
      <c r="E1183" t="s">
        <v>23</v>
      </c>
      <c r="F1183" t="s">
        <v>32</v>
      </c>
      <c r="G1183" t="s">
        <v>28</v>
      </c>
    </row>
    <row r="1184" spans="1:7" x14ac:dyDescent="0.25">
      <c r="A1184" t="s">
        <v>489</v>
      </c>
      <c r="B1184">
        <v>389</v>
      </c>
      <c r="C1184">
        <v>-83</v>
      </c>
      <c r="D1184">
        <v>3</v>
      </c>
      <c r="E1184" t="s">
        <v>12</v>
      </c>
      <c r="F1184" t="s">
        <v>13</v>
      </c>
      <c r="G1184" t="s">
        <v>28</v>
      </c>
    </row>
    <row r="1185" spans="1:7" x14ac:dyDescent="0.25">
      <c r="A1185" t="s">
        <v>288</v>
      </c>
      <c r="B1185">
        <v>77</v>
      </c>
      <c r="C1185">
        <v>-43</v>
      </c>
      <c r="D1185">
        <v>8</v>
      </c>
      <c r="E1185" t="s">
        <v>23</v>
      </c>
      <c r="F1185" t="s">
        <v>57</v>
      </c>
      <c r="G1185" t="s">
        <v>10</v>
      </c>
    </row>
    <row r="1186" spans="1:7" x14ac:dyDescent="0.25">
      <c r="A1186" t="s">
        <v>27</v>
      </c>
      <c r="B1186">
        <v>51</v>
      </c>
      <c r="C1186">
        <v>21</v>
      </c>
      <c r="D1186">
        <v>3</v>
      </c>
      <c r="E1186" t="s">
        <v>23</v>
      </c>
      <c r="F1186" t="s">
        <v>81</v>
      </c>
      <c r="G1186" t="s">
        <v>10</v>
      </c>
    </row>
    <row r="1187" spans="1:7" x14ac:dyDescent="0.25">
      <c r="A1187" t="s">
        <v>146</v>
      </c>
      <c r="B1187">
        <v>394</v>
      </c>
      <c r="C1187">
        <v>146</v>
      </c>
      <c r="D1187">
        <v>2</v>
      </c>
      <c r="E1187" t="s">
        <v>12</v>
      </c>
      <c r="F1187" t="s">
        <v>16</v>
      </c>
      <c r="G1187" t="s">
        <v>28</v>
      </c>
    </row>
    <row r="1188" spans="1:7" x14ac:dyDescent="0.25">
      <c r="A1188" t="s">
        <v>284</v>
      </c>
      <c r="B1188">
        <v>48</v>
      </c>
      <c r="C1188">
        <v>-22</v>
      </c>
      <c r="D1188">
        <v>2</v>
      </c>
      <c r="E1188" t="s">
        <v>23</v>
      </c>
      <c r="F1188" t="s">
        <v>26</v>
      </c>
      <c r="G1188" t="s">
        <v>14</v>
      </c>
    </row>
    <row r="1189" spans="1:7" x14ac:dyDescent="0.25">
      <c r="A1189" t="s">
        <v>209</v>
      </c>
      <c r="B1189">
        <v>34</v>
      </c>
      <c r="C1189">
        <v>-12</v>
      </c>
      <c r="D1189">
        <v>5</v>
      </c>
      <c r="E1189" t="s">
        <v>23</v>
      </c>
      <c r="F1189" t="s">
        <v>63</v>
      </c>
      <c r="G1189" t="s">
        <v>10</v>
      </c>
    </row>
    <row r="1190" spans="1:7" x14ac:dyDescent="0.25">
      <c r="A1190" t="s">
        <v>35</v>
      </c>
      <c r="B1190">
        <v>484</v>
      </c>
      <c r="C1190">
        <v>28</v>
      </c>
      <c r="D1190">
        <v>3</v>
      </c>
      <c r="E1190" t="s">
        <v>8</v>
      </c>
      <c r="F1190" t="s">
        <v>18</v>
      </c>
      <c r="G1190" t="s">
        <v>82</v>
      </c>
    </row>
    <row r="1191" spans="1:7" x14ac:dyDescent="0.25">
      <c r="A1191" t="s">
        <v>272</v>
      </c>
      <c r="B1191">
        <v>47</v>
      </c>
      <c r="C1191">
        <v>-27</v>
      </c>
      <c r="D1191">
        <v>4</v>
      </c>
      <c r="E1191" t="s">
        <v>23</v>
      </c>
      <c r="F1191" t="s">
        <v>26</v>
      </c>
      <c r="G1191" t="s">
        <v>14</v>
      </c>
    </row>
    <row r="1192" spans="1:7" x14ac:dyDescent="0.25">
      <c r="A1192" t="s">
        <v>15</v>
      </c>
      <c r="B1192">
        <v>45</v>
      </c>
      <c r="C1192">
        <v>8</v>
      </c>
      <c r="D1192">
        <v>4</v>
      </c>
      <c r="E1192" t="s">
        <v>23</v>
      </c>
      <c r="F1192" t="s">
        <v>43</v>
      </c>
      <c r="G1192" t="s">
        <v>14</v>
      </c>
    </row>
    <row r="1193" spans="1:7" x14ac:dyDescent="0.25">
      <c r="A1193" t="s">
        <v>490</v>
      </c>
      <c r="B1193">
        <v>128</v>
      </c>
      <c r="C1193">
        <v>55</v>
      </c>
      <c r="D1193">
        <v>1</v>
      </c>
      <c r="E1193" t="s">
        <v>23</v>
      </c>
      <c r="F1193" t="s">
        <v>26</v>
      </c>
      <c r="G1193" t="s">
        <v>10</v>
      </c>
    </row>
    <row r="1194" spans="1:7" x14ac:dyDescent="0.25">
      <c r="A1194" t="s">
        <v>88</v>
      </c>
      <c r="B1194">
        <v>669</v>
      </c>
      <c r="C1194">
        <v>74</v>
      </c>
      <c r="D1194">
        <v>5</v>
      </c>
      <c r="E1194" t="s">
        <v>12</v>
      </c>
      <c r="F1194" t="s">
        <v>16</v>
      </c>
      <c r="G1194" t="s">
        <v>10</v>
      </c>
    </row>
    <row r="1195" spans="1:7" x14ac:dyDescent="0.25">
      <c r="A1195" t="s">
        <v>491</v>
      </c>
      <c r="B1195">
        <v>34</v>
      </c>
      <c r="C1195">
        <v>13</v>
      </c>
      <c r="D1195">
        <v>2</v>
      </c>
      <c r="E1195" t="s">
        <v>23</v>
      </c>
      <c r="F1195" t="s">
        <v>26</v>
      </c>
      <c r="G1195" t="s">
        <v>10</v>
      </c>
    </row>
    <row r="1196" spans="1:7" x14ac:dyDescent="0.25">
      <c r="A1196" t="s">
        <v>255</v>
      </c>
      <c r="B1196">
        <v>44</v>
      </c>
      <c r="C1196">
        <v>14</v>
      </c>
      <c r="D1196">
        <v>3</v>
      </c>
      <c r="E1196" t="s">
        <v>23</v>
      </c>
      <c r="F1196" t="s">
        <v>30</v>
      </c>
      <c r="G1196" t="s">
        <v>19</v>
      </c>
    </row>
    <row r="1197" spans="1:7" x14ac:dyDescent="0.25">
      <c r="A1197" t="s">
        <v>44</v>
      </c>
      <c r="B1197">
        <v>33</v>
      </c>
      <c r="C1197">
        <v>1</v>
      </c>
      <c r="D1197">
        <v>2</v>
      </c>
      <c r="E1197" t="s">
        <v>23</v>
      </c>
      <c r="F1197" t="s">
        <v>142</v>
      </c>
      <c r="G1197" t="s">
        <v>10</v>
      </c>
    </row>
    <row r="1198" spans="1:7" x14ac:dyDescent="0.25">
      <c r="A1198" t="s">
        <v>394</v>
      </c>
      <c r="B1198">
        <v>33</v>
      </c>
      <c r="C1198">
        <v>10</v>
      </c>
      <c r="D1198">
        <v>3</v>
      </c>
      <c r="E1198" t="s">
        <v>23</v>
      </c>
      <c r="F1198" t="s">
        <v>30</v>
      </c>
      <c r="G1198" t="s">
        <v>10</v>
      </c>
    </row>
    <row r="1199" spans="1:7" x14ac:dyDescent="0.25">
      <c r="A1199" t="s">
        <v>130</v>
      </c>
      <c r="B1199">
        <v>487</v>
      </c>
      <c r="C1199">
        <v>-23</v>
      </c>
      <c r="D1199">
        <v>3</v>
      </c>
      <c r="E1199" t="s">
        <v>8</v>
      </c>
      <c r="F1199" t="s">
        <v>18</v>
      </c>
      <c r="G1199" t="s">
        <v>82</v>
      </c>
    </row>
    <row r="1200" spans="1:7" x14ac:dyDescent="0.25">
      <c r="A1200" t="s">
        <v>128</v>
      </c>
      <c r="B1200">
        <v>497</v>
      </c>
      <c r="C1200">
        <v>179</v>
      </c>
      <c r="D1200">
        <v>3</v>
      </c>
      <c r="E1200" t="s">
        <v>12</v>
      </c>
      <c r="F1200" t="s">
        <v>13</v>
      </c>
      <c r="G1200" t="s">
        <v>82</v>
      </c>
    </row>
    <row r="1201" spans="1:7" x14ac:dyDescent="0.25">
      <c r="A1201" t="s">
        <v>106</v>
      </c>
      <c r="B1201">
        <v>508</v>
      </c>
      <c r="C1201">
        <v>203</v>
      </c>
      <c r="D1201">
        <v>2</v>
      </c>
      <c r="E1201" t="s">
        <v>8</v>
      </c>
      <c r="F1201" t="s">
        <v>73</v>
      </c>
      <c r="G1201" t="s">
        <v>82</v>
      </c>
    </row>
    <row r="1202" spans="1:7" x14ac:dyDescent="0.25">
      <c r="A1202" t="s">
        <v>328</v>
      </c>
      <c r="B1202">
        <v>524</v>
      </c>
      <c r="C1202">
        <v>-25</v>
      </c>
      <c r="D1202">
        <v>2</v>
      </c>
      <c r="E1202" t="s">
        <v>8</v>
      </c>
      <c r="F1202" t="s">
        <v>9</v>
      </c>
      <c r="G1202" t="s">
        <v>82</v>
      </c>
    </row>
    <row r="1203" spans="1:7" x14ac:dyDescent="0.25">
      <c r="A1203" t="s">
        <v>492</v>
      </c>
      <c r="B1203">
        <v>425</v>
      </c>
      <c r="C1203">
        <v>183</v>
      </c>
      <c r="D1203">
        <v>5</v>
      </c>
      <c r="E1203" t="s">
        <v>8</v>
      </c>
      <c r="F1203" t="s">
        <v>73</v>
      </c>
      <c r="G1203" t="s">
        <v>28</v>
      </c>
    </row>
    <row r="1204" spans="1:7" x14ac:dyDescent="0.25">
      <c r="A1204" t="s">
        <v>71</v>
      </c>
      <c r="B1204">
        <v>168</v>
      </c>
      <c r="C1204">
        <v>56</v>
      </c>
      <c r="D1204">
        <v>3</v>
      </c>
      <c r="E1204" t="s">
        <v>23</v>
      </c>
      <c r="F1204" t="s">
        <v>26</v>
      </c>
      <c r="G1204" t="s">
        <v>10</v>
      </c>
    </row>
    <row r="1205" spans="1:7" x14ac:dyDescent="0.25">
      <c r="A1205" t="s">
        <v>493</v>
      </c>
      <c r="B1205">
        <v>141</v>
      </c>
      <c r="C1205">
        <v>28</v>
      </c>
      <c r="D1205">
        <v>7</v>
      </c>
      <c r="E1205" t="s">
        <v>12</v>
      </c>
      <c r="F1205" t="s">
        <v>131</v>
      </c>
      <c r="G1205" t="s">
        <v>28</v>
      </c>
    </row>
    <row r="1206" spans="1:7" x14ac:dyDescent="0.25">
      <c r="A1206" t="s">
        <v>157</v>
      </c>
      <c r="B1206">
        <v>429</v>
      </c>
      <c r="C1206">
        <v>17</v>
      </c>
      <c r="D1206">
        <v>3</v>
      </c>
      <c r="E1206" t="s">
        <v>12</v>
      </c>
      <c r="F1206" t="s">
        <v>13</v>
      </c>
      <c r="G1206" t="s">
        <v>28</v>
      </c>
    </row>
    <row r="1207" spans="1:7" x14ac:dyDescent="0.25">
      <c r="A1207" t="s">
        <v>252</v>
      </c>
      <c r="B1207">
        <v>44</v>
      </c>
      <c r="C1207">
        <v>-8</v>
      </c>
      <c r="D1207">
        <v>3</v>
      </c>
      <c r="E1207" t="s">
        <v>23</v>
      </c>
      <c r="F1207" t="s">
        <v>57</v>
      </c>
      <c r="G1207" t="s">
        <v>19</v>
      </c>
    </row>
    <row r="1208" spans="1:7" x14ac:dyDescent="0.25">
      <c r="A1208" t="s">
        <v>203</v>
      </c>
      <c r="B1208">
        <v>149</v>
      </c>
      <c r="C1208">
        <v>136</v>
      </c>
      <c r="D1208">
        <v>3</v>
      </c>
      <c r="E1208" t="s">
        <v>23</v>
      </c>
      <c r="F1208" t="s">
        <v>57</v>
      </c>
      <c r="G1208" t="s">
        <v>28</v>
      </c>
    </row>
    <row r="1209" spans="1:7" x14ac:dyDescent="0.25">
      <c r="A1209" t="s">
        <v>39</v>
      </c>
      <c r="B1209">
        <v>44</v>
      </c>
      <c r="C1209">
        <v>-34</v>
      </c>
      <c r="D1209">
        <v>3</v>
      </c>
      <c r="E1209" t="s">
        <v>23</v>
      </c>
      <c r="F1209" t="s">
        <v>57</v>
      </c>
      <c r="G1209" t="s">
        <v>19</v>
      </c>
    </row>
    <row r="1210" spans="1:7" x14ac:dyDescent="0.25">
      <c r="A1210" t="s">
        <v>185</v>
      </c>
      <c r="B1210">
        <v>33</v>
      </c>
      <c r="C1210">
        <v>10</v>
      </c>
      <c r="D1210">
        <v>3</v>
      </c>
      <c r="E1210" t="s">
        <v>23</v>
      </c>
      <c r="F1210" t="s">
        <v>30</v>
      </c>
      <c r="G1210" t="s">
        <v>10</v>
      </c>
    </row>
    <row r="1211" spans="1:7" x14ac:dyDescent="0.25">
      <c r="A1211" t="s">
        <v>211</v>
      </c>
      <c r="B1211">
        <v>33</v>
      </c>
      <c r="C1211">
        <v>9</v>
      </c>
      <c r="D1211">
        <v>2</v>
      </c>
      <c r="E1211" t="s">
        <v>23</v>
      </c>
      <c r="F1211" t="s">
        <v>30</v>
      </c>
      <c r="G1211" t="s">
        <v>10</v>
      </c>
    </row>
    <row r="1212" spans="1:7" x14ac:dyDescent="0.25">
      <c r="A1212" t="s">
        <v>171</v>
      </c>
      <c r="B1212">
        <v>442</v>
      </c>
      <c r="C1212">
        <v>31</v>
      </c>
      <c r="D1212">
        <v>2</v>
      </c>
      <c r="E1212" t="s">
        <v>8</v>
      </c>
      <c r="F1212" t="s">
        <v>9</v>
      </c>
      <c r="G1212" t="s">
        <v>28</v>
      </c>
    </row>
    <row r="1213" spans="1:7" x14ac:dyDescent="0.25">
      <c r="A1213" t="s">
        <v>100</v>
      </c>
      <c r="B1213">
        <v>41</v>
      </c>
      <c r="C1213">
        <v>6</v>
      </c>
      <c r="D1213">
        <v>5</v>
      </c>
      <c r="E1213" t="s">
        <v>23</v>
      </c>
      <c r="F1213" t="s">
        <v>43</v>
      </c>
      <c r="G1213" t="s">
        <v>19</v>
      </c>
    </row>
    <row r="1214" spans="1:7" x14ac:dyDescent="0.25">
      <c r="A1214" t="s">
        <v>210</v>
      </c>
      <c r="B1214">
        <v>33</v>
      </c>
      <c r="C1214">
        <v>-12</v>
      </c>
      <c r="D1214">
        <v>5</v>
      </c>
      <c r="E1214" t="s">
        <v>23</v>
      </c>
      <c r="F1214" t="s">
        <v>30</v>
      </c>
      <c r="G1214" t="s">
        <v>10</v>
      </c>
    </row>
    <row r="1215" spans="1:7" x14ac:dyDescent="0.25">
      <c r="A1215" t="s">
        <v>494</v>
      </c>
      <c r="B1215">
        <v>32</v>
      </c>
      <c r="C1215">
        <v>3</v>
      </c>
      <c r="D1215">
        <v>8</v>
      </c>
      <c r="E1215" t="s">
        <v>23</v>
      </c>
      <c r="F1215" t="s">
        <v>30</v>
      </c>
      <c r="G1215" t="s">
        <v>10</v>
      </c>
    </row>
    <row r="1216" spans="1:7" x14ac:dyDescent="0.25">
      <c r="A1216" t="s">
        <v>158</v>
      </c>
      <c r="B1216">
        <v>32</v>
      </c>
      <c r="C1216">
        <v>6</v>
      </c>
      <c r="D1216">
        <v>3</v>
      </c>
      <c r="E1216" t="s">
        <v>23</v>
      </c>
      <c r="F1216" t="s">
        <v>142</v>
      </c>
      <c r="G1216" t="s">
        <v>10</v>
      </c>
    </row>
    <row r="1217" spans="1:7" x14ac:dyDescent="0.25">
      <c r="A1217" t="s">
        <v>275</v>
      </c>
      <c r="B1217">
        <v>179</v>
      </c>
      <c r="C1217">
        <v>77</v>
      </c>
      <c r="D1217">
        <v>1</v>
      </c>
      <c r="E1217" t="s">
        <v>23</v>
      </c>
      <c r="F1217" t="s">
        <v>26</v>
      </c>
      <c r="G1217" t="s">
        <v>28</v>
      </c>
    </row>
    <row r="1218" spans="1:7" x14ac:dyDescent="0.25">
      <c r="A1218" t="s">
        <v>386</v>
      </c>
      <c r="B1218">
        <v>31</v>
      </c>
      <c r="C1218">
        <v>10</v>
      </c>
      <c r="D1218">
        <v>1</v>
      </c>
      <c r="E1218" t="s">
        <v>23</v>
      </c>
      <c r="F1218" t="s">
        <v>32</v>
      </c>
      <c r="G1218" t="s">
        <v>10</v>
      </c>
    </row>
    <row r="1219" spans="1:7" x14ac:dyDescent="0.25">
      <c r="A1219" t="s">
        <v>89</v>
      </c>
      <c r="B1219">
        <v>140</v>
      </c>
      <c r="C1219">
        <v>68</v>
      </c>
      <c r="D1219">
        <v>5</v>
      </c>
      <c r="E1219" t="s">
        <v>23</v>
      </c>
      <c r="F1219" t="s">
        <v>81</v>
      </c>
      <c r="G1219" t="s">
        <v>10</v>
      </c>
    </row>
    <row r="1220" spans="1:7" x14ac:dyDescent="0.25">
      <c r="A1220" t="s">
        <v>461</v>
      </c>
      <c r="B1220">
        <v>529</v>
      </c>
      <c r="C1220">
        <v>137</v>
      </c>
      <c r="D1220">
        <v>3</v>
      </c>
      <c r="E1220" t="s">
        <v>8</v>
      </c>
      <c r="F1220" t="s">
        <v>21</v>
      </c>
      <c r="G1220" t="s">
        <v>82</v>
      </c>
    </row>
    <row r="1221" spans="1:7" x14ac:dyDescent="0.25">
      <c r="A1221" t="s">
        <v>495</v>
      </c>
      <c r="B1221">
        <v>534</v>
      </c>
      <c r="C1221">
        <v>0</v>
      </c>
      <c r="D1221">
        <v>3</v>
      </c>
      <c r="E1221" t="s">
        <v>23</v>
      </c>
      <c r="F1221" t="s">
        <v>26</v>
      </c>
      <c r="G1221" t="s">
        <v>82</v>
      </c>
    </row>
    <row r="1222" spans="1:7" x14ac:dyDescent="0.25">
      <c r="A1222" t="s">
        <v>351</v>
      </c>
      <c r="B1222">
        <v>41</v>
      </c>
      <c r="C1222">
        <v>-6</v>
      </c>
      <c r="D1222">
        <v>1</v>
      </c>
      <c r="E1222" t="s">
        <v>12</v>
      </c>
      <c r="F1222" t="s">
        <v>13</v>
      </c>
      <c r="G1222" t="s">
        <v>19</v>
      </c>
    </row>
    <row r="1223" spans="1:7" x14ac:dyDescent="0.25">
      <c r="A1223" t="s">
        <v>208</v>
      </c>
      <c r="B1223">
        <v>379</v>
      </c>
      <c r="C1223">
        <v>63</v>
      </c>
      <c r="D1223">
        <v>2</v>
      </c>
      <c r="E1223" t="s">
        <v>23</v>
      </c>
      <c r="F1223" t="s">
        <v>26</v>
      </c>
      <c r="G1223" t="s">
        <v>10</v>
      </c>
    </row>
    <row r="1224" spans="1:7" x14ac:dyDescent="0.25">
      <c r="A1224" t="s">
        <v>219</v>
      </c>
      <c r="B1224">
        <v>81</v>
      </c>
      <c r="C1224">
        <v>-44</v>
      </c>
      <c r="D1224">
        <v>3</v>
      </c>
      <c r="E1224" t="s">
        <v>23</v>
      </c>
      <c r="F1224" t="s">
        <v>57</v>
      </c>
      <c r="G1224" t="s">
        <v>10</v>
      </c>
    </row>
    <row r="1225" spans="1:7" x14ac:dyDescent="0.25">
      <c r="A1225" t="s">
        <v>307</v>
      </c>
      <c r="B1225">
        <v>40</v>
      </c>
      <c r="C1225">
        <v>-33</v>
      </c>
      <c r="D1225">
        <v>5</v>
      </c>
      <c r="E1225" t="s">
        <v>23</v>
      </c>
      <c r="F1225" t="s">
        <v>30</v>
      </c>
      <c r="G1225" t="s">
        <v>19</v>
      </c>
    </row>
    <row r="1226" spans="1:7" x14ac:dyDescent="0.25">
      <c r="A1226" t="s">
        <v>179</v>
      </c>
      <c r="B1226">
        <v>40</v>
      </c>
      <c r="C1226">
        <v>18</v>
      </c>
      <c r="D1226">
        <v>1</v>
      </c>
      <c r="E1226" t="s">
        <v>8</v>
      </c>
      <c r="F1226" t="s">
        <v>73</v>
      </c>
      <c r="G1226" t="s">
        <v>19</v>
      </c>
    </row>
    <row r="1227" spans="1:7" x14ac:dyDescent="0.25">
      <c r="A1227" t="s">
        <v>123</v>
      </c>
      <c r="B1227">
        <v>534</v>
      </c>
      <c r="C1227">
        <v>0</v>
      </c>
      <c r="D1227">
        <v>3</v>
      </c>
      <c r="E1227" t="s">
        <v>23</v>
      </c>
      <c r="F1227" t="s">
        <v>26</v>
      </c>
      <c r="G1227" t="s">
        <v>82</v>
      </c>
    </row>
    <row r="1228" spans="1:7" x14ac:dyDescent="0.25">
      <c r="A1228" t="s">
        <v>211</v>
      </c>
      <c r="B1228">
        <v>31</v>
      </c>
      <c r="C1228">
        <v>9</v>
      </c>
      <c r="D1228">
        <v>2</v>
      </c>
      <c r="E1228" t="s">
        <v>23</v>
      </c>
      <c r="F1228" t="s">
        <v>30</v>
      </c>
      <c r="G1228" t="s">
        <v>10</v>
      </c>
    </row>
    <row r="1229" spans="1:7" x14ac:dyDescent="0.25">
      <c r="A1229" t="s">
        <v>170</v>
      </c>
      <c r="B1229">
        <v>473</v>
      </c>
      <c r="C1229">
        <v>-113</v>
      </c>
      <c r="D1229">
        <v>9</v>
      </c>
      <c r="E1229" t="s">
        <v>23</v>
      </c>
      <c r="F1229" t="s">
        <v>30</v>
      </c>
      <c r="G1229" t="s">
        <v>28</v>
      </c>
    </row>
    <row r="1230" spans="1:7" x14ac:dyDescent="0.25">
      <c r="A1230" t="s">
        <v>496</v>
      </c>
      <c r="B1230">
        <v>31</v>
      </c>
      <c r="C1230">
        <v>-10</v>
      </c>
      <c r="D1230">
        <v>3</v>
      </c>
      <c r="E1230" t="s">
        <v>23</v>
      </c>
      <c r="F1230" t="s">
        <v>43</v>
      </c>
      <c r="G1230" t="s">
        <v>10</v>
      </c>
    </row>
    <row r="1231" spans="1:7" x14ac:dyDescent="0.25">
      <c r="A1231" t="s">
        <v>469</v>
      </c>
      <c r="B1231">
        <v>31</v>
      </c>
      <c r="C1231">
        <v>-3</v>
      </c>
      <c r="D1231">
        <v>4</v>
      </c>
      <c r="E1231" t="s">
        <v>23</v>
      </c>
      <c r="F1231" t="s">
        <v>26</v>
      </c>
      <c r="G1231" t="s">
        <v>10</v>
      </c>
    </row>
    <row r="1232" spans="1:7" x14ac:dyDescent="0.25">
      <c r="A1232" t="s">
        <v>127</v>
      </c>
      <c r="B1232">
        <v>91</v>
      </c>
      <c r="C1232">
        <v>15</v>
      </c>
      <c r="D1232">
        <v>6</v>
      </c>
      <c r="E1232" t="s">
        <v>23</v>
      </c>
      <c r="F1232" t="s">
        <v>81</v>
      </c>
      <c r="G1232" t="s">
        <v>28</v>
      </c>
    </row>
    <row r="1233" spans="1:7" x14ac:dyDescent="0.25">
      <c r="A1233" t="s">
        <v>276</v>
      </c>
      <c r="B1233">
        <v>30</v>
      </c>
      <c r="C1233">
        <v>-25</v>
      </c>
      <c r="D1233">
        <v>2</v>
      </c>
      <c r="E1233" t="s">
        <v>23</v>
      </c>
      <c r="F1233" t="s">
        <v>81</v>
      </c>
      <c r="G1233" t="s">
        <v>10</v>
      </c>
    </row>
    <row r="1234" spans="1:7" x14ac:dyDescent="0.25">
      <c r="A1234" t="s">
        <v>260</v>
      </c>
      <c r="B1234">
        <v>30</v>
      </c>
      <c r="C1234">
        <v>6</v>
      </c>
      <c r="D1234">
        <v>1</v>
      </c>
      <c r="E1234" t="s">
        <v>23</v>
      </c>
      <c r="F1234" t="s">
        <v>81</v>
      </c>
      <c r="G1234" t="s">
        <v>10</v>
      </c>
    </row>
    <row r="1235" spans="1:7" x14ac:dyDescent="0.25">
      <c r="A1235" t="s">
        <v>37</v>
      </c>
      <c r="B1235">
        <v>40</v>
      </c>
      <c r="C1235">
        <v>0</v>
      </c>
      <c r="D1235">
        <v>3</v>
      </c>
      <c r="E1235" t="s">
        <v>23</v>
      </c>
      <c r="F1235" t="s">
        <v>26</v>
      </c>
      <c r="G1235" t="s">
        <v>19</v>
      </c>
    </row>
    <row r="1236" spans="1:7" x14ac:dyDescent="0.25">
      <c r="A1236" t="s">
        <v>262</v>
      </c>
      <c r="B1236">
        <v>534</v>
      </c>
      <c r="C1236">
        <v>5</v>
      </c>
      <c r="D1236">
        <v>2</v>
      </c>
      <c r="E1236" t="s">
        <v>8</v>
      </c>
      <c r="F1236" t="s">
        <v>9</v>
      </c>
      <c r="G1236" t="s">
        <v>82</v>
      </c>
    </row>
    <row r="1237" spans="1:7" x14ac:dyDescent="0.25">
      <c r="A1237" t="s">
        <v>141</v>
      </c>
      <c r="B1237">
        <v>539</v>
      </c>
      <c r="C1237">
        <v>-146</v>
      </c>
      <c r="D1237">
        <v>7</v>
      </c>
      <c r="E1237" t="s">
        <v>12</v>
      </c>
      <c r="F1237" t="s">
        <v>131</v>
      </c>
      <c r="G1237" t="s">
        <v>82</v>
      </c>
    </row>
    <row r="1238" spans="1:7" x14ac:dyDescent="0.25">
      <c r="A1238" t="s">
        <v>497</v>
      </c>
      <c r="B1238">
        <v>490</v>
      </c>
      <c r="C1238">
        <v>-128</v>
      </c>
      <c r="D1238">
        <v>8</v>
      </c>
      <c r="E1238" t="s">
        <v>12</v>
      </c>
      <c r="F1238" t="s">
        <v>16</v>
      </c>
      <c r="G1238" t="s">
        <v>28</v>
      </c>
    </row>
    <row r="1239" spans="1:7" x14ac:dyDescent="0.25">
      <c r="A1239" t="s">
        <v>55</v>
      </c>
      <c r="B1239">
        <v>163</v>
      </c>
      <c r="C1239">
        <v>81</v>
      </c>
      <c r="D1239">
        <v>2</v>
      </c>
      <c r="E1239" t="s">
        <v>8</v>
      </c>
      <c r="F1239" t="s">
        <v>73</v>
      </c>
      <c r="G1239" t="s">
        <v>10</v>
      </c>
    </row>
    <row r="1240" spans="1:7" x14ac:dyDescent="0.25">
      <c r="A1240" t="s">
        <v>88</v>
      </c>
      <c r="B1240">
        <v>184</v>
      </c>
      <c r="C1240">
        <v>85</v>
      </c>
      <c r="D1240">
        <v>6</v>
      </c>
      <c r="E1240" t="s">
        <v>23</v>
      </c>
      <c r="F1240" t="s">
        <v>81</v>
      </c>
      <c r="G1240" t="s">
        <v>28</v>
      </c>
    </row>
    <row r="1241" spans="1:7" x14ac:dyDescent="0.25">
      <c r="A1241" t="s">
        <v>440</v>
      </c>
      <c r="B1241">
        <v>494</v>
      </c>
      <c r="C1241">
        <v>54</v>
      </c>
      <c r="D1241">
        <v>4</v>
      </c>
      <c r="E1241" t="s">
        <v>12</v>
      </c>
      <c r="F1241" t="s">
        <v>16</v>
      </c>
      <c r="G1241" t="s">
        <v>10</v>
      </c>
    </row>
    <row r="1242" spans="1:7" x14ac:dyDescent="0.25">
      <c r="A1242" t="s">
        <v>498</v>
      </c>
      <c r="B1242">
        <v>30</v>
      </c>
      <c r="C1242">
        <v>11</v>
      </c>
      <c r="D1242">
        <v>5</v>
      </c>
      <c r="E1242" t="s">
        <v>23</v>
      </c>
      <c r="F1242" t="s">
        <v>30</v>
      </c>
      <c r="G1242" t="s">
        <v>10</v>
      </c>
    </row>
    <row r="1243" spans="1:7" x14ac:dyDescent="0.25">
      <c r="A1243" t="s">
        <v>420</v>
      </c>
      <c r="B1243">
        <v>30</v>
      </c>
      <c r="C1243">
        <v>0</v>
      </c>
      <c r="D1243">
        <v>1</v>
      </c>
      <c r="E1243" t="s">
        <v>23</v>
      </c>
      <c r="F1243" t="s">
        <v>32</v>
      </c>
      <c r="G1243" t="s">
        <v>10</v>
      </c>
    </row>
    <row r="1244" spans="1:7" x14ac:dyDescent="0.25">
      <c r="A1244" t="s">
        <v>61</v>
      </c>
      <c r="B1244">
        <v>39</v>
      </c>
      <c r="C1244">
        <v>-18</v>
      </c>
      <c r="D1244">
        <v>2</v>
      </c>
      <c r="E1244" t="s">
        <v>23</v>
      </c>
      <c r="F1244" t="s">
        <v>63</v>
      </c>
      <c r="G1244" t="s">
        <v>19</v>
      </c>
    </row>
    <row r="1245" spans="1:7" x14ac:dyDescent="0.25">
      <c r="A1245" t="s">
        <v>306</v>
      </c>
      <c r="B1245">
        <v>1700</v>
      </c>
      <c r="C1245">
        <v>85</v>
      </c>
      <c r="D1245">
        <v>3</v>
      </c>
      <c r="E1245" t="s">
        <v>23</v>
      </c>
      <c r="F1245" t="s">
        <v>24</v>
      </c>
      <c r="G1245" t="s">
        <v>10</v>
      </c>
    </row>
    <row r="1246" spans="1:7" x14ac:dyDescent="0.25">
      <c r="A1246" t="s">
        <v>143</v>
      </c>
      <c r="B1246">
        <v>332</v>
      </c>
      <c r="C1246">
        <v>-43</v>
      </c>
      <c r="D1246">
        <v>6</v>
      </c>
      <c r="E1246" t="s">
        <v>8</v>
      </c>
      <c r="F1246" t="s">
        <v>21</v>
      </c>
      <c r="G1246" t="s">
        <v>28</v>
      </c>
    </row>
    <row r="1247" spans="1:7" x14ac:dyDescent="0.25">
      <c r="A1247" t="s">
        <v>234</v>
      </c>
      <c r="B1247">
        <v>436</v>
      </c>
      <c r="C1247">
        <v>131</v>
      </c>
      <c r="D1247">
        <v>9</v>
      </c>
      <c r="E1247" t="s">
        <v>23</v>
      </c>
      <c r="F1247" t="s">
        <v>30</v>
      </c>
      <c r="G1247" t="s">
        <v>28</v>
      </c>
    </row>
    <row r="1248" spans="1:7" x14ac:dyDescent="0.25">
      <c r="A1248" t="s">
        <v>265</v>
      </c>
      <c r="B1248">
        <v>30</v>
      </c>
      <c r="C1248">
        <v>-5</v>
      </c>
      <c r="D1248">
        <v>2</v>
      </c>
      <c r="E1248" t="s">
        <v>12</v>
      </c>
      <c r="F1248" t="s">
        <v>131</v>
      </c>
      <c r="G1248" t="s">
        <v>10</v>
      </c>
    </row>
    <row r="1249" spans="1:7" x14ac:dyDescent="0.25">
      <c r="A1249" t="s">
        <v>266</v>
      </c>
      <c r="B1249">
        <v>30</v>
      </c>
      <c r="C1249">
        <v>-10</v>
      </c>
      <c r="D1249">
        <v>2</v>
      </c>
      <c r="E1249" t="s">
        <v>23</v>
      </c>
      <c r="F1249" t="s">
        <v>57</v>
      </c>
      <c r="G1249" t="s">
        <v>10</v>
      </c>
    </row>
    <row r="1250" spans="1:7" x14ac:dyDescent="0.25">
      <c r="A1250" t="s">
        <v>208</v>
      </c>
      <c r="B1250">
        <v>38</v>
      </c>
      <c r="C1250">
        <v>-13</v>
      </c>
      <c r="D1250">
        <v>3</v>
      </c>
      <c r="E1250" t="s">
        <v>23</v>
      </c>
      <c r="F1250" t="s">
        <v>57</v>
      </c>
      <c r="G1250" t="s">
        <v>19</v>
      </c>
    </row>
    <row r="1251" spans="1:7" x14ac:dyDescent="0.25">
      <c r="A1251" t="s">
        <v>172</v>
      </c>
      <c r="B1251">
        <v>511</v>
      </c>
      <c r="C1251">
        <v>194</v>
      </c>
      <c r="D1251">
        <v>3</v>
      </c>
      <c r="E1251" t="s">
        <v>12</v>
      </c>
      <c r="F1251" t="s">
        <v>13</v>
      </c>
      <c r="G1251" t="s">
        <v>28</v>
      </c>
    </row>
    <row r="1252" spans="1:7" x14ac:dyDescent="0.25">
      <c r="A1252" t="s">
        <v>67</v>
      </c>
      <c r="B1252">
        <v>37</v>
      </c>
      <c r="C1252">
        <v>-53</v>
      </c>
      <c r="D1252">
        <v>3</v>
      </c>
      <c r="E1252" t="s">
        <v>23</v>
      </c>
      <c r="F1252" t="s">
        <v>26</v>
      </c>
      <c r="G1252" t="s">
        <v>19</v>
      </c>
    </row>
    <row r="1253" spans="1:7" x14ac:dyDescent="0.25">
      <c r="A1253" t="s">
        <v>111</v>
      </c>
      <c r="B1253">
        <v>513</v>
      </c>
      <c r="C1253">
        <v>215</v>
      </c>
      <c r="D1253">
        <v>2</v>
      </c>
      <c r="E1253" t="s">
        <v>8</v>
      </c>
      <c r="F1253" t="s">
        <v>73</v>
      </c>
      <c r="G1253" t="s">
        <v>10</v>
      </c>
    </row>
    <row r="1254" spans="1:7" x14ac:dyDescent="0.25">
      <c r="A1254" t="s">
        <v>100</v>
      </c>
      <c r="B1254">
        <v>516</v>
      </c>
      <c r="C1254">
        <v>69</v>
      </c>
      <c r="D1254">
        <v>4</v>
      </c>
      <c r="E1254" t="s">
        <v>12</v>
      </c>
      <c r="F1254" t="s">
        <v>16</v>
      </c>
      <c r="G1254" t="s">
        <v>28</v>
      </c>
    </row>
    <row r="1255" spans="1:7" x14ac:dyDescent="0.25">
      <c r="A1255" t="s">
        <v>163</v>
      </c>
      <c r="B1255">
        <v>559</v>
      </c>
      <c r="C1255">
        <v>-19</v>
      </c>
      <c r="D1255">
        <v>2</v>
      </c>
      <c r="E1255" t="s">
        <v>23</v>
      </c>
      <c r="F1255" t="s">
        <v>24</v>
      </c>
      <c r="G1255" t="s">
        <v>82</v>
      </c>
    </row>
    <row r="1256" spans="1:7" x14ac:dyDescent="0.25">
      <c r="A1256" t="s">
        <v>499</v>
      </c>
      <c r="B1256">
        <v>29</v>
      </c>
      <c r="C1256">
        <v>-10</v>
      </c>
      <c r="D1256">
        <v>3</v>
      </c>
      <c r="E1256" t="s">
        <v>23</v>
      </c>
      <c r="F1256" t="s">
        <v>43</v>
      </c>
      <c r="G1256" t="s">
        <v>10</v>
      </c>
    </row>
    <row r="1257" spans="1:7" x14ac:dyDescent="0.25">
      <c r="A1257" t="s">
        <v>400</v>
      </c>
      <c r="B1257">
        <v>148</v>
      </c>
      <c r="C1257">
        <v>52</v>
      </c>
      <c r="D1257">
        <v>5</v>
      </c>
      <c r="E1257" t="s">
        <v>23</v>
      </c>
      <c r="F1257" t="s">
        <v>57</v>
      </c>
      <c r="G1257" t="s">
        <v>28</v>
      </c>
    </row>
    <row r="1258" spans="1:7" x14ac:dyDescent="0.25">
      <c r="A1258" t="s">
        <v>273</v>
      </c>
      <c r="B1258">
        <v>559</v>
      </c>
      <c r="C1258">
        <v>-174</v>
      </c>
      <c r="D1258">
        <v>2</v>
      </c>
      <c r="E1258" t="s">
        <v>8</v>
      </c>
      <c r="F1258" t="s">
        <v>9</v>
      </c>
      <c r="G1258" t="s">
        <v>82</v>
      </c>
    </row>
    <row r="1259" spans="1:7" x14ac:dyDescent="0.25">
      <c r="A1259" t="s">
        <v>299</v>
      </c>
      <c r="B1259">
        <v>527</v>
      </c>
      <c r="C1259">
        <v>26</v>
      </c>
      <c r="D1259">
        <v>3</v>
      </c>
      <c r="E1259" t="s">
        <v>8</v>
      </c>
      <c r="F1259" t="s">
        <v>9</v>
      </c>
      <c r="G1259" t="s">
        <v>10</v>
      </c>
    </row>
    <row r="1260" spans="1:7" x14ac:dyDescent="0.25">
      <c r="A1260" t="s">
        <v>300</v>
      </c>
      <c r="B1260">
        <v>560</v>
      </c>
      <c r="C1260">
        <v>44</v>
      </c>
      <c r="D1260">
        <v>3</v>
      </c>
      <c r="E1260" t="s">
        <v>23</v>
      </c>
      <c r="F1260" t="s">
        <v>26</v>
      </c>
      <c r="G1260" t="s">
        <v>82</v>
      </c>
    </row>
    <row r="1261" spans="1:7" x14ac:dyDescent="0.25">
      <c r="A1261" t="s">
        <v>225</v>
      </c>
      <c r="B1261">
        <v>571</v>
      </c>
      <c r="C1261">
        <v>108</v>
      </c>
      <c r="D1261">
        <v>12</v>
      </c>
      <c r="E1261" t="s">
        <v>23</v>
      </c>
      <c r="F1261" t="s">
        <v>57</v>
      </c>
      <c r="G1261" t="s">
        <v>82</v>
      </c>
    </row>
    <row r="1262" spans="1:7" x14ac:dyDescent="0.25">
      <c r="A1262" t="s">
        <v>500</v>
      </c>
      <c r="B1262">
        <v>29</v>
      </c>
      <c r="C1262">
        <v>2</v>
      </c>
      <c r="D1262">
        <v>3</v>
      </c>
      <c r="E1262" t="s">
        <v>23</v>
      </c>
      <c r="F1262" t="s">
        <v>43</v>
      </c>
      <c r="G1262" t="s">
        <v>10</v>
      </c>
    </row>
    <row r="1263" spans="1:7" x14ac:dyDescent="0.25">
      <c r="A1263" t="s">
        <v>299</v>
      </c>
      <c r="B1263">
        <v>29</v>
      </c>
      <c r="C1263">
        <v>3</v>
      </c>
      <c r="D1263">
        <v>2</v>
      </c>
      <c r="E1263" t="s">
        <v>23</v>
      </c>
      <c r="F1263" t="s">
        <v>57</v>
      </c>
      <c r="G1263" t="s">
        <v>10</v>
      </c>
    </row>
    <row r="1264" spans="1:7" x14ac:dyDescent="0.25">
      <c r="A1264" t="s">
        <v>284</v>
      </c>
      <c r="B1264">
        <v>29</v>
      </c>
      <c r="C1264">
        <v>-3</v>
      </c>
      <c r="D1264">
        <v>3</v>
      </c>
      <c r="E1264" t="s">
        <v>23</v>
      </c>
      <c r="F1264" t="s">
        <v>26</v>
      </c>
      <c r="G1264" t="s">
        <v>10</v>
      </c>
    </row>
    <row r="1265" spans="1:7" x14ac:dyDescent="0.25">
      <c r="A1265" t="s">
        <v>501</v>
      </c>
      <c r="B1265">
        <v>35</v>
      </c>
      <c r="C1265">
        <v>14</v>
      </c>
      <c r="D1265">
        <v>2</v>
      </c>
      <c r="E1265" t="s">
        <v>23</v>
      </c>
      <c r="F1265" t="s">
        <v>57</v>
      </c>
      <c r="G1265" t="s">
        <v>19</v>
      </c>
    </row>
    <row r="1266" spans="1:7" x14ac:dyDescent="0.25">
      <c r="A1266" t="s">
        <v>41</v>
      </c>
      <c r="B1266">
        <v>579</v>
      </c>
      <c r="C1266">
        <v>139</v>
      </c>
      <c r="D1266">
        <v>3</v>
      </c>
      <c r="E1266" t="s">
        <v>8</v>
      </c>
      <c r="F1266" t="s">
        <v>18</v>
      </c>
      <c r="G1266" t="s">
        <v>82</v>
      </c>
    </row>
    <row r="1267" spans="1:7" x14ac:dyDescent="0.25">
      <c r="A1267" t="s">
        <v>36</v>
      </c>
      <c r="B1267">
        <v>29</v>
      </c>
      <c r="C1267">
        <v>-24</v>
      </c>
      <c r="D1267">
        <v>4</v>
      </c>
      <c r="E1267" t="s">
        <v>23</v>
      </c>
      <c r="F1267" t="s">
        <v>63</v>
      </c>
      <c r="G1267" t="s">
        <v>10</v>
      </c>
    </row>
    <row r="1268" spans="1:7" x14ac:dyDescent="0.25">
      <c r="A1268" t="s">
        <v>67</v>
      </c>
      <c r="B1268">
        <v>593</v>
      </c>
      <c r="C1268">
        <v>213</v>
      </c>
      <c r="D1268">
        <v>4</v>
      </c>
      <c r="E1268" t="s">
        <v>12</v>
      </c>
      <c r="F1268" t="s">
        <v>16</v>
      </c>
      <c r="G1268" t="s">
        <v>82</v>
      </c>
    </row>
    <row r="1269" spans="1:7" x14ac:dyDescent="0.25">
      <c r="A1269" t="s">
        <v>173</v>
      </c>
      <c r="B1269">
        <v>217</v>
      </c>
      <c r="C1269">
        <v>72</v>
      </c>
      <c r="D1269">
        <v>2</v>
      </c>
      <c r="E1269" t="s">
        <v>12</v>
      </c>
      <c r="F1269" t="s">
        <v>131</v>
      </c>
      <c r="G1269" t="s">
        <v>10</v>
      </c>
    </row>
    <row r="1270" spans="1:7" x14ac:dyDescent="0.25">
      <c r="A1270" t="s">
        <v>502</v>
      </c>
      <c r="B1270">
        <v>353</v>
      </c>
      <c r="C1270">
        <v>90</v>
      </c>
      <c r="D1270">
        <v>8</v>
      </c>
      <c r="E1270" t="s">
        <v>23</v>
      </c>
      <c r="F1270" t="s">
        <v>26</v>
      </c>
      <c r="G1270" t="s">
        <v>10</v>
      </c>
    </row>
    <row r="1271" spans="1:7" x14ac:dyDescent="0.25">
      <c r="A1271" t="s">
        <v>230</v>
      </c>
      <c r="B1271">
        <v>382</v>
      </c>
      <c r="C1271">
        <v>92</v>
      </c>
      <c r="D1271">
        <v>2</v>
      </c>
      <c r="E1271" t="s">
        <v>8</v>
      </c>
      <c r="F1271" t="s">
        <v>18</v>
      </c>
      <c r="G1271" t="s">
        <v>10</v>
      </c>
    </row>
    <row r="1272" spans="1:7" x14ac:dyDescent="0.25">
      <c r="A1272" t="s">
        <v>192</v>
      </c>
      <c r="B1272">
        <v>597</v>
      </c>
      <c r="C1272">
        <v>93</v>
      </c>
      <c r="D1272">
        <v>4</v>
      </c>
      <c r="E1272" t="s">
        <v>12</v>
      </c>
      <c r="F1272" t="s">
        <v>13</v>
      </c>
      <c r="G1272" t="s">
        <v>82</v>
      </c>
    </row>
    <row r="1273" spans="1:7" x14ac:dyDescent="0.25">
      <c r="A1273" t="s">
        <v>503</v>
      </c>
      <c r="B1273">
        <v>212</v>
      </c>
      <c r="C1273">
        <v>97</v>
      </c>
      <c r="D1273">
        <v>7</v>
      </c>
      <c r="E1273" t="s">
        <v>23</v>
      </c>
      <c r="F1273" t="s">
        <v>30</v>
      </c>
      <c r="G1273" t="s">
        <v>10</v>
      </c>
    </row>
    <row r="1274" spans="1:7" x14ac:dyDescent="0.25">
      <c r="A1274" t="s">
        <v>269</v>
      </c>
      <c r="B1274">
        <v>689</v>
      </c>
      <c r="C1274">
        <v>90</v>
      </c>
      <c r="D1274">
        <v>5</v>
      </c>
      <c r="E1274" t="s">
        <v>23</v>
      </c>
      <c r="F1274" t="s">
        <v>26</v>
      </c>
      <c r="G1274" t="s">
        <v>10</v>
      </c>
    </row>
    <row r="1275" spans="1:7" x14ac:dyDescent="0.25">
      <c r="A1275" t="s">
        <v>504</v>
      </c>
      <c r="B1275">
        <v>28</v>
      </c>
      <c r="C1275">
        <v>-10</v>
      </c>
      <c r="D1275">
        <v>3</v>
      </c>
      <c r="E1275" t="s">
        <v>23</v>
      </c>
      <c r="F1275" t="s">
        <v>43</v>
      </c>
      <c r="G1275" t="s">
        <v>10</v>
      </c>
    </row>
    <row r="1276" spans="1:7" x14ac:dyDescent="0.25">
      <c r="A1276" t="s">
        <v>205</v>
      </c>
      <c r="B1276">
        <v>34</v>
      </c>
      <c r="C1276">
        <v>12</v>
      </c>
      <c r="D1276">
        <v>3</v>
      </c>
      <c r="E1276" t="s">
        <v>23</v>
      </c>
      <c r="F1276" t="s">
        <v>30</v>
      </c>
      <c r="G1276" t="s">
        <v>19</v>
      </c>
    </row>
    <row r="1277" spans="1:7" x14ac:dyDescent="0.25">
      <c r="A1277" t="s">
        <v>88</v>
      </c>
      <c r="B1277">
        <v>600</v>
      </c>
      <c r="C1277">
        <v>-102</v>
      </c>
      <c r="D1277">
        <v>5</v>
      </c>
      <c r="E1277" t="s">
        <v>8</v>
      </c>
      <c r="F1277" t="s">
        <v>9</v>
      </c>
      <c r="G1277" t="s">
        <v>82</v>
      </c>
    </row>
    <row r="1278" spans="1:7" x14ac:dyDescent="0.25">
      <c r="A1278" t="s">
        <v>505</v>
      </c>
      <c r="B1278">
        <v>637</v>
      </c>
      <c r="C1278">
        <v>113</v>
      </c>
      <c r="D1278">
        <v>5</v>
      </c>
      <c r="E1278" t="s">
        <v>23</v>
      </c>
      <c r="F1278" t="s">
        <v>26</v>
      </c>
      <c r="G1278" t="s">
        <v>28</v>
      </c>
    </row>
    <row r="1279" spans="1:7" x14ac:dyDescent="0.25">
      <c r="A1279" t="s">
        <v>62</v>
      </c>
      <c r="B1279">
        <v>616</v>
      </c>
      <c r="C1279">
        <v>-69</v>
      </c>
      <c r="D1279">
        <v>7</v>
      </c>
      <c r="E1279" t="s">
        <v>12</v>
      </c>
      <c r="F1279" t="s">
        <v>131</v>
      </c>
      <c r="G1279" t="s">
        <v>82</v>
      </c>
    </row>
    <row r="1280" spans="1:7" x14ac:dyDescent="0.25">
      <c r="A1280" t="s">
        <v>123</v>
      </c>
      <c r="B1280">
        <v>624</v>
      </c>
      <c r="C1280">
        <v>37</v>
      </c>
      <c r="D1280">
        <v>2</v>
      </c>
      <c r="E1280" t="s">
        <v>8</v>
      </c>
      <c r="F1280" t="s">
        <v>9</v>
      </c>
      <c r="G1280" t="s">
        <v>82</v>
      </c>
    </row>
    <row r="1281" spans="1:7" x14ac:dyDescent="0.25">
      <c r="A1281" t="s">
        <v>385</v>
      </c>
      <c r="B1281">
        <v>28</v>
      </c>
      <c r="C1281">
        <v>4</v>
      </c>
      <c r="D1281">
        <v>1</v>
      </c>
      <c r="E1281" t="s">
        <v>23</v>
      </c>
      <c r="F1281" t="s">
        <v>81</v>
      </c>
      <c r="G1281" t="s">
        <v>10</v>
      </c>
    </row>
    <row r="1282" spans="1:7" x14ac:dyDescent="0.25">
      <c r="A1282" t="s">
        <v>276</v>
      </c>
      <c r="B1282">
        <v>584</v>
      </c>
      <c r="C1282">
        <v>-444</v>
      </c>
      <c r="D1282">
        <v>7</v>
      </c>
      <c r="E1282" t="s">
        <v>8</v>
      </c>
      <c r="F1282" t="s">
        <v>18</v>
      </c>
      <c r="G1282" t="s">
        <v>28</v>
      </c>
    </row>
    <row r="1283" spans="1:7" x14ac:dyDescent="0.25">
      <c r="A1283" t="s">
        <v>178</v>
      </c>
      <c r="B1283">
        <v>28</v>
      </c>
      <c r="C1283">
        <v>6</v>
      </c>
      <c r="D1283">
        <v>4</v>
      </c>
      <c r="E1283" t="s">
        <v>23</v>
      </c>
      <c r="F1283" t="s">
        <v>43</v>
      </c>
      <c r="G1283" t="s">
        <v>10</v>
      </c>
    </row>
    <row r="1284" spans="1:7" x14ac:dyDescent="0.25">
      <c r="A1284" t="s">
        <v>17</v>
      </c>
      <c r="B1284">
        <v>33</v>
      </c>
      <c r="C1284">
        <v>-1</v>
      </c>
      <c r="D1284">
        <v>1</v>
      </c>
      <c r="E1284" t="s">
        <v>23</v>
      </c>
      <c r="F1284" t="s">
        <v>26</v>
      </c>
      <c r="G1284" t="s">
        <v>19</v>
      </c>
    </row>
    <row r="1285" spans="1:7" x14ac:dyDescent="0.25">
      <c r="A1285" t="s">
        <v>288</v>
      </c>
      <c r="B1285">
        <v>27</v>
      </c>
      <c r="C1285">
        <v>-20</v>
      </c>
      <c r="D1285">
        <v>2</v>
      </c>
      <c r="E1285" t="s">
        <v>23</v>
      </c>
      <c r="F1285" t="s">
        <v>30</v>
      </c>
      <c r="G1285" t="s">
        <v>10</v>
      </c>
    </row>
    <row r="1286" spans="1:7" x14ac:dyDescent="0.25">
      <c r="A1286" t="s">
        <v>187</v>
      </c>
      <c r="B1286">
        <v>27</v>
      </c>
      <c r="C1286">
        <v>5</v>
      </c>
      <c r="D1286">
        <v>2</v>
      </c>
      <c r="E1286" t="s">
        <v>23</v>
      </c>
      <c r="F1286" t="s">
        <v>43</v>
      </c>
      <c r="G1286" t="s">
        <v>10</v>
      </c>
    </row>
    <row r="1287" spans="1:7" x14ac:dyDescent="0.25">
      <c r="A1287" t="s">
        <v>91</v>
      </c>
      <c r="B1287">
        <v>27</v>
      </c>
      <c r="C1287">
        <v>4</v>
      </c>
      <c r="D1287">
        <v>3</v>
      </c>
      <c r="E1287" t="s">
        <v>23</v>
      </c>
      <c r="F1287" t="s">
        <v>43</v>
      </c>
      <c r="G1287" t="s">
        <v>10</v>
      </c>
    </row>
    <row r="1288" spans="1:7" x14ac:dyDescent="0.25">
      <c r="A1288" t="s">
        <v>298</v>
      </c>
      <c r="B1288">
        <v>635</v>
      </c>
      <c r="C1288">
        <v>-349</v>
      </c>
      <c r="D1288">
        <v>5</v>
      </c>
      <c r="E1288" t="s">
        <v>23</v>
      </c>
      <c r="F1288" t="s">
        <v>26</v>
      </c>
      <c r="G1288" t="s">
        <v>82</v>
      </c>
    </row>
    <row r="1289" spans="1:7" x14ac:dyDescent="0.25">
      <c r="A1289" t="s">
        <v>291</v>
      </c>
      <c r="B1289">
        <v>598</v>
      </c>
      <c r="C1289">
        <v>166</v>
      </c>
      <c r="D1289">
        <v>4</v>
      </c>
      <c r="E1289" t="s">
        <v>12</v>
      </c>
      <c r="F1289" t="s">
        <v>16</v>
      </c>
      <c r="G1289" t="s">
        <v>28</v>
      </c>
    </row>
    <row r="1290" spans="1:7" x14ac:dyDescent="0.25">
      <c r="A1290" t="s">
        <v>385</v>
      </c>
      <c r="B1290">
        <v>636</v>
      </c>
      <c r="C1290">
        <v>-204</v>
      </c>
      <c r="D1290">
        <v>2</v>
      </c>
      <c r="E1290" t="s">
        <v>8</v>
      </c>
      <c r="F1290" t="s">
        <v>18</v>
      </c>
      <c r="G1290" t="s">
        <v>82</v>
      </c>
    </row>
    <row r="1291" spans="1:7" x14ac:dyDescent="0.25">
      <c r="A1291" t="s">
        <v>382</v>
      </c>
      <c r="B1291">
        <v>27</v>
      </c>
      <c r="C1291">
        <v>9</v>
      </c>
      <c r="D1291">
        <v>2</v>
      </c>
      <c r="E1291" t="s">
        <v>23</v>
      </c>
      <c r="F1291" t="s">
        <v>30</v>
      </c>
      <c r="G1291" t="s">
        <v>10</v>
      </c>
    </row>
    <row r="1292" spans="1:7" x14ac:dyDescent="0.25">
      <c r="A1292" t="s">
        <v>182</v>
      </c>
      <c r="B1292">
        <v>27</v>
      </c>
      <c r="C1292">
        <v>-6</v>
      </c>
      <c r="D1292">
        <v>4</v>
      </c>
      <c r="E1292" t="s">
        <v>23</v>
      </c>
      <c r="F1292" t="s">
        <v>30</v>
      </c>
      <c r="G1292" t="s">
        <v>10</v>
      </c>
    </row>
    <row r="1293" spans="1:7" x14ac:dyDescent="0.25">
      <c r="A1293" t="s">
        <v>157</v>
      </c>
      <c r="B1293">
        <v>637</v>
      </c>
      <c r="C1293">
        <v>212</v>
      </c>
      <c r="D1293">
        <v>8</v>
      </c>
      <c r="E1293" t="s">
        <v>8</v>
      </c>
      <c r="F1293" t="s">
        <v>21</v>
      </c>
      <c r="G1293" t="s">
        <v>82</v>
      </c>
    </row>
    <row r="1294" spans="1:7" x14ac:dyDescent="0.25">
      <c r="A1294" t="s">
        <v>253</v>
      </c>
      <c r="B1294">
        <v>290</v>
      </c>
      <c r="C1294">
        <v>110</v>
      </c>
      <c r="D1294">
        <v>9</v>
      </c>
      <c r="E1294" t="s">
        <v>23</v>
      </c>
      <c r="F1294" t="s">
        <v>57</v>
      </c>
      <c r="G1294" t="s">
        <v>28</v>
      </c>
    </row>
    <row r="1295" spans="1:7" x14ac:dyDescent="0.25">
      <c r="A1295" t="s">
        <v>506</v>
      </c>
      <c r="B1295">
        <v>27</v>
      </c>
      <c r="C1295">
        <v>-25</v>
      </c>
      <c r="D1295">
        <v>2</v>
      </c>
      <c r="E1295" t="s">
        <v>23</v>
      </c>
      <c r="F1295" t="s">
        <v>57</v>
      </c>
      <c r="G1295" t="s">
        <v>10</v>
      </c>
    </row>
    <row r="1296" spans="1:7" x14ac:dyDescent="0.25">
      <c r="A1296" t="s">
        <v>507</v>
      </c>
      <c r="B1296">
        <v>632</v>
      </c>
      <c r="C1296">
        <v>-114</v>
      </c>
      <c r="D1296">
        <v>4</v>
      </c>
      <c r="E1296" t="s">
        <v>12</v>
      </c>
      <c r="F1296" t="s">
        <v>45</v>
      </c>
      <c r="G1296" t="s">
        <v>28</v>
      </c>
    </row>
    <row r="1297" spans="1:7" x14ac:dyDescent="0.25">
      <c r="A1297" t="s">
        <v>36</v>
      </c>
      <c r="B1297">
        <v>643</v>
      </c>
      <c r="C1297">
        <v>-45</v>
      </c>
      <c r="D1297">
        <v>2</v>
      </c>
      <c r="E1297" t="s">
        <v>8</v>
      </c>
      <c r="F1297" t="s">
        <v>18</v>
      </c>
      <c r="G1297" t="s">
        <v>82</v>
      </c>
    </row>
    <row r="1298" spans="1:7" x14ac:dyDescent="0.25">
      <c r="A1298" t="s">
        <v>60</v>
      </c>
      <c r="B1298">
        <v>652</v>
      </c>
      <c r="C1298">
        <v>13</v>
      </c>
      <c r="D1298">
        <v>6</v>
      </c>
      <c r="E1298" t="s">
        <v>12</v>
      </c>
      <c r="F1298" t="s">
        <v>131</v>
      </c>
      <c r="G1298" t="s">
        <v>82</v>
      </c>
    </row>
    <row r="1299" spans="1:7" x14ac:dyDescent="0.25">
      <c r="A1299" t="s">
        <v>127</v>
      </c>
      <c r="B1299">
        <v>33</v>
      </c>
      <c r="C1299">
        <v>-27</v>
      </c>
      <c r="D1299">
        <v>1</v>
      </c>
      <c r="E1299" t="s">
        <v>12</v>
      </c>
      <c r="F1299" t="s">
        <v>13</v>
      </c>
      <c r="G1299" t="s">
        <v>19</v>
      </c>
    </row>
    <row r="1300" spans="1:7" x14ac:dyDescent="0.25">
      <c r="A1300" t="s">
        <v>388</v>
      </c>
      <c r="B1300">
        <v>26</v>
      </c>
      <c r="C1300">
        <v>2</v>
      </c>
      <c r="D1300">
        <v>2</v>
      </c>
      <c r="E1300" t="s">
        <v>23</v>
      </c>
      <c r="F1300" t="s">
        <v>30</v>
      </c>
      <c r="G1300" t="s">
        <v>10</v>
      </c>
    </row>
    <row r="1301" spans="1:7" x14ac:dyDescent="0.25">
      <c r="A1301" t="s">
        <v>371</v>
      </c>
      <c r="B1301">
        <v>633</v>
      </c>
      <c r="C1301">
        <v>-633</v>
      </c>
      <c r="D1301">
        <v>11</v>
      </c>
      <c r="E1301" t="s">
        <v>8</v>
      </c>
      <c r="F1301" t="s">
        <v>73</v>
      </c>
      <c r="G1301" t="s">
        <v>28</v>
      </c>
    </row>
    <row r="1302" spans="1:7" x14ac:dyDescent="0.25">
      <c r="A1302" t="s">
        <v>22</v>
      </c>
      <c r="B1302">
        <v>26</v>
      </c>
      <c r="C1302">
        <v>9</v>
      </c>
      <c r="D1302">
        <v>2</v>
      </c>
      <c r="E1302" t="s">
        <v>23</v>
      </c>
      <c r="F1302" t="s">
        <v>63</v>
      </c>
      <c r="G1302" t="s">
        <v>10</v>
      </c>
    </row>
    <row r="1303" spans="1:7" x14ac:dyDescent="0.25">
      <c r="A1303" t="s">
        <v>115</v>
      </c>
      <c r="B1303">
        <v>191</v>
      </c>
      <c r="C1303">
        <v>93</v>
      </c>
      <c r="D1303">
        <v>4</v>
      </c>
      <c r="E1303" t="s">
        <v>23</v>
      </c>
      <c r="F1303" t="s">
        <v>142</v>
      </c>
      <c r="G1303" t="s">
        <v>28</v>
      </c>
    </row>
    <row r="1304" spans="1:7" x14ac:dyDescent="0.25">
      <c r="A1304" t="s">
        <v>25</v>
      </c>
      <c r="B1304">
        <v>887</v>
      </c>
      <c r="C1304">
        <v>80</v>
      </c>
      <c r="D1304">
        <v>3</v>
      </c>
      <c r="E1304" t="s">
        <v>8</v>
      </c>
      <c r="F1304" t="s">
        <v>18</v>
      </c>
      <c r="G1304" t="s">
        <v>28</v>
      </c>
    </row>
    <row r="1305" spans="1:7" x14ac:dyDescent="0.25">
      <c r="A1305" t="s">
        <v>508</v>
      </c>
      <c r="B1305">
        <v>637</v>
      </c>
      <c r="C1305">
        <v>261</v>
      </c>
      <c r="D1305">
        <v>2</v>
      </c>
      <c r="E1305" t="s">
        <v>8</v>
      </c>
      <c r="F1305" t="s">
        <v>18</v>
      </c>
      <c r="G1305" t="s">
        <v>10</v>
      </c>
    </row>
    <row r="1306" spans="1:7" x14ac:dyDescent="0.25">
      <c r="A1306" t="s">
        <v>252</v>
      </c>
      <c r="B1306">
        <v>670</v>
      </c>
      <c r="C1306">
        <v>15</v>
      </c>
      <c r="D1306">
        <v>5</v>
      </c>
      <c r="E1306" t="s">
        <v>12</v>
      </c>
      <c r="F1306" t="s">
        <v>16</v>
      </c>
      <c r="G1306" t="s">
        <v>82</v>
      </c>
    </row>
    <row r="1307" spans="1:7" x14ac:dyDescent="0.25">
      <c r="A1307" t="s">
        <v>72</v>
      </c>
      <c r="B1307">
        <v>26</v>
      </c>
      <c r="C1307">
        <v>7</v>
      </c>
      <c r="D1307">
        <v>4</v>
      </c>
      <c r="E1307" t="s">
        <v>23</v>
      </c>
      <c r="F1307" t="s">
        <v>30</v>
      </c>
      <c r="G1307" t="s">
        <v>10</v>
      </c>
    </row>
    <row r="1308" spans="1:7" x14ac:dyDescent="0.25">
      <c r="A1308" t="s">
        <v>88</v>
      </c>
      <c r="B1308">
        <v>676</v>
      </c>
      <c r="C1308">
        <v>195</v>
      </c>
      <c r="D1308">
        <v>5</v>
      </c>
      <c r="E1308" t="s">
        <v>12</v>
      </c>
      <c r="F1308" t="s">
        <v>16</v>
      </c>
      <c r="G1308" t="s">
        <v>82</v>
      </c>
    </row>
    <row r="1309" spans="1:7" x14ac:dyDescent="0.25">
      <c r="A1309" t="s">
        <v>509</v>
      </c>
      <c r="B1309">
        <v>26</v>
      </c>
      <c r="C1309">
        <v>12</v>
      </c>
      <c r="D1309">
        <v>3</v>
      </c>
      <c r="E1309" t="s">
        <v>23</v>
      </c>
      <c r="F1309" t="s">
        <v>30</v>
      </c>
      <c r="G1309" t="s">
        <v>10</v>
      </c>
    </row>
    <row r="1310" spans="1:7" x14ac:dyDescent="0.25">
      <c r="A1310" t="s">
        <v>66</v>
      </c>
      <c r="B1310">
        <v>26</v>
      </c>
      <c r="C1310">
        <v>-24</v>
      </c>
      <c r="D1310">
        <v>1</v>
      </c>
      <c r="E1310" t="s">
        <v>23</v>
      </c>
      <c r="F1310" t="s">
        <v>57</v>
      </c>
      <c r="G1310" t="s">
        <v>10</v>
      </c>
    </row>
    <row r="1311" spans="1:7" x14ac:dyDescent="0.25">
      <c r="A1311" t="s">
        <v>122</v>
      </c>
      <c r="B1311">
        <v>25</v>
      </c>
      <c r="C1311">
        <v>7</v>
      </c>
      <c r="D1311">
        <v>2</v>
      </c>
      <c r="E1311" t="s">
        <v>23</v>
      </c>
      <c r="F1311" t="s">
        <v>57</v>
      </c>
      <c r="G1311" t="s">
        <v>10</v>
      </c>
    </row>
    <row r="1312" spans="1:7" x14ac:dyDescent="0.25">
      <c r="A1312" t="s">
        <v>149</v>
      </c>
      <c r="B1312">
        <v>24</v>
      </c>
      <c r="C1312">
        <v>-30</v>
      </c>
      <c r="D1312">
        <v>1</v>
      </c>
      <c r="E1312" t="s">
        <v>12</v>
      </c>
      <c r="F1312" t="s">
        <v>13</v>
      </c>
      <c r="G1312" t="s">
        <v>10</v>
      </c>
    </row>
    <row r="1313" spans="1:7" x14ac:dyDescent="0.25">
      <c r="A1313" t="s">
        <v>223</v>
      </c>
      <c r="B1313">
        <v>32</v>
      </c>
      <c r="C1313">
        <v>-12</v>
      </c>
      <c r="D1313">
        <v>1</v>
      </c>
      <c r="E1313" t="s">
        <v>12</v>
      </c>
      <c r="F1313" t="s">
        <v>13</v>
      </c>
      <c r="G1313" t="s">
        <v>19</v>
      </c>
    </row>
    <row r="1314" spans="1:7" x14ac:dyDescent="0.25">
      <c r="A1314" t="s">
        <v>135</v>
      </c>
      <c r="B1314">
        <v>31</v>
      </c>
      <c r="C1314">
        <v>-2</v>
      </c>
      <c r="D1314">
        <v>2</v>
      </c>
      <c r="E1314" t="s">
        <v>23</v>
      </c>
      <c r="F1314" t="s">
        <v>26</v>
      </c>
      <c r="G1314" t="s">
        <v>19</v>
      </c>
    </row>
    <row r="1315" spans="1:7" x14ac:dyDescent="0.25">
      <c r="A1315" t="s">
        <v>123</v>
      </c>
      <c r="B1315">
        <v>651</v>
      </c>
      <c r="C1315">
        <v>169</v>
      </c>
      <c r="D1315">
        <v>5</v>
      </c>
      <c r="E1315" t="s">
        <v>8</v>
      </c>
      <c r="F1315" t="s">
        <v>18</v>
      </c>
      <c r="G1315" t="s">
        <v>10</v>
      </c>
    </row>
    <row r="1316" spans="1:7" x14ac:dyDescent="0.25">
      <c r="A1316" t="s">
        <v>309</v>
      </c>
      <c r="B1316">
        <v>326</v>
      </c>
      <c r="C1316">
        <v>107</v>
      </c>
      <c r="D1316">
        <v>3</v>
      </c>
      <c r="E1316" t="s">
        <v>12</v>
      </c>
      <c r="F1316" t="s">
        <v>131</v>
      </c>
      <c r="G1316" t="s">
        <v>28</v>
      </c>
    </row>
    <row r="1317" spans="1:7" x14ac:dyDescent="0.25">
      <c r="A1317" t="s">
        <v>388</v>
      </c>
      <c r="B1317">
        <v>30</v>
      </c>
      <c r="C1317">
        <v>-6</v>
      </c>
      <c r="D1317">
        <v>2</v>
      </c>
      <c r="E1317" t="s">
        <v>23</v>
      </c>
      <c r="F1317" t="s">
        <v>30</v>
      </c>
      <c r="G1317" t="s">
        <v>28</v>
      </c>
    </row>
    <row r="1318" spans="1:7" x14ac:dyDescent="0.25">
      <c r="A1318" t="s">
        <v>179</v>
      </c>
      <c r="B1318">
        <v>30</v>
      </c>
      <c r="C1318">
        <v>5</v>
      </c>
      <c r="D1318">
        <v>2</v>
      </c>
      <c r="E1318" t="s">
        <v>23</v>
      </c>
      <c r="F1318" t="s">
        <v>32</v>
      </c>
      <c r="G1318" t="s">
        <v>28</v>
      </c>
    </row>
    <row r="1319" spans="1:7" x14ac:dyDescent="0.25">
      <c r="A1319" t="s">
        <v>510</v>
      </c>
      <c r="B1319">
        <v>662</v>
      </c>
      <c r="C1319">
        <v>240</v>
      </c>
      <c r="D1319">
        <v>2</v>
      </c>
      <c r="E1319" t="s">
        <v>12</v>
      </c>
      <c r="F1319" t="s">
        <v>16</v>
      </c>
      <c r="G1319" t="s">
        <v>10</v>
      </c>
    </row>
    <row r="1320" spans="1:7" x14ac:dyDescent="0.25">
      <c r="A1320" t="s">
        <v>54</v>
      </c>
      <c r="B1320">
        <v>30</v>
      </c>
      <c r="C1320">
        <v>-23</v>
      </c>
      <c r="D1320">
        <v>2</v>
      </c>
      <c r="E1320" t="s">
        <v>23</v>
      </c>
      <c r="F1320" t="s">
        <v>26</v>
      </c>
      <c r="G1320" t="s">
        <v>28</v>
      </c>
    </row>
    <row r="1321" spans="1:7" x14ac:dyDescent="0.25">
      <c r="A1321" t="s">
        <v>253</v>
      </c>
      <c r="B1321">
        <v>29</v>
      </c>
      <c r="C1321">
        <v>9</v>
      </c>
      <c r="D1321">
        <v>3</v>
      </c>
      <c r="E1321" t="s">
        <v>23</v>
      </c>
      <c r="F1321" t="s">
        <v>26</v>
      </c>
      <c r="G1321" t="s">
        <v>28</v>
      </c>
    </row>
    <row r="1322" spans="1:7" x14ac:dyDescent="0.25">
      <c r="A1322" t="s">
        <v>163</v>
      </c>
      <c r="B1322">
        <v>28</v>
      </c>
      <c r="C1322">
        <v>1</v>
      </c>
      <c r="D1322">
        <v>1</v>
      </c>
      <c r="E1322" t="s">
        <v>8</v>
      </c>
      <c r="F1322" t="s">
        <v>73</v>
      </c>
      <c r="G1322" t="s">
        <v>28</v>
      </c>
    </row>
    <row r="1323" spans="1:7" x14ac:dyDescent="0.25">
      <c r="A1323" t="s">
        <v>117</v>
      </c>
      <c r="B1323">
        <v>28</v>
      </c>
      <c r="C1323">
        <v>-3</v>
      </c>
      <c r="D1323">
        <v>2</v>
      </c>
      <c r="E1323" t="s">
        <v>23</v>
      </c>
      <c r="F1323" t="s">
        <v>26</v>
      </c>
      <c r="G1323" t="s">
        <v>28</v>
      </c>
    </row>
    <row r="1324" spans="1:7" x14ac:dyDescent="0.25">
      <c r="A1324" t="s">
        <v>511</v>
      </c>
      <c r="B1324">
        <v>24</v>
      </c>
      <c r="C1324">
        <v>2</v>
      </c>
      <c r="D1324">
        <v>4</v>
      </c>
      <c r="E1324" t="s">
        <v>23</v>
      </c>
      <c r="F1324" t="s">
        <v>30</v>
      </c>
      <c r="G1324" t="s">
        <v>10</v>
      </c>
    </row>
    <row r="1325" spans="1:7" x14ac:dyDescent="0.25">
      <c r="A1325" t="s">
        <v>135</v>
      </c>
      <c r="B1325">
        <v>28</v>
      </c>
      <c r="C1325">
        <v>-26</v>
      </c>
      <c r="D1325">
        <v>2</v>
      </c>
      <c r="E1325" t="s">
        <v>23</v>
      </c>
      <c r="F1325" t="s">
        <v>57</v>
      </c>
      <c r="G1325" t="s">
        <v>28</v>
      </c>
    </row>
    <row r="1326" spans="1:7" x14ac:dyDescent="0.25">
      <c r="A1326" t="s">
        <v>275</v>
      </c>
      <c r="B1326">
        <v>27</v>
      </c>
      <c r="C1326">
        <v>5</v>
      </c>
      <c r="D1326">
        <v>1</v>
      </c>
      <c r="E1326" t="s">
        <v>23</v>
      </c>
      <c r="F1326" t="s">
        <v>57</v>
      </c>
      <c r="G1326" t="s">
        <v>28</v>
      </c>
    </row>
    <row r="1327" spans="1:7" x14ac:dyDescent="0.25">
      <c r="A1327" t="s">
        <v>512</v>
      </c>
      <c r="B1327">
        <v>27</v>
      </c>
      <c r="C1327">
        <v>-15</v>
      </c>
      <c r="D1327">
        <v>1</v>
      </c>
      <c r="E1327" t="s">
        <v>23</v>
      </c>
      <c r="F1327" t="s">
        <v>57</v>
      </c>
      <c r="G1327" t="s">
        <v>28</v>
      </c>
    </row>
    <row r="1328" spans="1:7" x14ac:dyDescent="0.25">
      <c r="A1328" t="s">
        <v>383</v>
      </c>
      <c r="B1328">
        <v>24</v>
      </c>
      <c r="C1328">
        <v>11</v>
      </c>
      <c r="D1328">
        <v>3</v>
      </c>
      <c r="E1328" t="s">
        <v>23</v>
      </c>
      <c r="F1328" t="s">
        <v>30</v>
      </c>
      <c r="G1328" t="s">
        <v>10</v>
      </c>
    </row>
    <row r="1329" spans="1:7" x14ac:dyDescent="0.25">
      <c r="A1329" t="s">
        <v>266</v>
      </c>
      <c r="B1329">
        <v>23</v>
      </c>
      <c r="C1329">
        <v>-6</v>
      </c>
      <c r="D1329">
        <v>4</v>
      </c>
      <c r="E1329" t="s">
        <v>23</v>
      </c>
      <c r="F1329" t="s">
        <v>30</v>
      </c>
      <c r="G1329" t="s">
        <v>10</v>
      </c>
    </row>
    <row r="1330" spans="1:7" x14ac:dyDescent="0.25">
      <c r="A1330" t="s">
        <v>99</v>
      </c>
      <c r="B1330">
        <v>322</v>
      </c>
      <c r="C1330">
        <v>193</v>
      </c>
      <c r="D1330">
        <v>5</v>
      </c>
      <c r="E1330" t="s">
        <v>8</v>
      </c>
      <c r="F1330" t="s">
        <v>18</v>
      </c>
      <c r="G1330" t="s">
        <v>10</v>
      </c>
    </row>
    <row r="1331" spans="1:7" x14ac:dyDescent="0.25">
      <c r="A1331" t="s">
        <v>202</v>
      </c>
      <c r="B1331">
        <v>688</v>
      </c>
      <c r="C1331">
        <v>-103</v>
      </c>
      <c r="D1331">
        <v>6</v>
      </c>
      <c r="E1331" t="s">
        <v>8</v>
      </c>
      <c r="F1331" t="s">
        <v>73</v>
      </c>
      <c r="G1331" t="s">
        <v>82</v>
      </c>
    </row>
    <row r="1332" spans="1:7" x14ac:dyDescent="0.25">
      <c r="A1332" t="s">
        <v>371</v>
      </c>
      <c r="B1332">
        <v>23</v>
      </c>
      <c r="C1332">
        <v>-3</v>
      </c>
      <c r="D1332">
        <v>1</v>
      </c>
      <c r="E1332" t="s">
        <v>23</v>
      </c>
      <c r="F1332" t="s">
        <v>142</v>
      </c>
      <c r="G1332" t="s">
        <v>10</v>
      </c>
    </row>
    <row r="1333" spans="1:7" x14ac:dyDescent="0.25">
      <c r="A1333" t="s">
        <v>209</v>
      </c>
      <c r="B1333">
        <v>26</v>
      </c>
      <c r="C1333">
        <v>3</v>
      </c>
      <c r="D1333">
        <v>3</v>
      </c>
      <c r="E1333" t="s">
        <v>23</v>
      </c>
      <c r="F1333" t="s">
        <v>43</v>
      </c>
      <c r="G1333" t="s">
        <v>28</v>
      </c>
    </row>
    <row r="1334" spans="1:7" x14ac:dyDescent="0.25">
      <c r="A1334" t="s">
        <v>262</v>
      </c>
      <c r="B1334">
        <v>68</v>
      </c>
      <c r="C1334">
        <v>-56</v>
      </c>
      <c r="D1334">
        <v>2</v>
      </c>
      <c r="E1334" t="s">
        <v>8</v>
      </c>
      <c r="F1334" t="s">
        <v>21</v>
      </c>
      <c r="G1334" t="s">
        <v>10</v>
      </c>
    </row>
    <row r="1335" spans="1:7" x14ac:dyDescent="0.25">
      <c r="A1335" t="s">
        <v>392</v>
      </c>
      <c r="B1335">
        <v>462</v>
      </c>
      <c r="C1335">
        <v>169</v>
      </c>
      <c r="D1335">
        <v>4</v>
      </c>
      <c r="E1335" t="s">
        <v>23</v>
      </c>
      <c r="F1335" t="s">
        <v>26</v>
      </c>
      <c r="G1335" t="s">
        <v>10</v>
      </c>
    </row>
    <row r="1336" spans="1:7" x14ac:dyDescent="0.25">
      <c r="A1336" t="s">
        <v>469</v>
      </c>
      <c r="B1336">
        <v>941</v>
      </c>
      <c r="C1336">
        <v>203</v>
      </c>
      <c r="D1336">
        <v>3</v>
      </c>
      <c r="E1336" t="s">
        <v>12</v>
      </c>
      <c r="F1336" t="s">
        <v>45</v>
      </c>
      <c r="G1336" t="s">
        <v>28</v>
      </c>
    </row>
    <row r="1337" spans="1:7" x14ac:dyDescent="0.25">
      <c r="A1337" t="s">
        <v>191</v>
      </c>
      <c r="B1337">
        <v>23</v>
      </c>
      <c r="C1337">
        <v>4</v>
      </c>
      <c r="D1337">
        <v>2</v>
      </c>
      <c r="E1337" t="s">
        <v>23</v>
      </c>
      <c r="F1337" t="s">
        <v>43</v>
      </c>
      <c r="G1337" t="s">
        <v>10</v>
      </c>
    </row>
    <row r="1338" spans="1:7" x14ac:dyDescent="0.25">
      <c r="A1338" t="s">
        <v>436</v>
      </c>
      <c r="B1338">
        <v>720</v>
      </c>
      <c r="C1338">
        <v>43</v>
      </c>
      <c r="D1338">
        <v>2</v>
      </c>
      <c r="E1338" t="s">
        <v>8</v>
      </c>
      <c r="F1338" t="s">
        <v>18</v>
      </c>
      <c r="G1338" t="s">
        <v>28</v>
      </c>
    </row>
    <row r="1339" spans="1:7" x14ac:dyDescent="0.25">
      <c r="A1339" t="s">
        <v>52</v>
      </c>
      <c r="B1339">
        <v>724</v>
      </c>
      <c r="C1339">
        <v>-447</v>
      </c>
      <c r="D1339">
        <v>4</v>
      </c>
      <c r="E1339" t="s">
        <v>8</v>
      </c>
      <c r="F1339" t="s">
        <v>9</v>
      </c>
      <c r="G1339" t="s">
        <v>28</v>
      </c>
    </row>
    <row r="1340" spans="1:7" x14ac:dyDescent="0.25">
      <c r="A1340" t="s">
        <v>513</v>
      </c>
      <c r="B1340">
        <v>724</v>
      </c>
      <c r="C1340">
        <v>253</v>
      </c>
      <c r="D1340">
        <v>2</v>
      </c>
      <c r="E1340" t="s">
        <v>12</v>
      </c>
      <c r="F1340" t="s">
        <v>16</v>
      </c>
      <c r="G1340" t="s">
        <v>28</v>
      </c>
    </row>
    <row r="1341" spans="1:7" x14ac:dyDescent="0.25">
      <c r="A1341" t="s">
        <v>79</v>
      </c>
      <c r="B1341">
        <v>26</v>
      </c>
      <c r="C1341">
        <v>10</v>
      </c>
      <c r="D1341">
        <v>4</v>
      </c>
      <c r="E1341" t="s">
        <v>23</v>
      </c>
      <c r="F1341" t="s">
        <v>30</v>
      </c>
      <c r="G1341" t="s">
        <v>28</v>
      </c>
    </row>
    <row r="1342" spans="1:7" x14ac:dyDescent="0.25">
      <c r="A1342" t="s">
        <v>107</v>
      </c>
      <c r="B1342">
        <v>22</v>
      </c>
      <c r="C1342">
        <v>-2</v>
      </c>
      <c r="D1342">
        <v>3</v>
      </c>
      <c r="E1342" t="s">
        <v>23</v>
      </c>
      <c r="F1342" t="s">
        <v>30</v>
      </c>
      <c r="G1342" t="s">
        <v>10</v>
      </c>
    </row>
    <row r="1343" spans="1:7" x14ac:dyDescent="0.25">
      <c r="A1343" t="s">
        <v>189</v>
      </c>
      <c r="B1343">
        <v>711</v>
      </c>
      <c r="C1343">
        <v>-8</v>
      </c>
      <c r="D1343">
        <v>4</v>
      </c>
      <c r="E1343" t="s">
        <v>23</v>
      </c>
      <c r="F1343" t="s">
        <v>26</v>
      </c>
      <c r="G1343" t="s">
        <v>82</v>
      </c>
    </row>
    <row r="1344" spans="1:7" x14ac:dyDescent="0.25">
      <c r="A1344" t="s">
        <v>288</v>
      </c>
      <c r="B1344">
        <v>107</v>
      </c>
      <c r="C1344">
        <v>31</v>
      </c>
      <c r="D1344">
        <v>5</v>
      </c>
      <c r="E1344" t="s">
        <v>23</v>
      </c>
      <c r="F1344" t="s">
        <v>81</v>
      </c>
      <c r="G1344" t="s">
        <v>10</v>
      </c>
    </row>
    <row r="1345" spans="1:7" x14ac:dyDescent="0.25">
      <c r="A1345" t="s">
        <v>341</v>
      </c>
      <c r="B1345">
        <v>765</v>
      </c>
      <c r="C1345">
        <v>-153</v>
      </c>
      <c r="D1345">
        <v>2</v>
      </c>
      <c r="E1345" t="s">
        <v>8</v>
      </c>
      <c r="F1345" t="s">
        <v>21</v>
      </c>
      <c r="G1345" t="s">
        <v>82</v>
      </c>
    </row>
    <row r="1346" spans="1:7" x14ac:dyDescent="0.25">
      <c r="A1346" t="s">
        <v>382</v>
      </c>
      <c r="B1346">
        <v>22</v>
      </c>
      <c r="C1346">
        <v>8</v>
      </c>
      <c r="D1346">
        <v>2</v>
      </c>
      <c r="E1346" t="s">
        <v>23</v>
      </c>
      <c r="F1346" t="s">
        <v>63</v>
      </c>
      <c r="G1346" t="s">
        <v>10</v>
      </c>
    </row>
    <row r="1347" spans="1:7" x14ac:dyDescent="0.25">
      <c r="A1347" t="s">
        <v>418</v>
      </c>
      <c r="B1347">
        <v>26</v>
      </c>
      <c r="C1347">
        <v>-5</v>
      </c>
      <c r="D1347">
        <v>2</v>
      </c>
      <c r="E1347" t="s">
        <v>23</v>
      </c>
      <c r="F1347" t="s">
        <v>57</v>
      </c>
      <c r="G1347" t="s">
        <v>28</v>
      </c>
    </row>
    <row r="1348" spans="1:7" x14ac:dyDescent="0.25">
      <c r="A1348" t="s">
        <v>187</v>
      </c>
      <c r="B1348">
        <v>22</v>
      </c>
      <c r="C1348">
        <v>8</v>
      </c>
      <c r="D1348">
        <v>3</v>
      </c>
      <c r="E1348" t="s">
        <v>23</v>
      </c>
      <c r="F1348" t="s">
        <v>30</v>
      </c>
      <c r="G1348" t="s">
        <v>10</v>
      </c>
    </row>
    <row r="1349" spans="1:7" x14ac:dyDescent="0.25">
      <c r="A1349" t="s">
        <v>514</v>
      </c>
      <c r="B1349">
        <v>743</v>
      </c>
      <c r="C1349">
        <v>89</v>
      </c>
      <c r="D1349">
        <v>5</v>
      </c>
      <c r="E1349" t="s">
        <v>8</v>
      </c>
      <c r="F1349" t="s">
        <v>18</v>
      </c>
      <c r="G1349" t="s">
        <v>28</v>
      </c>
    </row>
    <row r="1350" spans="1:7" x14ac:dyDescent="0.25">
      <c r="A1350" t="s">
        <v>33</v>
      </c>
      <c r="B1350">
        <v>22</v>
      </c>
      <c r="C1350">
        <v>-15</v>
      </c>
      <c r="D1350">
        <v>4</v>
      </c>
      <c r="E1350" t="s">
        <v>23</v>
      </c>
      <c r="F1350" t="s">
        <v>32</v>
      </c>
      <c r="G1350" t="s">
        <v>10</v>
      </c>
    </row>
    <row r="1351" spans="1:7" x14ac:dyDescent="0.25">
      <c r="A1351" t="s">
        <v>265</v>
      </c>
      <c r="B1351">
        <v>781</v>
      </c>
      <c r="C1351">
        <v>594</v>
      </c>
      <c r="D1351">
        <v>6</v>
      </c>
      <c r="E1351" t="s">
        <v>8</v>
      </c>
      <c r="F1351" t="s">
        <v>18</v>
      </c>
      <c r="G1351" t="s">
        <v>82</v>
      </c>
    </row>
    <row r="1352" spans="1:7" x14ac:dyDescent="0.25">
      <c r="A1352" t="s">
        <v>308</v>
      </c>
      <c r="B1352">
        <v>25</v>
      </c>
      <c r="C1352">
        <v>-2</v>
      </c>
      <c r="D1352">
        <v>5</v>
      </c>
      <c r="E1352" t="s">
        <v>23</v>
      </c>
      <c r="F1352" t="s">
        <v>30</v>
      </c>
      <c r="G1352" t="s">
        <v>28</v>
      </c>
    </row>
    <row r="1353" spans="1:7" x14ac:dyDescent="0.25">
      <c r="A1353" t="s">
        <v>237</v>
      </c>
      <c r="B1353">
        <v>25</v>
      </c>
      <c r="C1353">
        <v>2</v>
      </c>
      <c r="D1353">
        <v>2</v>
      </c>
      <c r="E1353" t="s">
        <v>23</v>
      </c>
      <c r="F1353" t="s">
        <v>30</v>
      </c>
      <c r="G1353" t="s">
        <v>28</v>
      </c>
    </row>
    <row r="1354" spans="1:7" x14ac:dyDescent="0.25">
      <c r="A1354" t="s">
        <v>341</v>
      </c>
      <c r="B1354">
        <v>119</v>
      </c>
      <c r="C1354">
        <v>43</v>
      </c>
      <c r="D1354">
        <v>5</v>
      </c>
      <c r="E1354" t="s">
        <v>23</v>
      </c>
      <c r="F1354" t="s">
        <v>81</v>
      </c>
      <c r="G1354" t="s">
        <v>10</v>
      </c>
    </row>
    <row r="1355" spans="1:7" x14ac:dyDescent="0.25">
      <c r="A1355" t="s">
        <v>246</v>
      </c>
      <c r="B1355">
        <v>785</v>
      </c>
      <c r="C1355">
        <v>52</v>
      </c>
      <c r="D1355">
        <v>2</v>
      </c>
      <c r="E1355" t="s">
        <v>8</v>
      </c>
      <c r="F1355" t="s">
        <v>21</v>
      </c>
      <c r="G1355" t="s">
        <v>82</v>
      </c>
    </row>
    <row r="1356" spans="1:7" x14ac:dyDescent="0.25">
      <c r="A1356" t="s">
        <v>258</v>
      </c>
      <c r="B1356">
        <v>183</v>
      </c>
      <c r="C1356">
        <v>-66</v>
      </c>
      <c r="D1356">
        <v>5</v>
      </c>
      <c r="E1356" t="s">
        <v>8</v>
      </c>
      <c r="F1356" t="s">
        <v>21</v>
      </c>
      <c r="G1356" t="s">
        <v>28</v>
      </c>
    </row>
    <row r="1357" spans="1:7" x14ac:dyDescent="0.25">
      <c r="A1357" t="s">
        <v>332</v>
      </c>
      <c r="B1357">
        <v>22</v>
      </c>
      <c r="C1357">
        <v>4</v>
      </c>
      <c r="D1357">
        <v>1</v>
      </c>
      <c r="E1357" t="s">
        <v>23</v>
      </c>
      <c r="F1357" t="s">
        <v>57</v>
      </c>
      <c r="G1357" t="s">
        <v>10</v>
      </c>
    </row>
    <row r="1358" spans="1:7" x14ac:dyDescent="0.25">
      <c r="A1358" t="s">
        <v>106</v>
      </c>
      <c r="B1358">
        <v>642</v>
      </c>
      <c r="C1358">
        <v>180</v>
      </c>
      <c r="D1358">
        <v>5</v>
      </c>
      <c r="E1358" t="s">
        <v>23</v>
      </c>
      <c r="F1358" t="s">
        <v>26</v>
      </c>
      <c r="G1358" t="s">
        <v>10</v>
      </c>
    </row>
    <row r="1359" spans="1:7" x14ac:dyDescent="0.25">
      <c r="A1359" t="s">
        <v>276</v>
      </c>
      <c r="B1359">
        <v>767</v>
      </c>
      <c r="C1359">
        <v>-353</v>
      </c>
      <c r="D1359">
        <v>5</v>
      </c>
      <c r="E1359" t="s">
        <v>23</v>
      </c>
      <c r="F1359" t="s">
        <v>24</v>
      </c>
      <c r="G1359" t="s">
        <v>10</v>
      </c>
    </row>
    <row r="1360" spans="1:7" x14ac:dyDescent="0.25">
      <c r="A1360" t="s">
        <v>292</v>
      </c>
      <c r="B1360">
        <v>770</v>
      </c>
      <c r="C1360">
        <v>323</v>
      </c>
      <c r="D1360">
        <v>3</v>
      </c>
      <c r="E1360" t="s">
        <v>8</v>
      </c>
      <c r="F1360" t="s">
        <v>73</v>
      </c>
      <c r="G1360" t="s">
        <v>10</v>
      </c>
    </row>
    <row r="1361" spans="1:7" x14ac:dyDescent="0.25">
      <c r="A1361" t="s">
        <v>388</v>
      </c>
      <c r="B1361">
        <v>21</v>
      </c>
      <c r="C1361">
        <v>-17</v>
      </c>
      <c r="D1361">
        <v>3</v>
      </c>
      <c r="E1361" t="s">
        <v>23</v>
      </c>
      <c r="F1361" t="s">
        <v>142</v>
      </c>
      <c r="G1361" t="s">
        <v>10</v>
      </c>
    </row>
    <row r="1362" spans="1:7" x14ac:dyDescent="0.25">
      <c r="A1362" t="s">
        <v>337</v>
      </c>
      <c r="B1362">
        <v>21</v>
      </c>
      <c r="C1362">
        <v>-6</v>
      </c>
      <c r="D1362">
        <v>3</v>
      </c>
      <c r="E1362" t="s">
        <v>23</v>
      </c>
      <c r="F1362" t="s">
        <v>63</v>
      </c>
      <c r="G1362" t="s">
        <v>10</v>
      </c>
    </row>
    <row r="1363" spans="1:7" x14ac:dyDescent="0.25">
      <c r="A1363" t="s">
        <v>17</v>
      </c>
      <c r="B1363">
        <v>492</v>
      </c>
      <c r="C1363">
        <v>187</v>
      </c>
      <c r="D1363">
        <v>2</v>
      </c>
      <c r="E1363" t="s">
        <v>8</v>
      </c>
      <c r="F1363" t="s">
        <v>73</v>
      </c>
      <c r="G1363" t="s">
        <v>28</v>
      </c>
    </row>
    <row r="1364" spans="1:7" x14ac:dyDescent="0.25">
      <c r="A1364" t="s">
        <v>359</v>
      </c>
      <c r="B1364">
        <v>816</v>
      </c>
      <c r="C1364">
        <v>-96</v>
      </c>
      <c r="D1364">
        <v>3</v>
      </c>
      <c r="E1364" t="s">
        <v>8</v>
      </c>
      <c r="F1364" t="s">
        <v>18</v>
      </c>
      <c r="G1364" t="s">
        <v>82</v>
      </c>
    </row>
    <row r="1365" spans="1:7" x14ac:dyDescent="0.25">
      <c r="A1365" t="s">
        <v>270</v>
      </c>
      <c r="B1365">
        <v>25</v>
      </c>
      <c r="C1365">
        <v>2</v>
      </c>
      <c r="D1365">
        <v>3</v>
      </c>
      <c r="E1365" t="s">
        <v>23</v>
      </c>
      <c r="F1365" t="s">
        <v>32</v>
      </c>
      <c r="G1365" t="s">
        <v>19</v>
      </c>
    </row>
    <row r="1366" spans="1:7" x14ac:dyDescent="0.25">
      <c r="A1366" t="s">
        <v>306</v>
      </c>
      <c r="B1366">
        <v>802</v>
      </c>
      <c r="C1366">
        <v>120</v>
      </c>
      <c r="D1366">
        <v>7</v>
      </c>
      <c r="E1366" t="s">
        <v>8</v>
      </c>
      <c r="F1366" t="s">
        <v>73</v>
      </c>
      <c r="G1366" t="s">
        <v>10</v>
      </c>
    </row>
    <row r="1367" spans="1:7" x14ac:dyDescent="0.25">
      <c r="A1367" t="s">
        <v>515</v>
      </c>
      <c r="B1367">
        <v>811</v>
      </c>
      <c r="C1367">
        <v>154</v>
      </c>
      <c r="D1367">
        <v>7</v>
      </c>
      <c r="E1367" t="s">
        <v>8</v>
      </c>
      <c r="F1367" t="s">
        <v>73</v>
      </c>
      <c r="G1367" t="s">
        <v>28</v>
      </c>
    </row>
    <row r="1368" spans="1:7" x14ac:dyDescent="0.25">
      <c r="A1368" t="s">
        <v>458</v>
      </c>
      <c r="B1368">
        <v>835</v>
      </c>
      <c r="C1368">
        <v>267</v>
      </c>
      <c r="D1368">
        <v>5</v>
      </c>
      <c r="E1368" t="s">
        <v>8</v>
      </c>
      <c r="F1368" t="s">
        <v>21</v>
      </c>
      <c r="G1368" t="s">
        <v>82</v>
      </c>
    </row>
    <row r="1369" spans="1:7" x14ac:dyDescent="0.25">
      <c r="A1369" t="s">
        <v>279</v>
      </c>
      <c r="B1369">
        <v>21</v>
      </c>
      <c r="C1369">
        <v>-5</v>
      </c>
      <c r="D1369">
        <v>1</v>
      </c>
      <c r="E1369" t="s">
        <v>8</v>
      </c>
      <c r="F1369" t="s">
        <v>73</v>
      </c>
      <c r="G1369" t="s">
        <v>10</v>
      </c>
    </row>
    <row r="1370" spans="1:7" x14ac:dyDescent="0.25">
      <c r="A1370" t="s">
        <v>294</v>
      </c>
      <c r="B1370">
        <v>450</v>
      </c>
      <c r="C1370">
        <v>-190</v>
      </c>
      <c r="D1370">
        <v>4</v>
      </c>
      <c r="E1370" t="s">
        <v>12</v>
      </c>
      <c r="F1370" t="s">
        <v>16</v>
      </c>
      <c r="G1370" t="s">
        <v>10</v>
      </c>
    </row>
    <row r="1371" spans="1:7" x14ac:dyDescent="0.25">
      <c r="A1371" t="s">
        <v>307</v>
      </c>
      <c r="B1371">
        <v>24</v>
      </c>
      <c r="C1371">
        <v>-1</v>
      </c>
      <c r="D1371">
        <v>4</v>
      </c>
      <c r="E1371" t="s">
        <v>23</v>
      </c>
      <c r="F1371" t="s">
        <v>43</v>
      </c>
      <c r="G1371" t="s">
        <v>19</v>
      </c>
    </row>
    <row r="1372" spans="1:7" x14ac:dyDescent="0.25">
      <c r="A1372" t="s">
        <v>516</v>
      </c>
      <c r="B1372">
        <v>832</v>
      </c>
      <c r="C1372">
        <v>0</v>
      </c>
      <c r="D1372">
        <v>3</v>
      </c>
      <c r="E1372" t="s">
        <v>23</v>
      </c>
      <c r="F1372" t="s">
        <v>24</v>
      </c>
      <c r="G1372" t="s">
        <v>28</v>
      </c>
    </row>
    <row r="1373" spans="1:7" x14ac:dyDescent="0.25">
      <c r="A1373" t="s">
        <v>361</v>
      </c>
      <c r="B1373">
        <v>833</v>
      </c>
      <c r="C1373">
        <v>93</v>
      </c>
      <c r="D1373">
        <v>3</v>
      </c>
      <c r="E1373" t="s">
        <v>23</v>
      </c>
      <c r="F1373" t="s">
        <v>24</v>
      </c>
      <c r="G1373" t="s">
        <v>28</v>
      </c>
    </row>
    <row r="1374" spans="1:7" x14ac:dyDescent="0.25">
      <c r="A1374" t="s">
        <v>517</v>
      </c>
      <c r="B1374">
        <v>20</v>
      </c>
      <c r="C1374">
        <v>6</v>
      </c>
      <c r="D1374">
        <v>1</v>
      </c>
      <c r="E1374" t="s">
        <v>23</v>
      </c>
      <c r="F1374" t="s">
        <v>81</v>
      </c>
      <c r="G1374" t="s">
        <v>10</v>
      </c>
    </row>
    <row r="1375" spans="1:7" x14ac:dyDescent="0.25">
      <c r="A1375" t="s">
        <v>418</v>
      </c>
      <c r="B1375">
        <v>23</v>
      </c>
      <c r="C1375">
        <v>-5</v>
      </c>
      <c r="D1375">
        <v>7</v>
      </c>
      <c r="E1375" t="s">
        <v>23</v>
      </c>
      <c r="F1375" t="s">
        <v>30</v>
      </c>
      <c r="G1375" t="s">
        <v>19</v>
      </c>
    </row>
    <row r="1376" spans="1:7" x14ac:dyDescent="0.25">
      <c r="A1376" t="s">
        <v>171</v>
      </c>
      <c r="B1376">
        <v>550</v>
      </c>
      <c r="C1376">
        <v>-242</v>
      </c>
      <c r="D1376">
        <v>5</v>
      </c>
      <c r="E1376" t="s">
        <v>12</v>
      </c>
      <c r="F1376" t="s">
        <v>131</v>
      </c>
      <c r="G1376" t="s">
        <v>28</v>
      </c>
    </row>
    <row r="1377" spans="1:7" x14ac:dyDescent="0.25">
      <c r="A1377" t="s">
        <v>344</v>
      </c>
      <c r="B1377">
        <v>148</v>
      </c>
      <c r="C1377">
        <v>-91</v>
      </c>
      <c r="D1377">
        <v>2</v>
      </c>
      <c r="E1377" t="s">
        <v>8</v>
      </c>
      <c r="F1377" t="s">
        <v>21</v>
      </c>
      <c r="G1377" t="s">
        <v>10</v>
      </c>
    </row>
    <row r="1378" spans="1:7" x14ac:dyDescent="0.25">
      <c r="A1378" t="s">
        <v>178</v>
      </c>
      <c r="B1378">
        <v>846</v>
      </c>
      <c r="C1378">
        <v>9</v>
      </c>
      <c r="D1378">
        <v>2</v>
      </c>
      <c r="E1378" t="s">
        <v>12</v>
      </c>
      <c r="F1378" t="s">
        <v>13</v>
      </c>
      <c r="G1378" t="s">
        <v>82</v>
      </c>
    </row>
    <row r="1379" spans="1:7" x14ac:dyDescent="0.25">
      <c r="A1379" t="s">
        <v>87</v>
      </c>
      <c r="B1379">
        <v>856</v>
      </c>
      <c r="C1379">
        <v>385</v>
      </c>
      <c r="D1379">
        <v>6</v>
      </c>
      <c r="E1379" t="s">
        <v>8</v>
      </c>
      <c r="F1379" t="s">
        <v>18</v>
      </c>
      <c r="G1379" t="s">
        <v>10</v>
      </c>
    </row>
    <row r="1380" spans="1:7" x14ac:dyDescent="0.25">
      <c r="A1380" t="s">
        <v>374</v>
      </c>
      <c r="B1380">
        <v>871</v>
      </c>
      <c r="C1380">
        <v>131</v>
      </c>
      <c r="D1380">
        <v>2</v>
      </c>
      <c r="E1380" t="s">
        <v>12</v>
      </c>
      <c r="F1380" t="s">
        <v>16</v>
      </c>
      <c r="G1380" t="s">
        <v>28</v>
      </c>
    </row>
    <row r="1381" spans="1:7" x14ac:dyDescent="0.25">
      <c r="A1381" t="s">
        <v>211</v>
      </c>
      <c r="B1381">
        <v>19</v>
      </c>
      <c r="C1381">
        <v>-18</v>
      </c>
      <c r="D1381">
        <v>4</v>
      </c>
      <c r="E1381" t="s">
        <v>23</v>
      </c>
      <c r="F1381" t="s">
        <v>32</v>
      </c>
      <c r="G1381" t="s">
        <v>10</v>
      </c>
    </row>
    <row r="1382" spans="1:7" x14ac:dyDescent="0.25">
      <c r="A1382" t="s">
        <v>518</v>
      </c>
      <c r="B1382">
        <v>610</v>
      </c>
      <c r="C1382">
        <v>-66</v>
      </c>
      <c r="D1382">
        <v>2</v>
      </c>
      <c r="E1382" t="s">
        <v>12</v>
      </c>
      <c r="F1382" t="s">
        <v>45</v>
      </c>
      <c r="G1382" t="s">
        <v>10</v>
      </c>
    </row>
    <row r="1383" spans="1:7" x14ac:dyDescent="0.25">
      <c r="A1383" t="s">
        <v>359</v>
      </c>
      <c r="B1383">
        <v>880</v>
      </c>
      <c r="C1383">
        <v>97</v>
      </c>
      <c r="D1383">
        <v>8</v>
      </c>
      <c r="E1383" t="s">
        <v>12</v>
      </c>
      <c r="F1383" t="s">
        <v>131</v>
      </c>
      <c r="G1383" t="s">
        <v>82</v>
      </c>
    </row>
    <row r="1384" spans="1:7" x14ac:dyDescent="0.25">
      <c r="A1384" t="s">
        <v>132</v>
      </c>
      <c r="B1384">
        <v>22</v>
      </c>
      <c r="C1384">
        <v>-8</v>
      </c>
      <c r="D1384">
        <v>4</v>
      </c>
      <c r="E1384" t="s">
        <v>23</v>
      </c>
      <c r="F1384" t="s">
        <v>30</v>
      </c>
      <c r="G1384" t="s">
        <v>19</v>
      </c>
    </row>
    <row r="1385" spans="1:7" x14ac:dyDescent="0.25">
      <c r="A1385" t="s">
        <v>519</v>
      </c>
      <c r="B1385">
        <v>22</v>
      </c>
      <c r="C1385">
        <v>11</v>
      </c>
      <c r="D1385">
        <v>2</v>
      </c>
      <c r="E1385" t="s">
        <v>23</v>
      </c>
      <c r="F1385" t="s">
        <v>43</v>
      </c>
      <c r="G1385" t="s">
        <v>19</v>
      </c>
    </row>
    <row r="1386" spans="1:7" x14ac:dyDescent="0.25">
      <c r="A1386" t="s">
        <v>520</v>
      </c>
      <c r="B1386">
        <v>21</v>
      </c>
      <c r="C1386">
        <v>4</v>
      </c>
      <c r="D1386">
        <v>3</v>
      </c>
      <c r="E1386" t="s">
        <v>23</v>
      </c>
      <c r="F1386" t="s">
        <v>30</v>
      </c>
      <c r="G1386" t="s">
        <v>19</v>
      </c>
    </row>
    <row r="1387" spans="1:7" x14ac:dyDescent="0.25">
      <c r="A1387" t="s">
        <v>307</v>
      </c>
      <c r="B1387">
        <v>18</v>
      </c>
      <c r="C1387">
        <v>1</v>
      </c>
      <c r="D1387">
        <v>3</v>
      </c>
      <c r="E1387" t="s">
        <v>23</v>
      </c>
      <c r="F1387" t="s">
        <v>30</v>
      </c>
      <c r="G1387" t="s">
        <v>10</v>
      </c>
    </row>
    <row r="1388" spans="1:7" x14ac:dyDescent="0.25">
      <c r="A1388" t="s">
        <v>521</v>
      </c>
      <c r="B1388">
        <v>911</v>
      </c>
      <c r="C1388">
        <v>202</v>
      </c>
      <c r="D1388">
        <v>7</v>
      </c>
      <c r="E1388" t="s">
        <v>12</v>
      </c>
      <c r="F1388" t="s">
        <v>13</v>
      </c>
      <c r="G1388" t="s">
        <v>10</v>
      </c>
    </row>
    <row r="1389" spans="1:7" x14ac:dyDescent="0.25">
      <c r="A1389" t="s">
        <v>299</v>
      </c>
      <c r="B1389">
        <v>18</v>
      </c>
      <c r="C1389">
        <v>2</v>
      </c>
      <c r="D1389">
        <v>3</v>
      </c>
      <c r="E1389" t="s">
        <v>23</v>
      </c>
      <c r="F1389" t="s">
        <v>30</v>
      </c>
      <c r="G1389" t="s">
        <v>10</v>
      </c>
    </row>
    <row r="1390" spans="1:7" x14ac:dyDescent="0.25">
      <c r="A1390" t="s">
        <v>349</v>
      </c>
      <c r="B1390">
        <v>911</v>
      </c>
      <c r="C1390">
        <v>355</v>
      </c>
      <c r="D1390">
        <v>5</v>
      </c>
      <c r="E1390" t="s">
        <v>8</v>
      </c>
      <c r="F1390" t="s">
        <v>21</v>
      </c>
      <c r="G1390" t="s">
        <v>82</v>
      </c>
    </row>
    <row r="1391" spans="1:7" x14ac:dyDescent="0.25">
      <c r="A1391" t="s">
        <v>229</v>
      </c>
      <c r="B1391">
        <v>143</v>
      </c>
      <c r="C1391">
        <v>-129</v>
      </c>
      <c r="D1391">
        <v>2</v>
      </c>
      <c r="E1391" t="s">
        <v>8</v>
      </c>
      <c r="F1391" t="s">
        <v>21</v>
      </c>
      <c r="G1391" t="s">
        <v>10</v>
      </c>
    </row>
    <row r="1392" spans="1:7" x14ac:dyDescent="0.25">
      <c r="A1392" t="s">
        <v>130</v>
      </c>
      <c r="B1392">
        <v>918</v>
      </c>
      <c r="C1392">
        <v>22</v>
      </c>
      <c r="D1392">
        <v>9</v>
      </c>
      <c r="E1392" t="s">
        <v>8</v>
      </c>
      <c r="F1392" t="s">
        <v>9</v>
      </c>
      <c r="G1392" t="s">
        <v>10</v>
      </c>
    </row>
    <row r="1393" spans="1:7" x14ac:dyDescent="0.25">
      <c r="A1393" t="s">
        <v>135</v>
      </c>
      <c r="B1393">
        <v>925</v>
      </c>
      <c r="C1393">
        <v>-447</v>
      </c>
      <c r="D1393">
        <v>5</v>
      </c>
      <c r="E1393" t="s">
        <v>8</v>
      </c>
      <c r="F1393" t="s">
        <v>9</v>
      </c>
      <c r="G1393" t="s">
        <v>10</v>
      </c>
    </row>
    <row r="1394" spans="1:7" x14ac:dyDescent="0.25">
      <c r="A1394" t="s">
        <v>174</v>
      </c>
      <c r="B1394">
        <v>17</v>
      </c>
      <c r="C1394">
        <v>8</v>
      </c>
      <c r="D1394">
        <v>2</v>
      </c>
      <c r="E1394" t="s">
        <v>23</v>
      </c>
      <c r="F1394" t="s">
        <v>43</v>
      </c>
      <c r="G1394" t="s">
        <v>10</v>
      </c>
    </row>
    <row r="1395" spans="1:7" x14ac:dyDescent="0.25">
      <c r="A1395" t="s">
        <v>522</v>
      </c>
      <c r="B1395">
        <v>465</v>
      </c>
      <c r="C1395">
        <v>207</v>
      </c>
      <c r="D1395">
        <v>9</v>
      </c>
      <c r="E1395" t="s">
        <v>23</v>
      </c>
      <c r="F1395" t="s">
        <v>26</v>
      </c>
      <c r="G1395" t="s">
        <v>10</v>
      </c>
    </row>
    <row r="1396" spans="1:7" x14ac:dyDescent="0.25">
      <c r="A1396" t="s">
        <v>150</v>
      </c>
      <c r="B1396">
        <v>17</v>
      </c>
      <c r="C1396">
        <v>-9</v>
      </c>
      <c r="D1396">
        <v>3</v>
      </c>
      <c r="E1396" t="s">
        <v>23</v>
      </c>
      <c r="F1396" t="s">
        <v>57</v>
      </c>
      <c r="G1396" t="s">
        <v>10</v>
      </c>
    </row>
    <row r="1397" spans="1:7" x14ac:dyDescent="0.25">
      <c r="A1397" t="s">
        <v>133</v>
      </c>
      <c r="B1397">
        <v>935</v>
      </c>
      <c r="C1397">
        <v>114</v>
      </c>
      <c r="D1397">
        <v>4</v>
      </c>
      <c r="E1397" t="s">
        <v>8</v>
      </c>
      <c r="F1397" t="s">
        <v>9</v>
      </c>
      <c r="G1397" t="s">
        <v>28</v>
      </c>
    </row>
    <row r="1398" spans="1:7" x14ac:dyDescent="0.25">
      <c r="A1398" t="s">
        <v>119</v>
      </c>
      <c r="B1398">
        <v>16</v>
      </c>
      <c r="C1398">
        <v>-10</v>
      </c>
      <c r="D1398">
        <v>2</v>
      </c>
      <c r="E1398" t="s">
        <v>23</v>
      </c>
      <c r="F1398" t="s">
        <v>81</v>
      </c>
      <c r="G1398" t="s">
        <v>10</v>
      </c>
    </row>
    <row r="1399" spans="1:7" x14ac:dyDescent="0.25">
      <c r="A1399" t="s">
        <v>15</v>
      </c>
      <c r="B1399">
        <v>954</v>
      </c>
      <c r="C1399">
        <v>95</v>
      </c>
      <c r="D1399">
        <v>3</v>
      </c>
      <c r="E1399" t="s">
        <v>8</v>
      </c>
      <c r="F1399" t="s">
        <v>18</v>
      </c>
      <c r="G1399" t="s">
        <v>28</v>
      </c>
    </row>
    <row r="1400" spans="1:7" x14ac:dyDescent="0.25">
      <c r="A1400" t="s">
        <v>115</v>
      </c>
      <c r="B1400">
        <v>915</v>
      </c>
      <c r="C1400">
        <v>-99</v>
      </c>
      <c r="D1400">
        <v>3</v>
      </c>
      <c r="E1400" t="s">
        <v>12</v>
      </c>
      <c r="F1400" t="s">
        <v>45</v>
      </c>
      <c r="G1400" t="s">
        <v>82</v>
      </c>
    </row>
    <row r="1401" spans="1:7" x14ac:dyDescent="0.25">
      <c r="A1401" t="s">
        <v>330</v>
      </c>
      <c r="B1401">
        <v>955</v>
      </c>
      <c r="C1401">
        <v>305</v>
      </c>
      <c r="D1401">
        <v>3</v>
      </c>
      <c r="E1401" t="s">
        <v>8</v>
      </c>
      <c r="F1401" t="s">
        <v>18</v>
      </c>
      <c r="G1401" t="s">
        <v>82</v>
      </c>
    </row>
    <row r="1402" spans="1:7" x14ac:dyDescent="0.25">
      <c r="A1402" t="s">
        <v>64</v>
      </c>
      <c r="B1402">
        <v>976</v>
      </c>
      <c r="C1402">
        <v>293</v>
      </c>
      <c r="D1402">
        <v>4</v>
      </c>
      <c r="E1402" t="s">
        <v>8</v>
      </c>
      <c r="F1402" t="s">
        <v>73</v>
      </c>
      <c r="G1402" t="s">
        <v>10</v>
      </c>
    </row>
    <row r="1403" spans="1:7" x14ac:dyDescent="0.25">
      <c r="A1403" t="s">
        <v>344</v>
      </c>
      <c r="B1403">
        <v>1069</v>
      </c>
      <c r="C1403">
        <v>0</v>
      </c>
      <c r="D1403">
        <v>6</v>
      </c>
      <c r="E1403" t="s">
        <v>23</v>
      </c>
      <c r="F1403" t="s">
        <v>26</v>
      </c>
      <c r="G1403" t="s">
        <v>14</v>
      </c>
    </row>
    <row r="1404" spans="1:7" x14ac:dyDescent="0.25">
      <c r="A1404" t="s">
        <v>290</v>
      </c>
      <c r="B1404">
        <v>19</v>
      </c>
      <c r="C1404">
        <v>-15</v>
      </c>
      <c r="D1404">
        <v>3</v>
      </c>
      <c r="E1404" t="s">
        <v>23</v>
      </c>
      <c r="F1404" t="s">
        <v>30</v>
      </c>
      <c r="G1404" t="s">
        <v>19</v>
      </c>
    </row>
    <row r="1405" spans="1:7" x14ac:dyDescent="0.25">
      <c r="A1405" t="s">
        <v>321</v>
      </c>
      <c r="B1405">
        <v>16</v>
      </c>
      <c r="C1405">
        <v>6</v>
      </c>
      <c r="D1405">
        <v>3</v>
      </c>
      <c r="E1405" t="s">
        <v>23</v>
      </c>
      <c r="F1405" t="s">
        <v>30</v>
      </c>
      <c r="G1405" t="s">
        <v>10</v>
      </c>
    </row>
    <row r="1406" spans="1:7" x14ac:dyDescent="0.25">
      <c r="A1406" t="s">
        <v>100</v>
      </c>
      <c r="B1406">
        <v>1030</v>
      </c>
      <c r="C1406">
        <v>206</v>
      </c>
      <c r="D1406">
        <v>8</v>
      </c>
      <c r="E1406" t="s">
        <v>8</v>
      </c>
      <c r="F1406" t="s">
        <v>18</v>
      </c>
      <c r="G1406" t="s">
        <v>28</v>
      </c>
    </row>
    <row r="1407" spans="1:7" x14ac:dyDescent="0.25">
      <c r="A1407" t="s">
        <v>288</v>
      </c>
      <c r="B1407">
        <v>620</v>
      </c>
      <c r="C1407">
        <v>82</v>
      </c>
      <c r="D1407">
        <v>6</v>
      </c>
      <c r="E1407" t="s">
        <v>8</v>
      </c>
      <c r="F1407" t="s">
        <v>73</v>
      </c>
      <c r="G1407" t="s">
        <v>10</v>
      </c>
    </row>
    <row r="1408" spans="1:7" x14ac:dyDescent="0.25">
      <c r="A1408" t="s">
        <v>214</v>
      </c>
      <c r="B1408">
        <v>16</v>
      </c>
      <c r="C1408">
        <v>8</v>
      </c>
      <c r="D1408">
        <v>2</v>
      </c>
      <c r="E1408" t="s">
        <v>23</v>
      </c>
      <c r="F1408" t="s">
        <v>30</v>
      </c>
      <c r="G1408" t="s">
        <v>10</v>
      </c>
    </row>
    <row r="1409" spans="1:7" x14ac:dyDescent="0.25">
      <c r="A1409" t="s">
        <v>61</v>
      </c>
      <c r="B1409">
        <v>19</v>
      </c>
      <c r="C1409">
        <v>8</v>
      </c>
      <c r="D1409">
        <v>2</v>
      </c>
      <c r="E1409" t="s">
        <v>23</v>
      </c>
      <c r="F1409" t="s">
        <v>30</v>
      </c>
      <c r="G1409" t="s">
        <v>19</v>
      </c>
    </row>
    <row r="1410" spans="1:7" x14ac:dyDescent="0.25">
      <c r="A1410" t="s">
        <v>189</v>
      </c>
      <c r="B1410">
        <v>249</v>
      </c>
      <c r="C1410">
        <v>-130</v>
      </c>
      <c r="D1410">
        <v>4</v>
      </c>
      <c r="E1410" t="s">
        <v>8</v>
      </c>
      <c r="F1410" t="s">
        <v>21</v>
      </c>
      <c r="G1410" t="s">
        <v>28</v>
      </c>
    </row>
    <row r="1411" spans="1:7" x14ac:dyDescent="0.25">
      <c r="A1411" t="s">
        <v>523</v>
      </c>
      <c r="B1411">
        <v>16</v>
      </c>
      <c r="C1411">
        <v>6</v>
      </c>
      <c r="D1411">
        <v>1</v>
      </c>
      <c r="E1411" t="s">
        <v>23</v>
      </c>
      <c r="F1411" t="s">
        <v>57</v>
      </c>
      <c r="G1411" t="s">
        <v>10</v>
      </c>
    </row>
    <row r="1412" spans="1:7" x14ac:dyDescent="0.25">
      <c r="A1412" t="s">
        <v>127</v>
      </c>
      <c r="B1412">
        <v>1361</v>
      </c>
      <c r="C1412">
        <v>197</v>
      </c>
      <c r="D1412">
        <v>9</v>
      </c>
      <c r="E1412" t="s">
        <v>12</v>
      </c>
      <c r="F1412" t="s">
        <v>16</v>
      </c>
      <c r="G1412" t="s">
        <v>10</v>
      </c>
    </row>
    <row r="1413" spans="1:7" x14ac:dyDescent="0.25">
      <c r="A1413" t="s">
        <v>122</v>
      </c>
      <c r="B1413">
        <v>15</v>
      </c>
      <c r="C1413">
        <v>1</v>
      </c>
      <c r="D1413">
        <v>1</v>
      </c>
      <c r="E1413" t="s">
        <v>23</v>
      </c>
      <c r="F1413" t="s">
        <v>142</v>
      </c>
      <c r="G1413" t="s">
        <v>10</v>
      </c>
    </row>
    <row r="1414" spans="1:7" x14ac:dyDescent="0.25">
      <c r="A1414" t="s">
        <v>265</v>
      </c>
      <c r="B1414">
        <v>1076</v>
      </c>
      <c r="C1414">
        <v>-38</v>
      </c>
      <c r="D1414">
        <v>4</v>
      </c>
      <c r="E1414" t="s">
        <v>8</v>
      </c>
      <c r="F1414" t="s">
        <v>18</v>
      </c>
      <c r="G1414" t="s">
        <v>10</v>
      </c>
    </row>
    <row r="1415" spans="1:7" x14ac:dyDescent="0.25">
      <c r="A1415" t="s">
        <v>159</v>
      </c>
      <c r="B1415">
        <v>18</v>
      </c>
      <c r="C1415">
        <v>2</v>
      </c>
      <c r="D1415">
        <v>3</v>
      </c>
      <c r="E1415" t="s">
        <v>23</v>
      </c>
      <c r="F1415" t="s">
        <v>30</v>
      </c>
      <c r="G1415" t="s">
        <v>19</v>
      </c>
    </row>
    <row r="1416" spans="1:7" x14ac:dyDescent="0.25">
      <c r="A1416" t="s">
        <v>524</v>
      </c>
      <c r="B1416">
        <v>1101</v>
      </c>
      <c r="C1416">
        <v>352</v>
      </c>
      <c r="D1416">
        <v>3</v>
      </c>
      <c r="E1416" t="s">
        <v>12</v>
      </c>
      <c r="F1416" t="s">
        <v>16</v>
      </c>
      <c r="G1416" t="s">
        <v>28</v>
      </c>
    </row>
    <row r="1417" spans="1:7" x14ac:dyDescent="0.25">
      <c r="A1417" t="s">
        <v>180</v>
      </c>
      <c r="B1417">
        <v>15</v>
      </c>
      <c r="C1417">
        <v>2</v>
      </c>
      <c r="D1417">
        <v>1</v>
      </c>
      <c r="E1417" t="s">
        <v>23</v>
      </c>
      <c r="F1417" t="s">
        <v>63</v>
      </c>
      <c r="G1417" t="s">
        <v>10</v>
      </c>
    </row>
    <row r="1418" spans="1:7" x14ac:dyDescent="0.25">
      <c r="A1418" t="s">
        <v>55</v>
      </c>
      <c r="B1418">
        <v>1104</v>
      </c>
      <c r="C1418">
        <v>209</v>
      </c>
      <c r="D1418">
        <v>4</v>
      </c>
      <c r="E1418" t="s">
        <v>23</v>
      </c>
      <c r="F1418" t="s">
        <v>24</v>
      </c>
      <c r="G1418" t="s">
        <v>28</v>
      </c>
    </row>
    <row r="1419" spans="1:7" x14ac:dyDescent="0.25">
      <c r="A1419" t="s">
        <v>155</v>
      </c>
      <c r="B1419">
        <v>14</v>
      </c>
      <c r="C1419">
        <v>2</v>
      </c>
      <c r="D1419">
        <v>1</v>
      </c>
      <c r="E1419" t="s">
        <v>23</v>
      </c>
      <c r="F1419" t="s">
        <v>30</v>
      </c>
      <c r="G1419" t="s">
        <v>10</v>
      </c>
    </row>
    <row r="1420" spans="1:7" x14ac:dyDescent="0.25">
      <c r="A1420" t="s">
        <v>104</v>
      </c>
      <c r="B1420">
        <v>14</v>
      </c>
      <c r="C1420">
        <v>5</v>
      </c>
      <c r="D1420">
        <v>1</v>
      </c>
      <c r="E1420" t="s">
        <v>23</v>
      </c>
      <c r="F1420" t="s">
        <v>30</v>
      </c>
      <c r="G1420" t="s">
        <v>10</v>
      </c>
    </row>
    <row r="1421" spans="1:7" x14ac:dyDescent="0.25">
      <c r="A1421" t="s">
        <v>262</v>
      </c>
      <c r="B1421">
        <v>14</v>
      </c>
      <c r="C1421">
        <v>-3</v>
      </c>
      <c r="D1421">
        <v>2</v>
      </c>
      <c r="E1421" t="s">
        <v>23</v>
      </c>
      <c r="F1421" t="s">
        <v>63</v>
      </c>
      <c r="G1421" t="s">
        <v>10</v>
      </c>
    </row>
    <row r="1422" spans="1:7" x14ac:dyDescent="0.25">
      <c r="A1422" t="s">
        <v>27</v>
      </c>
      <c r="B1422">
        <v>14</v>
      </c>
      <c r="C1422">
        <v>-1</v>
      </c>
      <c r="D1422">
        <v>4</v>
      </c>
      <c r="E1422" t="s">
        <v>23</v>
      </c>
      <c r="F1422" t="s">
        <v>32</v>
      </c>
      <c r="G1422" t="s">
        <v>10</v>
      </c>
    </row>
    <row r="1423" spans="1:7" x14ac:dyDescent="0.25">
      <c r="A1423" t="s">
        <v>62</v>
      </c>
      <c r="B1423">
        <v>13</v>
      </c>
      <c r="C1423">
        <v>-8</v>
      </c>
      <c r="D1423">
        <v>1</v>
      </c>
      <c r="E1423" t="s">
        <v>23</v>
      </c>
      <c r="F1423" t="s">
        <v>81</v>
      </c>
      <c r="G1423" t="s">
        <v>10</v>
      </c>
    </row>
    <row r="1424" spans="1:7" x14ac:dyDescent="0.25">
      <c r="A1424" t="s">
        <v>123</v>
      </c>
      <c r="B1424">
        <v>13</v>
      </c>
      <c r="C1424">
        <v>-1</v>
      </c>
      <c r="D1424">
        <v>3</v>
      </c>
      <c r="E1424" t="s">
        <v>23</v>
      </c>
      <c r="F1424" t="s">
        <v>30</v>
      </c>
      <c r="G1424" t="s">
        <v>10</v>
      </c>
    </row>
    <row r="1425" spans="1:7" x14ac:dyDescent="0.25">
      <c r="A1425" t="s">
        <v>346</v>
      </c>
      <c r="B1425">
        <v>1275</v>
      </c>
      <c r="C1425">
        <v>1148</v>
      </c>
      <c r="D1425">
        <v>7</v>
      </c>
      <c r="E1425" t="s">
        <v>12</v>
      </c>
      <c r="F1425" t="s">
        <v>16</v>
      </c>
      <c r="G1425" t="s">
        <v>14</v>
      </c>
    </row>
    <row r="1426" spans="1:7" x14ac:dyDescent="0.25">
      <c r="A1426" t="s">
        <v>167</v>
      </c>
      <c r="B1426">
        <v>17</v>
      </c>
      <c r="C1426">
        <v>1</v>
      </c>
      <c r="D1426">
        <v>2</v>
      </c>
      <c r="E1426" t="s">
        <v>23</v>
      </c>
      <c r="F1426" t="s">
        <v>43</v>
      </c>
      <c r="G1426" t="s">
        <v>19</v>
      </c>
    </row>
    <row r="1427" spans="1:7" x14ac:dyDescent="0.25">
      <c r="A1427" t="s">
        <v>49</v>
      </c>
      <c r="B1427">
        <v>13</v>
      </c>
      <c r="C1427">
        <v>0</v>
      </c>
      <c r="D1427">
        <v>2</v>
      </c>
      <c r="E1427" t="s">
        <v>23</v>
      </c>
      <c r="F1427" t="s">
        <v>30</v>
      </c>
      <c r="G1427" t="s">
        <v>10</v>
      </c>
    </row>
    <row r="1428" spans="1:7" x14ac:dyDescent="0.25">
      <c r="A1428" t="s">
        <v>235</v>
      </c>
      <c r="B1428">
        <v>1270</v>
      </c>
      <c r="C1428">
        <v>546</v>
      </c>
      <c r="D1428">
        <v>11</v>
      </c>
      <c r="E1428" t="s">
        <v>8</v>
      </c>
      <c r="F1428" t="s">
        <v>9</v>
      </c>
      <c r="G1428" t="s">
        <v>14</v>
      </c>
    </row>
    <row r="1429" spans="1:7" x14ac:dyDescent="0.25">
      <c r="A1429" t="s">
        <v>137</v>
      </c>
      <c r="B1429">
        <v>13</v>
      </c>
      <c r="C1429">
        <v>-2</v>
      </c>
      <c r="D1429">
        <v>1</v>
      </c>
      <c r="E1429" t="s">
        <v>23</v>
      </c>
      <c r="F1429" t="s">
        <v>57</v>
      </c>
      <c r="G1429" t="s">
        <v>10</v>
      </c>
    </row>
    <row r="1430" spans="1:7" x14ac:dyDescent="0.25">
      <c r="A1430" t="s">
        <v>525</v>
      </c>
      <c r="B1430">
        <v>13</v>
      </c>
      <c r="C1430">
        <v>3</v>
      </c>
      <c r="D1430">
        <v>1</v>
      </c>
      <c r="E1430" t="s">
        <v>23</v>
      </c>
      <c r="F1430" t="s">
        <v>63</v>
      </c>
      <c r="G1430" t="s">
        <v>10</v>
      </c>
    </row>
    <row r="1431" spans="1:7" x14ac:dyDescent="0.25">
      <c r="A1431" t="s">
        <v>382</v>
      </c>
      <c r="B1431">
        <v>17</v>
      </c>
      <c r="C1431">
        <v>5</v>
      </c>
      <c r="D1431">
        <v>1</v>
      </c>
      <c r="E1431" t="s">
        <v>23</v>
      </c>
      <c r="F1431" t="s">
        <v>30</v>
      </c>
      <c r="G1431" t="s">
        <v>28</v>
      </c>
    </row>
    <row r="1432" spans="1:7" x14ac:dyDescent="0.25">
      <c r="A1432" t="s">
        <v>112</v>
      </c>
      <c r="B1432">
        <v>13</v>
      </c>
      <c r="C1432">
        <v>-13</v>
      </c>
      <c r="D1432">
        <v>2</v>
      </c>
      <c r="E1432" t="s">
        <v>23</v>
      </c>
      <c r="F1432" t="s">
        <v>43</v>
      </c>
      <c r="G1432" t="s">
        <v>10</v>
      </c>
    </row>
    <row r="1433" spans="1:7" x14ac:dyDescent="0.25">
      <c r="A1433" t="s">
        <v>371</v>
      </c>
      <c r="B1433">
        <v>13</v>
      </c>
      <c r="C1433">
        <v>-9</v>
      </c>
      <c r="D1433">
        <v>2</v>
      </c>
      <c r="E1433" t="s">
        <v>23</v>
      </c>
      <c r="F1433" t="s">
        <v>43</v>
      </c>
      <c r="G1433" t="s">
        <v>10</v>
      </c>
    </row>
    <row r="1434" spans="1:7" x14ac:dyDescent="0.25">
      <c r="A1434" t="s">
        <v>158</v>
      </c>
      <c r="B1434">
        <v>1263</v>
      </c>
      <c r="C1434">
        <v>-56</v>
      </c>
      <c r="D1434">
        <v>5</v>
      </c>
      <c r="E1434" t="s">
        <v>23</v>
      </c>
      <c r="F1434" t="s">
        <v>24</v>
      </c>
      <c r="G1434" t="s">
        <v>14</v>
      </c>
    </row>
    <row r="1435" spans="1:7" x14ac:dyDescent="0.25">
      <c r="A1435" t="s">
        <v>526</v>
      </c>
      <c r="B1435">
        <v>1629</v>
      </c>
      <c r="C1435">
        <v>-153</v>
      </c>
      <c r="D1435">
        <v>3</v>
      </c>
      <c r="E1435" t="s">
        <v>8</v>
      </c>
      <c r="F1435" t="s">
        <v>21</v>
      </c>
      <c r="G1435" t="s">
        <v>10</v>
      </c>
    </row>
    <row r="1436" spans="1:7" x14ac:dyDescent="0.25">
      <c r="A1436" t="s">
        <v>104</v>
      </c>
      <c r="B1436">
        <v>17</v>
      </c>
      <c r="C1436">
        <v>7</v>
      </c>
      <c r="D1436">
        <v>3</v>
      </c>
      <c r="E1436" t="s">
        <v>23</v>
      </c>
      <c r="F1436" t="s">
        <v>30</v>
      </c>
      <c r="G1436" t="s">
        <v>28</v>
      </c>
    </row>
    <row r="1437" spans="1:7" x14ac:dyDescent="0.25">
      <c r="A1437" t="s">
        <v>60</v>
      </c>
      <c r="B1437">
        <v>17</v>
      </c>
      <c r="C1437">
        <v>2</v>
      </c>
      <c r="D1437">
        <v>2</v>
      </c>
      <c r="E1437" t="s">
        <v>23</v>
      </c>
      <c r="F1437" t="s">
        <v>43</v>
      </c>
      <c r="G1437" t="s">
        <v>28</v>
      </c>
    </row>
    <row r="1438" spans="1:7" x14ac:dyDescent="0.25">
      <c r="A1438" t="s">
        <v>11</v>
      </c>
      <c r="B1438">
        <v>1250</v>
      </c>
      <c r="C1438">
        <v>-12</v>
      </c>
      <c r="D1438">
        <v>2</v>
      </c>
      <c r="E1438" t="s">
        <v>8</v>
      </c>
      <c r="F1438" t="s">
        <v>18</v>
      </c>
      <c r="G1438" t="s">
        <v>14</v>
      </c>
    </row>
    <row r="1439" spans="1:7" x14ac:dyDescent="0.25">
      <c r="A1439" t="s">
        <v>39</v>
      </c>
      <c r="B1439">
        <v>17</v>
      </c>
      <c r="C1439">
        <v>-11</v>
      </c>
      <c r="D1439">
        <v>3</v>
      </c>
      <c r="E1439" t="s">
        <v>23</v>
      </c>
      <c r="F1439" t="s">
        <v>43</v>
      </c>
      <c r="G1439" t="s">
        <v>28</v>
      </c>
    </row>
    <row r="1440" spans="1:7" x14ac:dyDescent="0.25">
      <c r="A1440" t="s">
        <v>385</v>
      </c>
      <c r="B1440">
        <v>977</v>
      </c>
      <c r="C1440">
        <v>-244</v>
      </c>
      <c r="D1440">
        <v>7</v>
      </c>
      <c r="E1440" t="s">
        <v>8</v>
      </c>
      <c r="F1440" t="s">
        <v>21</v>
      </c>
      <c r="G1440" t="s">
        <v>10</v>
      </c>
    </row>
    <row r="1441" spans="1:7" x14ac:dyDescent="0.25">
      <c r="A1441" t="s">
        <v>527</v>
      </c>
      <c r="B1441">
        <v>1246</v>
      </c>
      <c r="C1441">
        <v>62</v>
      </c>
      <c r="D1441">
        <v>3</v>
      </c>
      <c r="E1441" t="s">
        <v>12</v>
      </c>
      <c r="F1441" t="s">
        <v>16</v>
      </c>
      <c r="G1441" t="s">
        <v>14</v>
      </c>
    </row>
    <row r="1442" spans="1:7" x14ac:dyDescent="0.25">
      <c r="A1442" t="s">
        <v>300</v>
      </c>
      <c r="B1442">
        <v>12</v>
      </c>
      <c r="C1442">
        <v>1</v>
      </c>
      <c r="D1442">
        <v>2</v>
      </c>
      <c r="E1442" t="s">
        <v>23</v>
      </c>
      <c r="F1442" t="s">
        <v>30</v>
      </c>
      <c r="G1442" t="s">
        <v>10</v>
      </c>
    </row>
    <row r="1443" spans="1:7" x14ac:dyDescent="0.25">
      <c r="A1443" t="s">
        <v>119</v>
      </c>
      <c r="B1443">
        <v>11</v>
      </c>
      <c r="C1443">
        <v>-4</v>
      </c>
      <c r="D1443">
        <v>2</v>
      </c>
      <c r="E1443" t="s">
        <v>23</v>
      </c>
      <c r="F1443" t="s">
        <v>43</v>
      </c>
      <c r="G1443" t="s">
        <v>10</v>
      </c>
    </row>
    <row r="1444" spans="1:7" x14ac:dyDescent="0.25">
      <c r="A1444" t="s">
        <v>117</v>
      </c>
      <c r="B1444">
        <v>1327</v>
      </c>
      <c r="C1444">
        <v>318</v>
      </c>
      <c r="D1444">
        <v>8</v>
      </c>
      <c r="E1444" t="s">
        <v>12</v>
      </c>
      <c r="F1444" t="s">
        <v>13</v>
      </c>
      <c r="G1444" t="s">
        <v>14</v>
      </c>
    </row>
    <row r="1445" spans="1:7" x14ac:dyDescent="0.25">
      <c r="A1445" t="s">
        <v>171</v>
      </c>
      <c r="B1445">
        <v>1319</v>
      </c>
      <c r="C1445">
        <v>567</v>
      </c>
      <c r="D1445">
        <v>5</v>
      </c>
      <c r="E1445" t="s">
        <v>8</v>
      </c>
      <c r="F1445" t="s">
        <v>18</v>
      </c>
      <c r="G1445" t="s">
        <v>10</v>
      </c>
    </row>
    <row r="1446" spans="1:7" x14ac:dyDescent="0.25">
      <c r="A1446" t="s">
        <v>307</v>
      </c>
      <c r="B1446">
        <v>1402</v>
      </c>
      <c r="C1446">
        <v>109</v>
      </c>
      <c r="D1446">
        <v>11</v>
      </c>
      <c r="E1446" t="s">
        <v>23</v>
      </c>
      <c r="F1446" t="s">
        <v>26</v>
      </c>
      <c r="G1446" t="s">
        <v>14</v>
      </c>
    </row>
    <row r="1447" spans="1:7" x14ac:dyDescent="0.25">
      <c r="A1447" t="s">
        <v>253</v>
      </c>
      <c r="B1447">
        <v>1514</v>
      </c>
      <c r="C1447">
        <v>742</v>
      </c>
      <c r="D1447">
        <v>4</v>
      </c>
      <c r="E1447" t="s">
        <v>8</v>
      </c>
      <c r="F1447" t="s">
        <v>18</v>
      </c>
      <c r="G1447" t="s">
        <v>14</v>
      </c>
    </row>
    <row r="1448" spans="1:7" x14ac:dyDescent="0.25">
      <c r="A1448" t="s">
        <v>22</v>
      </c>
      <c r="B1448">
        <v>1351</v>
      </c>
      <c r="C1448">
        <v>111</v>
      </c>
      <c r="D1448">
        <v>6</v>
      </c>
      <c r="E1448" t="s">
        <v>8</v>
      </c>
      <c r="F1448" t="s">
        <v>9</v>
      </c>
      <c r="G1448" t="s">
        <v>10</v>
      </c>
    </row>
    <row r="1449" spans="1:7" x14ac:dyDescent="0.25">
      <c r="A1449" t="s">
        <v>149</v>
      </c>
      <c r="B1449">
        <v>1355</v>
      </c>
      <c r="C1449">
        <v>-60</v>
      </c>
      <c r="D1449">
        <v>5</v>
      </c>
      <c r="E1449" t="s">
        <v>23</v>
      </c>
      <c r="F1449" t="s">
        <v>24</v>
      </c>
      <c r="G1449" t="s">
        <v>10</v>
      </c>
    </row>
    <row r="1450" spans="1:7" x14ac:dyDescent="0.25">
      <c r="A1450" t="s">
        <v>31</v>
      </c>
      <c r="B1450">
        <v>10</v>
      </c>
      <c r="C1450">
        <v>2</v>
      </c>
      <c r="D1450">
        <v>2</v>
      </c>
      <c r="E1450" t="s">
        <v>23</v>
      </c>
      <c r="F1450" t="s">
        <v>30</v>
      </c>
      <c r="G1450" t="s">
        <v>10</v>
      </c>
    </row>
    <row r="1451" spans="1:7" x14ac:dyDescent="0.25">
      <c r="A1451" t="s">
        <v>59</v>
      </c>
      <c r="B1451">
        <v>10</v>
      </c>
      <c r="C1451">
        <v>-2</v>
      </c>
      <c r="D1451">
        <v>2</v>
      </c>
      <c r="E1451" t="s">
        <v>23</v>
      </c>
      <c r="F1451" t="s">
        <v>63</v>
      </c>
      <c r="G1451" t="s">
        <v>10</v>
      </c>
    </row>
    <row r="1452" spans="1:7" x14ac:dyDescent="0.25">
      <c r="A1452" t="s">
        <v>528</v>
      </c>
      <c r="B1452">
        <v>1582</v>
      </c>
      <c r="C1452">
        <v>-443</v>
      </c>
      <c r="D1452">
        <v>6</v>
      </c>
      <c r="E1452" t="s">
        <v>23</v>
      </c>
      <c r="F1452" t="s">
        <v>24</v>
      </c>
      <c r="G1452" t="s">
        <v>14</v>
      </c>
    </row>
    <row r="1453" spans="1:7" x14ac:dyDescent="0.25">
      <c r="A1453" t="s">
        <v>132</v>
      </c>
      <c r="B1453">
        <v>1218</v>
      </c>
      <c r="C1453">
        <v>352</v>
      </c>
      <c r="D1453">
        <v>9</v>
      </c>
      <c r="E1453" t="s">
        <v>12</v>
      </c>
      <c r="F1453" t="s">
        <v>16</v>
      </c>
      <c r="G1453" t="s">
        <v>14</v>
      </c>
    </row>
    <row r="1454" spans="1:7" x14ac:dyDescent="0.25">
      <c r="A1454" t="s">
        <v>67</v>
      </c>
      <c r="B1454">
        <v>321</v>
      </c>
      <c r="C1454">
        <v>315</v>
      </c>
      <c r="D1454">
        <v>5</v>
      </c>
      <c r="E1454" t="s">
        <v>23</v>
      </c>
      <c r="F1454" t="s">
        <v>26</v>
      </c>
      <c r="G1454" t="s">
        <v>28</v>
      </c>
    </row>
    <row r="1455" spans="1:7" x14ac:dyDescent="0.25">
      <c r="A1455" t="s">
        <v>207</v>
      </c>
      <c r="B1455">
        <v>736</v>
      </c>
      <c r="C1455">
        <v>346</v>
      </c>
      <c r="D1455">
        <v>5</v>
      </c>
      <c r="E1455" t="s">
        <v>8</v>
      </c>
      <c r="F1455" t="s">
        <v>18</v>
      </c>
      <c r="G1455" t="s">
        <v>10</v>
      </c>
    </row>
    <row r="1456" spans="1:7" x14ac:dyDescent="0.25">
      <c r="A1456" t="s">
        <v>11</v>
      </c>
      <c r="B1456">
        <v>1218</v>
      </c>
      <c r="C1456">
        <v>-420</v>
      </c>
      <c r="D1456">
        <v>8</v>
      </c>
      <c r="E1456" t="s">
        <v>12</v>
      </c>
      <c r="F1456" t="s">
        <v>16</v>
      </c>
      <c r="G1456" t="s">
        <v>10</v>
      </c>
    </row>
    <row r="1457" spans="1:7" x14ac:dyDescent="0.25">
      <c r="A1457" t="s">
        <v>171</v>
      </c>
      <c r="B1457">
        <v>1027</v>
      </c>
      <c r="C1457">
        <v>441</v>
      </c>
      <c r="D1457">
        <v>8</v>
      </c>
      <c r="E1457" t="s">
        <v>23</v>
      </c>
      <c r="F1457" t="s">
        <v>26</v>
      </c>
      <c r="G1457" t="s">
        <v>10</v>
      </c>
    </row>
    <row r="1458" spans="1:7" x14ac:dyDescent="0.25">
      <c r="A1458" t="s">
        <v>255</v>
      </c>
      <c r="B1458">
        <v>10</v>
      </c>
      <c r="C1458">
        <v>5</v>
      </c>
      <c r="D1458">
        <v>1</v>
      </c>
      <c r="E1458" t="s">
        <v>23</v>
      </c>
      <c r="F1458" t="s">
        <v>57</v>
      </c>
      <c r="G1458" t="s">
        <v>10</v>
      </c>
    </row>
    <row r="1459" spans="1:7" x14ac:dyDescent="0.25">
      <c r="A1459" t="s">
        <v>458</v>
      </c>
      <c r="B1459">
        <v>2366</v>
      </c>
      <c r="C1459">
        <v>552</v>
      </c>
      <c r="D1459">
        <v>5</v>
      </c>
      <c r="E1459" t="s">
        <v>23</v>
      </c>
      <c r="F1459" t="s">
        <v>24</v>
      </c>
      <c r="G1459" t="s">
        <v>28</v>
      </c>
    </row>
    <row r="1460" spans="1:7" x14ac:dyDescent="0.25">
      <c r="A1460" t="s">
        <v>308</v>
      </c>
      <c r="B1460">
        <v>9</v>
      </c>
      <c r="C1460">
        <v>-6</v>
      </c>
      <c r="D1460">
        <v>2</v>
      </c>
      <c r="E1460" t="s">
        <v>23</v>
      </c>
      <c r="F1460" t="s">
        <v>30</v>
      </c>
      <c r="G1460" t="s">
        <v>10</v>
      </c>
    </row>
    <row r="1461" spans="1:7" x14ac:dyDescent="0.25">
      <c r="A1461" t="s">
        <v>66</v>
      </c>
      <c r="B1461">
        <v>16</v>
      </c>
      <c r="C1461">
        <v>-12</v>
      </c>
      <c r="D1461">
        <v>2</v>
      </c>
      <c r="E1461" t="s">
        <v>23</v>
      </c>
      <c r="F1461" t="s">
        <v>57</v>
      </c>
      <c r="G1461" t="s">
        <v>28</v>
      </c>
    </row>
    <row r="1462" spans="1:7" x14ac:dyDescent="0.25">
      <c r="A1462" t="s">
        <v>458</v>
      </c>
      <c r="B1462">
        <v>9</v>
      </c>
      <c r="C1462">
        <v>3</v>
      </c>
      <c r="D1462">
        <v>1</v>
      </c>
      <c r="E1462" t="s">
        <v>23</v>
      </c>
      <c r="F1462" t="s">
        <v>43</v>
      </c>
      <c r="G1462" t="s">
        <v>10</v>
      </c>
    </row>
    <row r="1463" spans="1:7" x14ac:dyDescent="0.25">
      <c r="A1463" t="s">
        <v>529</v>
      </c>
      <c r="B1463">
        <v>1560</v>
      </c>
      <c r="C1463">
        <v>421</v>
      </c>
      <c r="D1463">
        <v>3</v>
      </c>
      <c r="E1463" t="s">
        <v>23</v>
      </c>
      <c r="F1463" t="s">
        <v>24</v>
      </c>
      <c r="G1463" t="s">
        <v>10</v>
      </c>
    </row>
    <row r="1464" spans="1:7" x14ac:dyDescent="0.25">
      <c r="A1464" t="s">
        <v>196</v>
      </c>
      <c r="B1464">
        <v>1137</v>
      </c>
      <c r="C1464">
        <v>568</v>
      </c>
      <c r="D1464">
        <v>2</v>
      </c>
      <c r="E1464" t="s">
        <v>23</v>
      </c>
      <c r="F1464" t="s">
        <v>24</v>
      </c>
      <c r="G1464" t="s">
        <v>14</v>
      </c>
    </row>
    <row r="1465" spans="1:7" x14ac:dyDescent="0.25">
      <c r="A1465" t="s">
        <v>284</v>
      </c>
      <c r="B1465">
        <v>9</v>
      </c>
      <c r="C1465">
        <v>-9</v>
      </c>
      <c r="D1465">
        <v>2</v>
      </c>
      <c r="E1465" t="s">
        <v>23</v>
      </c>
      <c r="F1465" t="s">
        <v>32</v>
      </c>
      <c r="G1465" t="s">
        <v>10</v>
      </c>
    </row>
    <row r="1466" spans="1:7" x14ac:dyDescent="0.25">
      <c r="A1466" t="s">
        <v>42</v>
      </c>
      <c r="B1466">
        <v>15</v>
      </c>
      <c r="C1466">
        <v>-7</v>
      </c>
      <c r="D1466">
        <v>1</v>
      </c>
      <c r="E1466" t="s">
        <v>23</v>
      </c>
      <c r="F1466" t="s">
        <v>30</v>
      </c>
      <c r="G1466" t="s">
        <v>28</v>
      </c>
    </row>
    <row r="1467" spans="1:7" x14ac:dyDescent="0.25">
      <c r="A1467" t="s">
        <v>61</v>
      </c>
      <c r="B1467">
        <v>14</v>
      </c>
      <c r="C1467">
        <v>5</v>
      </c>
      <c r="D1467">
        <v>1</v>
      </c>
      <c r="E1467" t="s">
        <v>23</v>
      </c>
      <c r="F1467" t="s">
        <v>30</v>
      </c>
      <c r="G1467" t="s">
        <v>28</v>
      </c>
    </row>
    <row r="1468" spans="1:7" x14ac:dyDescent="0.25">
      <c r="A1468" t="s">
        <v>169</v>
      </c>
      <c r="B1468">
        <v>14</v>
      </c>
      <c r="C1468">
        <v>7</v>
      </c>
      <c r="D1468">
        <v>2</v>
      </c>
      <c r="E1468" t="s">
        <v>23</v>
      </c>
      <c r="F1468" t="s">
        <v>30</v>
      </c>
      <c r="G1468" t="s">
        <v>28</v>
      </c>
    </row>
    <row r="1469" spans="1:7" x14ac:dyDescent="0.25">
      <c r="A1469" t="s">
        <v>127</v>
      </c>
      <c r="B1469">
        <v>8</v>
      </c>
      <c r="C1469">
        <v>-2</v>
      </c>
      <c r="D1469">
        <v>2</v>
      </c>
      <c r="E1469" t="s">
        <v>23</v>
      </c>
      <c r="F1469" t="s">
        <v>30</v>
      </c>
      <c r="G1469" t="s">
        <v>10</v>
      </c>
    </row>
    <row r="1470" spans="1:7" x14ac:dyDescent="0.25">
      <c r="A1470" t="s">
        <v>123</v>
      </c>
      <c r="B1470">
        <v>1389</v>
      </c>
      <c r="C1470">
        <v>680</v>
      </c>
      <c r="D1470">
        <v>7</v>
      </c>
      <c r="E1470" t="s">
        <v>23</v>
      </c>
      <c r="F1470" t="s">
        <v>26</v>
      </c>
      <c r="G1470" t="s">
        <v>10</v>
      </c>
    </row>
    <row r="1471" spans="1:7" x14ac:dyDescent="0.25">
      <c r="A1471" t="s">
        <v>326</v>
      </c>
      <c r="B1471">
        <v>8</v>
      </c>
      <c r="C1471">
        <v>-1</v>
      </c>
      <c r="D1471">
        <v>2</v>
      </c>
      <c r="E1471" t="s">
        <v>23</v>
      </c>
      <c r="F1471" t="s">
        <v>63</v>
      </c>
      <c r="G1471" t="s">
        <v>10</v>
      </c>
    </row>
    <row r="1472" spans="1:7" x14ac:dyDescent="0.25">
      <c r="A1472" t="s">
        <v>530</v>
      </c>
      <c r="B1472">
        <v>8</v>
      </c>
      <c r="C1472">
        <v>-2</v>
      </c>
      <c r="D1472">
        <v>1</v>
      </c>
      <c r="E1472" t="s">
        <v>23</v>
      </c>
      <c r="F1472" t="s">
        <v>57</v>
      </c>
      <c r="G1472" t="s">
        <v>10</v>
      </c>
    </row>
    <row r="1473" spans="1:7" x14ac:dyDescent="0.25">
      <c r="A1473" t="s">
        <v>46</v>
      </c>
      <c r="B1473">
        <v>13</v>
      </c>
      <c r="C1473">
        <v>4</v>
      </c>
      <c r="D1473">
        <v>1</v>
      </c>
      <c r="E1473" t="s">
        <v>23</v>
      </c>
      <c r="F1473" t="s">
        <v>63</v>
      </c>
      <c r="G1473" t="s">
        <v>28</v>
      </c>
    </row>
    <row r="1474" spans="1:7" x14ac:dyDescent="0.25">
      <c r="A1474" t="s">
        <v>531</v>
      </c>
      <c r="B1474">
        <v>8</v>
      </c>
      <c r="C1474">
        <v>-6</v>
      </c>
      <c r="D1474">
        <v>1</v>
      </c>
      <c r="E1474" t="s">
        <v>23</v>
      </c>
      <c r="F1474" t="s">
        <v>57</v>
      </c>
      <c r="G1474" t="s">
        <v>10</v>
      </c>
    </row>
    <row r="1475" spans="1:7" x14ac:dyDescent="0.25">
      <c r="A1475" t="s">
        <v>71</v>
      </c>
      <c r="B1475">
        <v>12</v>
      </c>
      <c r="C1475">
        <v>2</v>
      </c>
      <c r="D1475">
        <v>2</v>
      </c>
      <c r="E1475" t="s">
        <v>23</v>
      </c>
      <c r="F1475" t="s">
        <v>43</v>
      </c>
      <c r="G1475" t="s">
        <v>19</v>
      </c>
    </row>
    <row r="1476" spans="1:7" x14ac:dyDescent="0.25">
      <c r="A1476" t="s">
        <v>15</v>
      </c>
      <c r="B1476">
        <v>1716</v>
      </c>
      <c r="C1476">
        <v>309</v>
      </c>
      <c r="D1476">
        <v>7</v>
      </c>
      <c r="E1476" t="s">
        <v>8</v>
      </c>
      <c r="F1476" t="s">
        <v>73</v>
      </c>
      <c r="G1476" t="s">
        <v>10</v>
      </c>
    </row>
    <row r="1477" spans="1:7" x14ac:dyDescent="0.25">
      <c r="A1477" t="s">
        <v>285</v>
      </c>
      <c r="B1477">
        <v>1117</v>
      </c>
      <c r="C1477">
        <v>447</v>
      </c>
      <c r="D1477">
        <v>10</v>
      </c>
      <c r="E1477" t="s">
        <v>12</v>
      </c>
      <c r="F1477" t="s">
        <v>16</v>
      </c>
      <c r="G1477" t="s">
        <v>14</v>
      </c>
    </row>
    <row r="1478" spans="1:7" x14ac:dyDescent="0.25">
      <c r="A1478" t="s">
        <v>38</v>
      </c>
      <c r="B1478">
        <v>9</v>
      </c>
      <c r="C1478">
        <v>-6</v>
      </c>
      <c r="D1478">
        <v>2</v>
      </c>
      <c r="E1478" t="s">
        <v>23</v>
      </c>
      <c r="F1478" t="s">
        <v>43</v>
      </c>
      <c r="G1478" t="s">
        <v>19</v>
      </c>
    </row>
    <row r="1479" spans="1:7" x14ac:dyDescent="0.25">
      <c r="A1479" t="s">
        <v>53</v>
      </c>
      <c r="B1479">
        <v>332</v>
      </c>
      <c r="C1479">
        <v>503</v>
      </c>
      <c r="D1479">
        <v>3</v>
      </c>
      <c r="E1479" t="s">
        <v>8</v>
      </c>
      <c r="F1479" t="s">
        <v>18</v>
      </c>
      <c r="G1479" t="s">
        <v>10</v>
      </c>
    </row>
    <row r="1480" spans="1:7" x14ac:dyDescent="0.25">
      <c r="A1480" t="s">
        <v>38</v>
      </c>
      <c r="B1480">
        <v>7</v>
      </c>
      <c r="C1480">
        <v>-4</v>
      </c>
      <c r="D1480">
        <v>3</v>
      </c>
      <c r="E1480" t="s">
        <v>23</v>
      </c>
      <c r="F1480" t="s">
        <v>30</v>
      </c>
      <c r="G1480" t="s">
        <v>10</v>
      </c>
    </row>
    <row r="1481" spans="1:7" x14ac:dyDescent="0.25">
      <c r="A1481" t="s">
        <v>346</v>
      </c>
      <c r="B1481">
        <v>8</v>
      </c>
      <c r="C1481">
        <v>-2</v>
      </c>
      <c r="D1481">
        <v>3</v>
      </c>
      <c r="E1481" t="s">
        <v>23</v>
      </c>
      <c r="F1481" t="s">
        <v>30</v>
      </c>
      <c r="G1481" t="s">
        <v>19</v>
      </c>
    </row>
    <row r="1482" spans="1:7" x14ac:dyDescent="0.25">
      <c r="A1482" t="s">
        <v>395</v>
      </c>
      <c r="B1482">
        <v>2061</v>
      </c>
      <c r="C1482">
        <v>701</v>
      </c>
      <c r="D1482">
        <v>5</v>
      </c>
      <c r="E1482" t="s">
        <v>12</v>
      </c>
      <c r="F1482" t="s">
        <v>16</v>
      </c>
      <c r="G1482" t="s">
        <v>28</v>
      </c>
    </row>
    <row r="1483" spans="1:7" x14ac:dyDescent="0.25">
      <c r="A1483" t="s">
        <v>470</v>
      </c>
      <c r="B1483">
        <v>1103</v>
      </c>
      <c r="C1483">
        <v>276</v>
      </c>
      <c r="D1483">
        <v>3</v>
      </c>
      <c r="E1483" t="s">
        <v>12</v>
      </c>
      <c r="F1483" t="s">
        <v>13</v>
      </c>
      <c r="G1483" t="s">
        <v>14</v>
      </c>
    </row>
    <row r="1484" spans="1:7" x14ac:dyDescent="0.25">
      <c r="A1484" t="s">
        <v>310</v>
      </c>
      <c r="B1484">
        <v>2103</v>
      </c>
      <c r="C1484">
        <v>322</v>
      </c>
      <c r="D1484">
        <v>8</v>
      </c>
      <c r="E1484" t="s">
        <v>8</v>
      </c>
      <c r="F1484" t="s">
        <v>9</v>
      </c>
      <c r="G1484" t="s">
        <v>28</v>
      </c>
    </row>
    <row r="1485" spans="1:7" x14ac:dyDescent="0.25">
      <c r="A1485" t="s">
        <v>22</v>
      </c>
      <c r="B1485">
        <v>2115</v>
      </c>
      <c r="C1485">
        <v>23</v>
      </c>
      <c r="D1485">
        <v>5</v>
      </c>
      <c r="E1485" t="s">
        <v>12</v>
      </c>
      <c r="F1485" t="s">
        <v>13</v>
      </c>
      <c r="G1485" t="s">
        <v>10</v>
      </c>
    </row>
    <row r="1486" spans="1:7" x14ac:dyDescent="0.25">
      <c r="A1486" t="s">
        <v>44</v>
      </c>
      <c r="B1486">
        <v>850</v>
      </c>
      <c r="C1486">
        <v>-289</v>
      </c>
      <c r="D1486">
        <v>5</v>
      </c>
      <c r="E1486" t="s">
        <v>8</v>
      </c>
      <c r="F1486" t="s">
        <v>9</v>
      </c>
      <c r="G1486" t="s">
        <v>10</v>
      </c>
    </row>
    <row r="1487" spans="1:7" x14ac:dyDescent="0.25">
      <c r="A1487" t="s">
        <v>50</v>
      </c>
      <c r="B1487">
        <v>1063</v>
      </c>
      <c r="C1487">
        <v>64</v>
      </c>
      <c r="D1487">
        <v>7</v>
      </c>
      <c r="E1487" t="s">
        <v>8</v>
      </c>
      <c r="F1487" t="s">
        <v>21</v>
      </c>
      <c r="G1487" t="s">
        <v>14</v>
      </c>
    </row>
    <row r="1488" spans="1:7" x14ac:dyDescent="0.25">
      <c r="A1488" t="s">
        <v>478</v>
      </c>
      <c r="B1488">
        <v>1063</v>
      </c>
      <c r="C1488">
        <v>-175</v>
      </c>
      <c r="D1488">
        <v>4</v>
      </c>
      <c r="E1488" t="s">
        <v>8</v>
      </c>
      <c r="F1488" t="s">
        <v>9</v>
      </c>
      <c r="G1488" t="s">
        <v>14</v>
      </c>
    </row>
    <row r="1489" spans="1:7" x14ac:dyDescent="0.25">
      <c r="A1489" t="s">
        <v>321</v>
      </c>
      <c r="B1489">
        <v>2292</v>
      </c>
      <c r="C1489">
        <v>127</v>
      </c>
      <c r="D1489">
        <v>7</v>
      </c>
      <c r="E1489" t="s">
        <v>12</v>
      </c>
      <c r="F1489" t="s">
        <v>16</v>
      </c>
      <c r="G1489" t="s">
        <v>10</v>
      </c>
    </row>
    <row r="1490" spans="1:7" x14ac:dyDescent="0.25">
      <c r="A1490" t="s">
        <v>290</v>
      </c>
      <c r="B1490">
        <v>7</v>
      </c>
      <c r="C1490">
        <v>-1</v>
      </c>
      <c r="D1490">
        <v>2</v>
      </c>
      <c r="E1490" t="s">
        <v>23</v>
      </c>
      <c r="F1490" t="s">
        <v>30</v>
      </c>
      <c r="G1490" t="s">
        <v>19</v>
      </c>
    </row>
    <row r="1491" spans="1:7" x14ac:dyDescent="0.25">
      <c r="A1491" t="s">
        <v>436</v>
      </c>
      <c r="B1491">
        <v>2452</v>
      </c>
      <c r="C1491">
        <v>191</v>
      </c>
      <c r="D1491">
        <v>7</v>
      </c>
      <c r="E1491" t="s">
        <v>12</v>
      </c>
      <c r="F1491" t="s">
        <v>16</v>
      </c>
      <c r="G1491" t="s">
        <v>28</v>
      </c>
    </row>
    <row r="1492" spans="1:7" x14ac:dyDescent="0.25">
      <c r="A1492" t="s">
        <v>187</v>
      </c>
      <c r="B1492">
        <v>2457</v>
      </c>
      <c r="C1492">
        <v>665</v>
      </c>
      <c r="D1492">
        <v>11</v>
      </c>
      <c r="E1492" t="s">
        <v>8</v>
      </c>
      <c r="F1492" t="s">
        <v>9</v>
      </c>
      <c r="G1492" t="s">
        <v>14</v>
      </c>
    </row>
    <row r="1493" spans="1:7" x14ac:dyDescent="0.25">
      <c r="A1493" t="s">
        <v>99</v>
      </c>
      <c r="B1493">
        <v>4</v>
      </c>
      <c r="C1493">
        <v>-3</v>
      </c>
      <c r="D1493">
        <v>1</v>
      </c>
      <c r="E1493" t="s">
        <v>23</v>
      </c>
      <c r="F1493" t="s">
        <v>43</v>
      </c>
      <c r="G1493" t="s">
        <v>19</v>
      </c>
    </row>
    <row r="1494" spans="1:7" x14ac:dyDescent="0.25">
      <c r="A1494" t="s">
        <v>208</v>
      </c>
      <c r="B1494">
        <v>2830</v>
      </c>
      <c r="C1494">
        <v>-1981</v>
      </c>
      <c r="D1494">
        <v>13</v>
      </c>
      <c r="E1494" t="s">
        <v>12</v>
      </c>
      <c r="F1494" t="s">
        <v>16</v>
      </c>
      <c r="G1494" t="s">
        <v>14</v>
      </c>
    </row>
    <row r="1495" spans="1:7" x14ac:dyDescent="0.25">
      <c r="A1495" t="s">
        <v>186</v>
      </c>
      <c r="B1495">
        <v>7</v>
      </c>
      <c r="C1495">
        <v>1</v>
      </c>
      <c r="D1495">
        <v>1</v>
      </c>
      <c r="E1495" t="s">
        <v>23</v>
      </c>
      <c r="F1495" t="s">
        <v>30</v>
      </c>
      <c r="G1495" t="s">
        <v>10</v>
      </c>
    </row>
    <row r="1496" spans="1:7" x14ac:dyDescent="0.25">
      <c r="A1496" t="s">
        <v>438</v>
      </c>
      <c r="B1496">
        <v>7</v>
      </c>
      <c r="C1496">
        <v>0</v>
      </c>
      <c r="D1496">
        <v>2</v>
      </c>
      <c r="E1496" t="s">
        <v>23</v>
      </c>
      <c r="F1496" t="s">
        <v>43</v>
      </c>
      <c r="G1496" t="s">
        <v>10</v>
      </c>
    </row>
    <row r="1497" spans="1:7" x14ac:dyDescent="0.25">
      <c r="A1497" t="s">
        <v>268</v>
      </c>
      <c r="B1497">
        <v>7</v>
      </c>
      <c r="C1497">
        <v>-3</v>
      </c>
      <c r="D1497">
        <v>2</v>
      </c>
      <c r="E1497" t="s">
        <v>23</v>
      </c>
      <c r="F1497" t="s">
        <v>30</v>
      </c>
      <c r="G1497" t="s">
        <v>10</v>
      </c>
    </row>
    <row r="1498" spans="1:7" x14ac:dyDescent="0.25">
      <c r="A1498" t="s">
        <v>104</v>
      </c>
      <c r="B1498">
        <v>3151</v>
      </c>
      <c r="C1498">
        <v>-35</v>
      </c>
      <c r="D1498">
        <v>7</v>
      </c>
      <c r="E1498" t="s">
        <v>23</v>
      </c>
      <c r="F1498" t="s">
        <v>24</v>
      </c>
      <c r="G1498" t="s">
        <v>14</v>
      </c>
    </row>
    <row r="1499" spans="1:7" x14ac:dyDescent="0.25">
      <c r="A1499" t="s">
        <v>225</v>
      </c>
      <c r="B1499">
        <v>4141</v>
      </c>
      <c r="C1499">
        <v>1698</v>
      </c>
      <c r="D1499">
        <v>13</v>
      </c>
      <c r="E1499" t="s">
        <v>8</v>
      </c>
      <c r="F1499" t="s">
        <v>18</v>
      </c>
      <c r="G1499" t="s">
        <v>10</v>
      </c>
    </row>
    <row r="1500" spans="1:7" x14ac:dyDescent="0.25">
      <c r="A1500" t="s">
        <v>182</v>
      </c>
      <c r="B1500">
        <v>7</v>
      </c>
      <c r="C1500">
        <v>-2</v>
      </c>
      <c r="D1500">
        <v>1</v>
      </c>
      <c r="E1500" t="s">
        <v>23</v>
      </c>
      <c r="F1500" t="s">
        <v>30</v>
      </c>
      <c r="G1500" t="s">
        <v>10</v>
      </c>
    </row>
    <row r="1501" spans="1:7" x14ac:dyDescent="0.25">
      <c r="A1501" t="s">
        <v>164</v>
      </c>
      <c r="B1501">
        <v>4363</v>
      </c>
      <c r="C1501">
        <v>305</v>
      </c>
      <c r="D1501">
        <v>5</v>
      </c>
      <c r="E1501" t="s">
        <v>12</v>
      </c>
      <c r="F1501" t="s">
        <v>45</v>
      </c>
      <c r="G1501"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E15" sqref="E15"/>
    </sheetView>
  </sheetViews>
  <sheetFormatPr defaultRowHeight="15" x14ac:dyDescent="0.25"/>
  <cols>
    <col min="1" max="1" width="14.85546875" bestFit="1" customWidth="1"/>
  </cols>
  <sheetData>
    <row r="3" spans="1:1" x14ac:dyDescent="0.25">
      <c r="A3" t="s">
        <v>931</v>
      </c>
    </row>
    <row r="4" spans="1:1" x14ac:dyDescent="0.25">
      <c r="A4" s="2">
        <v>437771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E15" sqref="E15"/>
    </sheetView>
  </sheetViews>
  <sheetFormatPr defaultRowHeight="15" x14ac:dyDescent="0.25"/>
  <cols>
    <col min="1" max="1" width="15.42578125" bestFit="1" customWidth="1"/>
  </cols>
  <sheetData>
    <row r="3" spans="1:1" x14ac:dyDescent="0.25">
      <c r="A3" t="s">
        <v>930</v>
      </c>
    </row>
    <row r="4" spans="1:1" x14ac:dyDescent="0.25">
      <c r="A4" s="2">
        <v>5615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E15" sqref="E15"/>
    </sheetView>
  </sheetViews>
  <sheetFormatPr defaultRowHeight="15" x14ac:dyDescent="0.25"/>
  <cols>
    <col min="1" max="1" width="12.5703125" bestFit="1" customWidth="1"/>
  </cols>
  <sheetData>
    <row r="3" spans="1:1" x14ac:dyDescent="0.25">
      <c r="A3" t="s">
        <v>917</v>
      </c>
    </row>
    <row r="4" spans="1:1" x14ac:dyDescent="0.25">
      <c r="A4" s="2">
        <v>36963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
  <sheetViews>
    <sheetView workbookViewId="0">
      <selection activeCell="A6" sqref="A4:A7"/>
      <pivotSelection pane="bottomRight" showHeader="1" activeRow="5" click="1" r:id="rId1">
        <pivotArea dataOnly="0" labelOnly="1" fieldPosition="0">
          <references count="1">
            <reference field="8" count="0"/>
          </references>
        </pivotArea>
      </pivotSelection>
    </sheetView>
  </sheetViews>
  <sheetFormatPr defaultRowHeight="15" x14ac:dyDescent="0.25"/>
  <cols>
    <col min="1" max="1" width="13.140625" bestFit="1" customWidth="1"/>
  </cols>
  <sheetData>
    <row r="3" spans="1:1" x14ac:dyDescent="0.25">
      <c r="A3" s="5" t="s">
        <v>915</v>
      </c>
    </row>
    <row r="4" spans="1:1" x14ac:dyDescent="0.25">
      <c r="A4" s="6" t="s">
        <v>932</v>
      </c>
    </row>
    <row r="5" spans="1:1" x14ac:dyDescent="0.25">
      <c r="A5" s="6" t="s">
        <v>933</v>
      </c>
    </row>
    <row r="6" spans="1:1" x14ac:dyDescent="0.25">
      <c r="A6" s="6" t="s">
        <v>934</v>
      </c>
    </row>
    <row r="7" spans="1:1" x14ac:dyDescent="0.25">
      <c r="A7" s="6" t="s">
        <v>935</v>
      </c>
    </row>
    <row r="8" spans="1:1" x14ac:dyDescent="0.25">
      <c r="A8" s="6" t="s">
        <v>916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01"/>
  <sheetViews>
    <sheetView topLeftCell="A2" workbookViewId="0">
      <selection activeCell="A6" sqref="A4:A7"/>
    </sheetView>
  </sheetViews>
  <sheetFormatPr defaultRowHeight="15" x14ac:dyDescent="0.25"/>
  <cols>
    <col min="1" max="1" width="10.7109375" bestFit="1" customWidth="1"/>
    <col min="2" max="2" width="10.42578125" bestFit="1" customWidth="1"/>
    <col min="3" max="3" width="8.28515625" bestFit="1" customWidth="1"/>
    <col min="4" max="4" width="11" bestFit="1" customWidth="1"/>
    <col min="5" max="5" width="11.140625" bestFit="1" customWidth="1"/>
    <col min="6" max="6" width="16.28515625" bestFit="1" customWidth="1"/>
    <col min="7" max="7" width="16.5703125" bestFit="1" customWidth="1"/>
    <col min="8" max="8" width="13" bestFit="1" customWidth="1"/>
    <col min="9" max="9" width="17.28515625" bestFit="1" customWidth="1"/>
    <col min="10" max="10" width="18.85546875" bestFit="1" customWidth="1"/>
    <col min="11" max="11" width="19.7109375" bestFit="1" customWidth="1"/>
  </cols>
  <sheetData>
    <row r="1" spans="1:12" x14ac:dyDescent="0.25">
      <c r="A1" s="2" t="s">
        <v>0</v>
      </c>
      <c r="B1" s="2" t="s">
        <v>1</v>
      </c>
      <c r="C1" s="2" t="s">
        <v>2</v>
      </c>
      <c r="D1" s="2" t="s">
        <v>3</v>
      </c>
      <c r="E1" s="2" t="s">
        <v>4</v>
      </c>
      <c r="F1" s="2" t="s">
        <v>5</v>
      </c>
      <c r="G1" s="2" t="s">
        <v>6</v>
      </c>
      <c r="H1" s="2" t="s">
        <v>532</v>
      </c>
      <c r="I1" s="2" t="s">
        <v>914</v>
      </c>
      <c r="J1" s="2" t="s">
        <v>533</v>
      </c>
      <c r="K1" s="2" t="s">
        <v>534</v>
      </c>
      <c r="L1" s="2" t="s">
        <v>535</v>
      </c>
    </row>
    <row r="2" spans="1:12" x14ac:dyDescent="0.25">
      <c r="A2" s="2" t="s">
        <v>7</v>
      </c>
      <c r="B2" s="2">
        <v>1096</v>
      </c>
      <c r="C2" s="2">
        <v>658</v>
      </c>
      <c r="D2" s="2">
        <v>7</v>
      </c>
      <c r="E2" s="2" t="s">
        <v>8</v>
      </c>
      <c r="F2" s="2" t="s">
        <v>9</v>
      </c>
      <c r="G2" s="2" t="s">
        <v>10</v>
      </c>
      <c r="H2" s="1">
        <v>43255</v>
      </c>
      <c r="I2" s="1" t="str">
        <f>"Quat"&amp;ROUNDUP(MONTH(Merge1__2[[#This Row],[Order Date]])/3,0)</f>
        <v>Quat2</v>
      </c>
      <c r="J2" s="2" t="s">
        <v>588</v>
      </c>
      <c r="K2" s="2" t="s">
        <v>546</v>
      </c>
      <c r="L2" s="2" t="s">
        <v>547</v>
      </c>
    </row>
    <row r="3" spans="1:12" x14ac:dyDescent="0.25">
      <c r="A3" s="2" t="s">
        <v>7</v>
      </c>
      <c r="B3" s="2">
        <v>1625</v>
      </c>
      <c r="C3" s="2">
        <v>-77</v>
      </c>
      <c r="D3" s="2">
        <v>3</v>
      </c>
      <c r="E3" s="2" t="s">
        <v>8</v>
      </c>
      <c r="F3" s="2" t="s">
        <v>21</v>
      </c>
      <c r="G3" s="2" t="s">
        <v>14</v>
      </c>
      <c r="H3" s="1">
        <v>43255</v>
      </c>
      <c r="I3" s="1" t="str">
        <f>"Quat"&amp;ROUNDUP(MONTH(Merge1__2[[#This Row],[Order Date]])/3,0)</f>
        <v>Quat2</v>
      </c>
      <c r="J3" s="2" t="s">
        <v>588</v>
      </c>
      <c r="K3" s="2" t="s">
        <v>546</v>
      </c>
      <c r="L3" s="2" t="s">
        <v>547</v>
      </c>
    </row>
    <row r="4" spans="1:12" x14ac:dyDescent="0.25">
      <c r="A4" s="2" t="s">
        <v>7</v>
      </c>
      <c r="B4" s="2">
        <v>523</v>
      </c>
      <c r="C4" s="2">
        <v>204</v>
      </c>
      <c r="D4" s="2">
        <v>7</v>
      </c>
      <c r="E4" s="2" t="s">
        <v>23</v>
      </c>
      <c r="F4" s="2" t="s">
        <v>24</v>
      </c>
      <c r="G4" s="2" t="s">
        <v>10</v>
      </c>
      <c r="H4" s="1">
        <v>43255</v>
      </c>
      <c r="I4" s="1" t="str">
        <f>"Quat"&amp;ROUNDUP(MONTH(Merge1__2[[#This Row],[Order Date]])/3,0)</f>
        <v>Quat2</v>
      </c>
      <c r="J4" s="2" t="s">
        <v>588</v>
      </c>
      <c r="K4" s="2" t="s">
        <v>546</v>
      </c>
      <c r="L4" s="2" t="s">
        <v>547</v>
      </c>
    </row>
    <row r="5" spans="1:12" x14ac:dyDescent="0.25">
      <c r="A5" s="2" t="s">
        <v>7</v>
      </c>
      <c r="B5" s="2">
        <v>44</v>
      </c>
      <c r="C5" s="2">
        <v>-3</v>
      </c>
      <c r="D5" s="2">
        <v>1</v>
      </c>
      <c r="E5" s="2" t="s">
        <v>23</v>
      </c>
      <c r="F5" s="2" t="s">
        <v>26</v>
      </c>
      <c r="G5" s="2" t="s">
        <v>82</v>
      </c>
      <c r="H5" s="1">
        <v>43255</v>
      </c>
      <c r="I5" s="1" t="str">
        <f>"Quat"&amp;ROUNDUP(MONTH(Merge1__2[[#This Row],[Order Date]])/3,0)</f>
        <v>Quat2</v>
      </c>
      <c r="J5" s="2" t="s">
        <v>588</v>
      </c>
      <c r="K5" s="2" t="s">
        <v>546</v>
      </c>
      <c r="L5" s="2" t="s">
        <v>547</v>
      </c>
    </row>
    <row r="6" spans="1:12" x14ac:dyDescent="0.25">
      <c r="A6" s="2" t="s">
        <v>7</v>
      </c>
      <c r="B6" s="2">
        <v>243</v>
      </c>
      <c r="C6" s="2">
        <v>-14</v>
      </c>
      <c r="D6" s="2">
        <v>2</v>
      </c>
      <c r="E6" s="2" t="s">
        <v>12</v>
      </c>
      <c r="F6" s="2" t="s">
        <v>13</v>
      </c>
      <c r="G6" s="2" t="s">
        <v>10</v>
      </c>
      <c r="H6" s="1">
        <v>43255</v>
      </c>
      <c r="I6" s="1" t="str">
        <f>"Quat"&amp;ROUNDUP(MONTH(Merge1__2[[#This Row],[Order Date]])/3,0)</f>
        <v>Quat2</v>
      </c>
      <c r="J6" s="2" t="s">
        <v>588</v>
      </c>
      <c r="K6" s="2" t="s">
        <v>546</v>
      </c>
      <c r="L6" s="2" t="s">
        <v>547</v>
      </c>
    </row>
    <row r="7" spans="1:12" x14ac:dyDescent="0.25">
      <c r="A7" s="2" t="s">
        <v>11</v>
      </c>
      <c r="B7" s="2">
        <v>5729</v>
      </c>
      <c r="C7" s="2">
        <v>64</v>
      </c>
      <c r="D7" s="2">
        <v>14</v>
      </c>
      <c r="E7" s="2" t="s">
        <v>12</v>
      </c>
      <c r="F7" s="2" t="s">
        <v>13</v>
      </c>
      <c r="G7" s="2" t="s">
        <v>14</v>
      </c>
      <c r="H7" s="1">
        <v>43169</v>
      </c>
      <c r="I7" s="1" t="str">
        <f>"Quat"&amp;ROUNDUP(MONTH(Merge1__2[[#This Row],[Order Date]])/3,0)</f>
        <v>Quat1</v>
      </c>
      <c r="J7" s="2" t="s">
        <v>536</v>
      </c>
      <c r="K7" s="2" t="s">
        <v>537</v>
      </c>
      <c r="L7" s="2" t="s">
        <v>538</v>
      </c>
    </row>
    <row r="8" spans="1:12" x14ac:dyDescent="0.25">
      <c r="A8" s="2" t="s">
        <v>11</v>
      </c>
      <c r="B8" s="2">
        <v>671</v>
      </c>
      <c r="C8" s="2">
        <v>114</v>
      </c>
      <c r="D8" s="2">
        <v>9</v>
      </c>
      <c r="E8" s="2" t="s">
        <v>8</v>
      </c>
      <c r="F8" s="2" t="s">
        <v>21</v>
      </c>
      <c r="G8" s="2" t="s">
        <v>19</v>
      </c>
      <c r="H8" s="1">
        <v>43169</v>
      </c>
      <c r="I8" s="1" t="str">
        <f>"Quat"&amp;ROUNDUP(MONTH(Merge1__2[[#This Row],[Order Date]])/3,0)</f>
        <v>Quat1</v>
      </c>
      <c r="J8" s="2" t="s">
        <v>536</v>
      </c>
      <c r="K8" s="2" t="s">
        <v>537</v>
      </c>
      <c r="L8" s="2" t="s">
        <v>538</v>
      </c>
    </row>
    <row r="9" spans="1:12" x14ac:dyDescent="0.25">
      <c r="A9" s="2" t="s">
        <v>11</v>
      </c>
      <c r="B9" s="2">
        <v>443</v>
      </c>
      <c r="C9" s="2">
        <v>11</v>
      </c>
      <c r="D9" s="2">
        <v>1</v>
      </c>
      <c r="E9" s="2" t="s">
        <v>23</v>
      </c>
      <c r="F9" s="2" t="s">
        <v>26</v>
      </c>
      <c r="G9" s="2" t="s">
        <v>10</v>
      </c>
      <c r="H9" s="1">
        <v>43169</v>
      </c>
      <c r="I9" s="1" t="str">
        <f>"Quat"&amp;ROUNDUP(MONTH(Merge1__2[[#This Row],[Order Date]])/3,0)</f>
        <v>Quat1</v>
      </c>
      <c r="J9" s="2" t="s">
        <v>536</v>
      </c>
      <c r="K9" s="2" t="s">
        <v>537</v>
      </c>
      <c r="L9" s="2" t="s">
        <v>538</v>
      </c>
    </row>
    <row r="10" spans="1:12" x14ac:dyDescent="0.25">
      <c r="A10" s="2" t="s">
        <v>11</v>
      </c>
      <c r="B10" s="2">
        <v>57</v>
      </c>
      <c r="C10" s="2">
        <v>7</v>
      </c>
      <c r="D10" s="2">
        <v>2</v>
      </c>
      <c r="E10" s="2" t="s">
        <v>23</v>
      </c>
      <c r="F10" s="2" t="s">
        <v>142</v>
      </c>
      <c r="G10" s="2" t="s">
        <v>28</v>
      </c>
      <c r="H10" s="1">
        <v>43169</v>
      </c>
      <c r="I10" s="1" t="str">
        <f>"Quat"&amp;ROUNDUP(MONTH(Merge1__2[[#This Row],[Order Date]])/3,0)</f>
        <v>Quat1</v>
      </c>
      <c r="J10" s="2" t="s">
        <v>536</v>
      </c>
      <c r="K10" s="2" t="s">
        <v>537</v>
      </c>
      <c r="L10" s="2" t="s">
        <v>538</v>
      </c>
    </row>
    <row r="11" spans="1:12" x14ac:dyDescent="0.25">
      <c r="A11" s="2" t="s">
        <v>11</v>
      </c>
      <c r="B11" s="2">
        <v>227</v>
      </c>
      <c r="C11" s="2">
        <v>48</v>
      </c>
      <c r="D11" s="2">
        <v>5</v>
      </c>
      <c r="E11" s="2" t="s">
        <v>23</v>
      </c>
      <c r="F11" s="2" t="s">
        <v>57</v>
      </c>
      <c r="G11" s="2" t="s">
        <v>10</v>
      </c>
      <c r="H11" s="1">
        <v>43169</v>
      </c>
      <c r="I11" s="1" t="str">
        <f>"Quat"&amp;ROUNDUP(MONTH(Merge1__2[[#This Row],[Order Date]])/3,0)</f>
        <v>Quat1</v>
      </c>
      <c r="J11" s="2" t="s">
        <v>536</v>
      </c>
      <c r="K11" s="2" t="s">
        <v>537</v>
      </c>
      <c r="L11" s="2" t="s">
        <v>538</v>
      </c>
    </row>
    <row r="12" spans="1:12" x14ac:dyDescent="0.25">
      <c r="A12" s="2" t="s">
        <v>11</v>
      </c>
      <c r="B12" s="2">
        <v>213</v>
      </c>
      <c r="C12" s="2">
        <v>4</v>
      </c>
      <c r="D12" s="2">
        <v>14</v>
      </c>
      <c r="E12" s="2" t="s">
        <v>23</v>
      </c>
      <c r="F12" s="2" t="s">
        <v>142</v>
      </c>
      <c r="G12" s="2" t="s">
        <v>10</v>
      </c>
      <c r="H12" s="1">
        <v>43169</v>
      </c>
      <c r="I12" s="1" t="str">
        <f>"Quat"&amp;ROUNDUP(MONTH(Merge1__2[[#This Row],[Order Date]])/3,0)</f>
        <v>Quat1</v>
      </c>
      <c r="J12" s="2" t="s">
        <v>536</v>
      </c>
      <c r="K12" s="2" t="s">
        <v>537</v>
      </c>
      <c r="L12" s="2" t="s">
        <v>538</v>
      </c>
    </row>
    <row r="13" spans="1:12" x14ac:dyDescent="0.25">
      <c r="A13" s="2" t="s">
        <v>164</v>
      </c>
      <c r="B13" s="2">
        <v>610</v>
      </c>
      <c r="C13" s="2">
        <v>208</v>
      </c>
      <c r="D13" s="2">
        <v>3</v>
      </c>
      <c r="E13" s="2" t="s">
        <v>8</v>
      </c>
      <c r="F13" s="2" t="s">
        <v>18</v>
      </c>
      <c r="G13" s="2" t="s">
        <v>10</v>
      </c>
      <c r="H13" s="1">
        <v>43134</v>
      </c>
      <c r="I13" s="1" t="str">
        <f>"Quat"&amp;ROUNDUP(MONTH(Merge1__2[[#This Row],[Order Date]])/3,0)</f>
        <v>Quat1</v>
      </c>
      <c r="J13" s="2" t="s">
        <v>539</v>
      </c>
      <c r="K13" s="2" t="s">
        <v>540</v>
      </c>
      <c r="L13" s="2" t="s">
        <v>540</v>
      </c>
    </row>
    <row r="14" spans="1:12" x14ac:dyDescent="0.25">
      <c r="A14" s="2" t="s">
        <v>164</v>
      </c>
      <c r="B14" s="2">
        <v>414</v>
      </c>
      <c r="C14" s="2">
        <v>199</v>
      </c>
      <c r="D14" s="2">
        <v>3</v>
      </c>
      <c r="E14" s="2" t="s">
        <v>8</v>
      </c>
      <c r="F14" s="2" t="s">
        <v>21</v>
      </c>
      <c r="G14" s="2" t="s">
        <v>10</v>
      </c>
      <c r="H14" s="1">
        <v>43134</v>
      </c>
      <c r="I14" s="1" t="str">
        <f>"Quat"&amp;ROUNDUP(MONTH(Merge1__2[[#This Row],[Order Date]])/3,0)</f>
        <v>Quat1</v>
      </c>
      <c r="J14" s="2" t="s">
        <v>539</v>
      </c>
      <c r="K14" s="2" t="s">
        <v>540</v>
      </c>
      <c r="L14" s="2" t="s">
        <v>540</v>
      </c>
    </row>
    <row r="15" spans="1:12" x14ac:dyDescent="0.25">
      <c r="A15" s="2" t="s">
        <v>15</v>
      </c>
      <c r="B15" s="2">
        <v>2927</v>
      </c>
      <c r="C15" s="2">
        <v>146</v>
      </c>
      <c r="D15" s="2">
        <v>8</v>
      </c>
      <c r="E15" s="2" t="s">
        <v>12</v>
      </c>
      <c r="F15" s="2" t="s">
        <v>16</v>
      </c>
      <c r="G15" s="2" t="s">
        <v>14</v>
      </c>
      <c r="H15" s="1">
        <v>43116</v>
      </c>
      <c r="I15" s="1" t="str">
        <f>"Quat"&amp;ROUNDUP(MONTH(Merge1__2[[#This Row],[Order Date]])/3,0)</f>
        <v>Quat1</v>
      </c>
      <c r="J15" s="2" t="s">
        <v>550</v>
      </c>
      <c r="K15" s="2" t="s">
        <v>543</v>
      </c>
      <c r="L15" s="2" t="s">
        <v>551</v>
      </c>
    </row>
    <row r="16" spans="1:12" x14ac:dyDescent="0.25">
      <c r="A16" s="2" t="s">
        <v>15</v>
      </c>
      <c r="B16" s="2">
        <v>39</v>
      </c>
      <c r="C16" s="2">
        <v>2</v>
      </c>
      <c r="D16" s="2">
        <v>2</v>
      </c>
      <c r="E16" s="2" t="s">
        <v>23</v>
      </c>
      <c r="F16" s="2" t="s">
        <v>26</v>
      </c>
      <c r="G16" s="2" t="s">
        <v>82</v>
      </c>
      <c r="H16" s="1">
        <v>43116</v>
      </c>
      <c r="I16" s="1" t="str">
        <f>"Quat"&amp;ROUNDUP(MONTH(Merge1__2[[#This Row],[Order Date]])/3,0)</f>
        <v>Quat1</v>
      </c>
      <c r="J16" s="2" t="s">
        <v>550</v>
      </c>
      <c r="K16" s="2" t="s">
        <v>543</v>
      </c>
      <c r="L16" s="2" t="s">
        <v>551</v>
      </c>
    </row>
    <row r="17" spans="1:12" x14ac:dyDescent="0.25">
      <c r="A17" s="2" t="s">
        <v>15</v>
      </c>
      <c r="B17" s="2">
        <v>54</v>
      </c>
      <c r="C17" s="2">
        <v>14</v>
      </c>
      <c r="D17" s="2">
        <v>3</v>
      </c>
      <c r="E17" s="2" t="s">
        <v>23</v>
      </c>
      <c r="F17" s="2" t="s">
        <v>81</v>
      </c>
      <c r="G17" s="2" t="s">
        <v>28</v>
      </c>
      <c r="H17" s="1">
        <v>43116</v>
      </c>
      <c r="I17" s="1" t="str">
        <f>"Quat"&amp;ROUNDUP(MONTH(Merge1__2[[#This Row],[Order Date]])/3,0)</f>
        <v>Quat1</v>
      </c>
      <c r="J17" s="2" t="s">
        <v>550</v>
      </c>
      <c r="K17" s="2" t="s">
        <v>543</v>
      </c>
      <c r="L17" s="2" t="s">
        <v>551</v>
      </c>
    </row>
    <row r="18" spans="1:12" x14ac:dyDescent="0.25">
      <c r="A18" s="2" t="s">
        <v>15</v>
      </c>
      <c r="B18" s="2">
        <v>294</v>
      </c>
      <c r="C18" s="2">
        <v>62</v>
      </c>
      <c r="D18" s="2">
        <v>9</v>
      </c>
      <c r="E18" s="2" t="s">
        <v>23</v>
      </c>
      <c r="F18" s="2" t="s">
        <v>81</v>
      </c>
      <c r="G18" s="2" t="s">
        <v>14</v>
      </c>
      <c r="H18" s="1">
        <v>43116</v>
      </c>
      <c r="I18" s="1" t="str">
        <f>"Quat"&amp;ROUNDUP(MONTH(Merge1__2[[#This Row],[Order Date]])/3,0)</f>
        <v>Quat1</v>
      </c>
      <c r="J18" s="2" t="s">
        <v>550</v>
      </c>
      <c r="K18" s="2" t="s">
        <v>543</v>
      </c>
      <c r="L18" s="2" t="s">
        <v>551</v>
      </c>
    </row>
    <row r="19" spans="1:12" x14ac:dyDescent="0.25">
      <c r="A19" s="2" t="s">
        <v>225</v>
      </c>
      <c r="B19">
        <v>398</v>
      </c>
      <c r="C19">
        <v>111</v>
      </c>
      <c r="D19">
        <v>8</v>
      </c>
      <c r="E19" s="2" t="s">
        <v>23</v>
      </c>
      <c r="F19" s="2" t="s">
        <v>30</v>
      </c>
      <c r="G19" s="2" t="s">
        <v>10</v>
      </c>
      <c r="H19" s="1">
        <v>43124</v>
      </c>
      <c r="I19" s="1" t="str">
        <f>"Quat"&amp;ROUNDUP(MONTH(Merge1__2[[#This Row],[Order Date]])/3,0)</f>
        <v>Quat1</v>
      </c>
      <c r="J19" s="2" t="s">
        <v>541</v>
      </c>
      <c r="K19" s="2" t="s">
        <v>537</v>
      </c>
      <c r="L19" s="2" t="s">
        <v>538</v>
      </c>
    </row>
    <row r="20" spans="1:12" x14ac:dyDescent="0.25">
      <c r="A20" s="2" t="s">
        <v>17</v>
      </c>
      <c r="B20">
        <v>2847</v>
      </c>
      <c r="C20">
        <v>712</v>
      </c>
      <c r="D20">
        <v>8</v>
      </c>
      <c r="E20" s="2" t="s">
        <v>8</v>
      </c>
      <c r="F20" s="2" t="s">
        <v>18</v>
      </c>
      <c r="G20" s="2" t="s">
        <v>19</v>
      </c>
      <c r="H20" s="1">
        <v>43186</v>
      </c>
      <c r="I20" s="1" t="str">
        <f>"Quat"&amp;ROUNDUP(MONTH(Merge1__2[[#This Row],[Order Date]])/3,0)</f>
        <v>Quat1</v>
      </c>
      <c r="J20" s="2" t="s">
        <v>552</v>
      </c>
      <c r="K20" s="2" t="s">
        <v>543</v>
      </c>
      <c r="L20" s="2" t="s">
        <v>551</v>
      </c>
    </row>
    <row r="21" spans="1:12" x14ac:dyDescent="0.25">
      <c r="A21" s="2" t="s">
        <v>17</v>
      </c>
      <c r="B21">
        <v>852</v>
      </c>
      <c r="C21">
        <v>51</v>
      </c>
      <c r="D21">
        <v>5</v>
      </c>
      <c r="E21" s="2" t="s">
        <v>12</v>
      </c>
      <c r="F21" s="2" t="s">
        <v>16</v>
      </c>
      <c r="G21" s="2" t="s">
        <v>19</v>
      </c>
      <c r="H21" s="1">
        <v>43186</v>
      </c>
      <c r="I21" s="1" t="str">
        <f>"Quat"&amp;ROUNDUP(MONTH(Merge1__2[[#This Row],[Order Date]])/3,0)</f>
        <v>Quat1</v>
      </c>
      <c r="J21" s="2" t="s">
        <v>552</v>
      </c>
      <c r="K21" s="2" t="s">
        <v>543</v>
      </c>
      <c r="L21" s="2" t="s">
        <v>551</v>
      </c>
    </row>
    <row r="22" spans="1:12" x14ac:dyDescent="0.25">
      <c r="A22" s="2" t="s">
        <v>35</v>
      </c>
      <c r="B22">
        <v>3873</v>
      </c>
      <c r="C22">
        <v>-891</v>
      </c>
      <c r="D22">
        <v>6</v>
      </c>
      <c r="E22" s="2" t="s">
        <v>8</v>
      </c>
      <c r="F22" s="2" t="s">
        <v>21</v>
      </c>
      <c r="G22" s="2" t="s">
        <v>19</v>
      </c>
      <c r="H22" s="1">
        <v>43461</v>
      </c>
      <c r="I22" s="1" t="str">
        <f>"Quat"&amp;ROUNDUP(MONTH(Merge1__2[[#This Row],[Order Date]])/3,0)</f>
        <v>Quat4</v>
      </c>
      <c r="J22" s="2" t="s">
        <v>542</v>
      </c>
      <c r="K22" s="2" t="s">
        <v>543</v>
      </c>
      <c r="L22" s="2" t="s">
        <v>544</v>
      </c>
    </row>
    <row r="23" spans="1:12" x14ac:dyDescent="0.25">
      <c r="A23" s="2" t="s">
        <v>20</v>
      </c>
      <c r="B23">
        <v>2617</v>
      </c>
      <c r="C23">
        <v>1151</v>
      </c>
      <c r="D23">
        <v>4</v>
      </c>
      <c r="E23" s="2" t="s">
        <v>8</v>
      </c>
      <c r="F23" s="2" t="s">
        <v>21</v>
      </c>
      <c r="G23" s="2" t="s">
        <v>19</v>
      </c>
      <c r="H23" s="1">
        <v>43191</v>
      </c>
      <c r="I23" s="1" t="str">
        <f>"Quat"&amp;ROUNDUP(MONTH(Merge1__2[[#This Row],[Order Date]])/3,0)</f>
        <v>Quat2</v>
      </c>
      <c r="J23" s="2" t="s">
        <v>556</v>
      </c>
      <c r="K23" s="2" t="s">
        <v>543</v>
      </c>
      <c r="L23" s="2" t="s">
        <v>551</v>
      </c>
    </row>
    <row r="24" spans="1:12" x14ac:dyDescent="0.25">
      <c r="A24" s="2" t="s">
        <v>20</v>
      </c>
      <c r="B24">
        <v>561</v>
      </c>
      <c r="C24">
        <v>212</v>
      </c>
      <c r="D24">
        <v>3</v>
      </c>
      <c r="E24" s="2" t="s">
        <v>23</v>
      </c>
      <c r="F24" s="2" t="s">
        <v>26</v>
      </c>
      <c r="G24" s="2" t="s">
        <v>10</v>
      </c>
      <c r="H24" s="1">
        <v>43191</v>
      </c>
      <c r="I24" s="1" t="str">
        <f>"Quat"&amp;ROUNDUP(MONTH(Merge1__2[[#This Row],[Order Date]])/3,0)</f>
        <v>Quat2</v>
      </c>
      <c r="J24" s="2" t="s">
        <v>556</v>
      </c>
      <c r="K24" s="2" t="s">
        <v>543</v>
      </c>
      <c r="L24" s="2" t="s">
        <v>551</v>
      </c>
    </row>
    <row r="25" spans="1:12" x14ac:dyDescent="0.25">
      <c r="A25" s="2" t="s">
        <v>20</v>
      </c>
      <c r="B25">
        <v>424</v>
      </c>
      <c r="C25">
        <v>-272</v>
      </c>
      <c r="D25">
        <v>5</v>
      </c>
      <c r="E25" s="2" t="s">
        <v>8</v>
      </c>
      <c r="F25" s="2" t="s">
        <v>21</v>
      </c>
      <c r="G25" s="2" t="s">
        <v>10</v>
      </c>
      <c r="H25" s="1">
        <v>43191</v>
      </c>
      <c r="I25" s="1" t="str">
        <f>"Quat"&amp;ROUNDUP(MONTH(Merge1__2[[#This Row],[Order Date]])/3,0)</f>
        <v>Quat2</v>
      </c>
      <c r="J25" s="2" t="s">
        <v>556</v>
      </c>
      <c r="K25" s="2" t="s">
        <v>543</v>
      </c>
      <c r="L25" s="2" t="s">
        <v>551</v>
      </c>
    </row>
    <row r="26" spans="1:12" x14ac:dyDescent="0.25">
      <c r="A26" s="2" t="s">
        <v>104</v>
      </c>
      <c r="B26">
        <v>17</v>
      </c>
      <c r="C26">
        <v>-13</v>
      </c>
      <c r="D26">
        <v>4</v>
      </c>
      <c r="E26" s="2" t="s">
        <v>23</v>
      </c>
      <c r="F26" s="2" t="s">
        <v>43</v>
      </c>
      <c r="G26" s="2" t="s">
        <v>82</v>
      </c>
      <c r="H26" s="1">
        <v>43333</v>
      </c>
      <c r="I26" s="1" t="str">
        <f>"Quat"&amp;ROUNDUP(MONTH(Merge1__2[[#This Row],[Order Date]])/3,0)</f>
        <v>Quat3</v>
      </c>
      <c r="J26" s="2" t="s">
        <v>545</v>
      </c>
      <c r="K26" s="2" t="s">
        <v>546</v>
      </c>
      <c r="L26" s="2" t="s">
        <v>547</v>
      </c>
    </row>
    <row r="27" spans="1:12" x14ac:dyDescent="0.25">
      <c r="A27" s="2" t="s">
        <v>104</v>
      </c>
      <c r="B27">
        <v>46</v>
      </c>
      <c r="C27">
        <v>14</v>
      </c>
      <c r="D27">
        <v>5</v>
      </c>
      <c r="E27" s="2" t="s">
        <v>23</v>
      </c>
      <c r="F27" s="2" t="s">
        <v>43</v>
      </c>
      <c r="G27" s="2" t="s">
        <v>82</v>
      </c>
      <c r="H27" s="1">
        <v>43333</v>
      </c>
      <c r="I27" s="1" t="str">
        <f>"Quat"&amp;ROUNDUP(MONTH(Merge1__2[[#This Row],[Order Date]])/3,0)</f>
        <v>Quat3</v>
      </c>
      <c r="J27" s="2" t="s">
        <v>545</v>
      </c>
      <c r="K27" s="2" t="s">
        <v>546</v>
      </c>
      <c r="L27" s="2" t="s">
        <v>547</v>
      </c>
    </row>
    <row r="28" spans="1:12" x14ac:dyDescent="0.25">
      <c r="A28" s="2" t="s">
        <v>104</v>
      </c>
      <c r="B28">
        <v>211</v>
      </c>
      <c r="C28">
        <v>19</v>
      </c>
      <c r="D28">
        <v>8</v>
      </c>
      <c r="E28" s="2" t="s">
        <v>23</v>
      </c>
      <c r="F28" s="2" t="s">
        <v>57</v>
      </c>
      <c r="G28" s="2" t="s">
        <v>10</v>
      </c>
      <c r="H28" s="1">
        <v>43333</v>
      </c>
      <c r="I28" s="1" t="str">
        <f>"Quat"&amp;ROUNDUP(MONTH(Merge1__2[[#This Row],[Order Date]])/3,0)</f>
        <v>Quat3</v>
      </c>
      <c r="J28" s="2" t="s">
        <v>545</v>
      </c>
      <c r="K28" s="2" t="s">
        <v>546</v>
      </c>
      <c r="L28" s="2" t="s">
        <v>547</v>
      </c>
    </row>
    <row r="29" spans="1:12" x14ac:dyDescent="0.25">
      <c r="A29" s="2" t="s">
        <v>104</v>
      </c>
      <c r="B29">
        <v>165</v>
      </c>
      <c r="C29">
        <v>30</v>
      </c>
      <c r="D29">
        <v>3</v>
      </c>
      <c r="E29" s="2" t="s">
        <v>23</v>
      </c>
      <c r="F29" s="2" t="s">
        <v>57</v>
      </c>
      <c r="G29" s="2" t="s">
        <v>10</v>
      </c>
      <c r="H29" s="1">
        <v>43333</v>
      </c>
      <c r="I29" s="1" t="str">
        <f>"Quat"&amp;ROUNDUP(MONTH(Merge1__2[[#This Row],[Order Date]])/3,0)</f>
        <v>Quat3</v>
      </c>
      <c r="J29" s="2" t="s">
        <v>545</v>
      </c>
      <c r="K29" s="2" t="s">
        <v>546</v>
      </c>
      <c r="L29" s="2" t="s">
        <v>547</v>
      </c>
    </row>
    <row r="30" spans="1:12" x14ac:dyDescent="0.25">
      <c r="A30" s="2" t="s">
        <v>22</v>
      </c>
      <c r="B30">
        <v>2244</v>
      </c>
      <c r="C30">
        <v>247</v>
      </c>
      <c r="D30">
        <v>4</v>
      </c>
      <c r="E30" s="2" t="s">
        <v>23</v>
      </c>
      <c r="F30" s="2" t="s">
        <v>24</v>
      </c>
      <c r="G30" s="2" t="s">
        <v>19</v>
      </c>
      <c r="H30" s="1">
        <v>43429</v>
      </c>
      <c r="I30" s="1" t="str">
        <f>"Quat"&amp;ROUNDUP(MONTH(Merge1__2[[#This Row],[Order Date]])/3,0)</f>
        <v>Quat4</v>
      </c>
      <c r="J30" s="2" t="s">
        <v>563</v>
      </c>
      <c r="K30" s="2" t="s">
        <v>537</v>
      </c>
      <c r="L30" s="2" t="s">
        <v>538</v>
      </c>
    </row>
    <row r="31" spans="1:12" x14ac:dyDescent="0.25">
      <c r="A31" s="2" t="s">
        <v>22</v>
      </c>
      <c r="B31">
        <v>37</v>
      </c>
      <c r="C31">
        <v>3</v>
      </c>
      <c r="D31">
        <v>3</v>
      </c>
      <c r="E31" s="2" t="s">
        <v>23</v>
      </c>
      <c r="F31" s="2" t="s">
        <v>30</v>
      </c>
      <c r="G31" s="2" t="s">
        <v>10</v>
      </c>
      <c r="H31" s="1">
        <v>43429</v>
      </c>
      <c r="I31" s="1" t="str">
        <f>"Quat"&amp;ROUNDUP(MONTH(Merge1__2[[#This Row],[Order Date]])/3,0)</f>
        <v>Quat4</v>
      </c>
      <c r="J31" s="2" t="s">
        <v>563</v>
      </c>
      <c r="K31" s="2" t="s">
        <v>537</v>
      </c>
      <c r="L31" s="2" t="s">
        <v>538</v>
      </c>
    </row>
    <row r="32" spans="1:12" x14ac:dyDescent="0.25">
      <c r="A32" s="2" t="s">
        <v>22</v>
      </c>
      <c r="B32">
        <v>36</v>
      </c>
      <c r="C32">
        <v>7</v>
      </c>
      <c r="D32">
        <v>3</v>
      </c>
      <c r="E32" s="2" t="s">
        <v>23</v>
      </c>
      <c r="F32" s="2" t="s">
        <v>63</v>
      </c>
      <c r="G32" s="2" t="s">
        <v>82</v>
      </c>
      <c r="H32" s="1">
        <v>43429</v>
      </c>
      <c r="I32" s="1" t="str">
        <f>"Quat"&amp;ROUNDUP(MONTH(Merge1__2[[#This Row],[Order Date]])/3,0)</f>
        <v>Quat4</v>
      </c>
      <c r="J32" s="2" t="s">
        <v>563</v>
      </c>
      <c r="K32" s="2" t="s">
        <v>537</v>
      </c>
      <c r="L32" s="2" t="s">
        <v>538</v>
      </c>
    </row>
    <row r="33" spans="1:12" x14ac:dyDescent="0.25">
      <c r="A33" s="2" t="s">
        <v>94</v>
      </c>
      <c r="B33">
        <v>17</v>
      </c>
      <c r="C33">
        <v>2</v>
      </c>
      <c r="D33">
        <v>2</v>
      </c>
      <c r="E33" s="2" t="s">
        <v>23</v>
      </c>
      <c r="F33" s="2" t="s">
        <v>43</v>
      </c>
      <c r="G33" s="2" t="s">
        <v>82</v>
      </c>
      <c r="H33" s="1">
        <v>43121</v>
      </c>
      <c r="I33" s="1" t="str">
        <f>"Quat"&amp;ROUNDUP(MONTH(Merge1__2[[#This Row],[Order Date]])/3,0)</f>
        <v>Quat1</v>
      </c>
      <c r="J33" s="2" t="s">
        <v>548</v>
      </c>
      <c r="K33" s="2" t="s">
        <v>537</v>
      </c>
      <c r="L33" s="2" t="s">
        <v>549</v>
      </c>
    </row>
    <row r="34" spans="1:12" x14ac:dyDescent="0.25">
      <c r="A34" s="2" t="s">
        <v>25</v>
      </c>
      <c r="B34">
        <v>275</v>
      </c>
      <c r="C34">
        <v>-275</v>
      </c>
      <c r="D34">
        <v>4</v>
      </c>
      <c r="E34" s="2" t="s">
        <v>23</v>
      </c>
      <c r="F34" s="2" t="s">
        <v>26</v>
      </c>
      <c r="G34" s="2" t="s">
        <v>10</v>
      </c>
      <c r="H34" s="1">
        <v>43272</v>
      </c>
      <c r="I34" s="1" t="str">
        <f>"Quat"&amp;ROUNDUP(MONTH(Merge1__2[[#This Row],[Order Date]])/3,0)</f>
        <v>Quat2</v>
      </c>
      <c r="J34" s="2" t="s">
        <v>667</v>
      </c>
      <c r="K34" s="2" t="s">
        <v>598</v>
      </c>
      <c r="L34" s="2" t="s">
        <v>599</v>
      </c>
    </row>
    <row r="35" spans="1:12" x14ac:dyDescent="0.25">
      <c r="A35" s="2" t="s">
        <v>25</v>
      </c>
      <c r="B35">
        <v>44</v>
      </c>
      <c r="C35">
        <v>99</v>
      </c>
      <c r="D35">
        <v>3</v>
      </c>
      <c r="E35" s="2" t="s">
        <v>23</v>
      </c>
      <c r="F35" s="2" t="s">
        <v>32</v>
      </c>
      <c r="G35" s="2" t="s">
        <v>82</v>
      </c>
      <c r="H35" s="1">
        <v>43272</v>
      </c>
      <c r="I35" s="1" t="str">
        <f>"Quat"&amp;ROUNDUP(MONTH(Merge1__2[[#This Row],[Order Date]])/3,0)</f>
        <v>Quat2</v>
      </c>
      <c r="J35" s="2" t="s">
        <v>667</v>
      </c>
      <c r="K35" s="2" t="s">
        <v>598</v>
      </c>
      <c r="L35" s="2" t="s">
        <v>599</v>
      </c>
    </row>
    <row r="36" spans="1:12" x14ac:dyDescent="0.25">
      <c r="A36" s="2" t="s">
        <v>27</v>
      </c>
      <c r="B36">
        <v>387</v>
      </c>
      <c r="C36">
        <v>-213</v>
      </c>
      <c r="D36">
        <v>5</v>
      </c>
      <c r="E36" s="2" t="s">
        <v>23</v>
      </c>
      <c r="F36" s="2" t="s">
        <v>26</v>
      </c>
      <c r="G36" s="2" t="s">
        <v>28</v>
      </c>
      <c r="H36" s="1">
        <v>43262</v>
      </c>
      <c r="I36" s="1" t="str">
        <f>"Quat"&amp;ROUNDUP(MONTH(Merge1__2[[#This Row],[Order Date]])/3,0)</f>
        <v>Quat2</v>
      </c>
      <c r="J36" s="2" t="s">
        <v>755</v>
      </c>
      <c r="K36" s="2" t="s">
        <v>543</v>
      </c>
      <c r="L36" s="2" t="s">
        <v>544</v>
      </c>
    </row>
    <row r="37" spans="1:12" x14ac:dyDescent="0.25">
      <c r="A37" s="2" t="s">
        <v>29</v>
      </c>
      <c r="B37">
        <v>50</v>
      </c>
      <c r="C37">
        <v>-44</v>
      </c>
      <c r="D37">
        <v>2</v>
      </c>
      <c r="E37" s="2" t="s">
        <v>23</v>
      </c>
      <c r="F37" s="2" t="s">
        <v>30</v>
      </c>
      <c r="G37" s="2" t="s">
        <v>28</v>
      </c>
      <c r="H37" s="1">
        <v>43219</v>
      </c>
      <c r="I37" s="1" t="str">
        <f>"Quat"&amp;ROUNDUP(MONTH(Merge1__2[[#This Row],[Order Date]])/3,0)</f>
        <v>Quat2</v>
      </c>
      <c r="J37" s="2" t="s">
        <v>653</v>
      </c>
      <c r="K37" s="2" t="s">
        <v>627</v>
      </c>
      <c r="L37" s="2" t="s">
        <v>628</v>
      </c>
    </row>
    <row r="38" spans="1:12" x14ac:dyDescent="0.25">
      <c r="A38" s="2" t="s">
        <v>29</v>
      </c>
      <c r="B38">
        <v>1061</v>
      </c>
      <c r="C38">
        <v>-36</v>
      </c>
      <c r="D38">
        <v>8</v>
      </c>
      <c r="E38" s="2" t="s">
        <v>12</v>
      </c>
      <c r="F38" s="2" t="s">
        <v>16</v>
      </c>
      <c r="G38" s="2" t="s">
        <v>14</v>
      </c>
      <c r="H38" s="1">
        <v>43219</v>
      </c>
      <c r="I38" s="1" t="str">
        <f>"Quat"&amp;ROUNDUP(MONTH(Merge1__2[[#This Row],[Order Date]])/3,0)</f>
        <v>Quat2</v>
      </c>
      <c r="J38" s="2" t="s">
        <v>653</v>
      </c>
      <c r="K38" s="2" t="s">
        <v>627</v>
      </c>
      <c r="L38" s="2" t="s">
        <v>628</v>
      </c>
    </row>
    <row r="39" spans="1:12" x14ac:dyDescent="0.25">
      <c r="A39" s="2" t="s">
        <v>29</v>
      </c>
      <c r="B39">
        <v>37</v>
      </c>
      <c r="C39">
        <v>-23</v>
      </c>
      <c r="D39">
        <v>4</v>
      </c>
      <c r="E39" s="2" t="s">
        <v>23</v>
      </c>
      <c r="F39" s="2" t="s">
        <v>142</v>
      </c>
      <c r="G39" s="2" t="s">
        <v>28</v>
      </c>
      <c r="H39" s="1">
        <v>43219</v>
      </c>
      <c r="I39" s="1" t="str">
        <f>"Quat"&amp;ROUNDUP(MONTH(Merge1__2[[#This Row],[Order Date]])/3,0)</f>
        <v>Quat2</v>
      </c>
      <c r="J39" s="2" t="s">
        <v>653</v>
      </c>
      <c r="K39" s="2" t="s">
        <v>627</v>
      </c>
      <c r="L39" s="2" t="s">
        <v>628</v>
      </c>
    </row>
    <row r="40" spans="1:12" x14ac:dyDescent="0.25">
      <c r="A40" s="2" t="s">
        <v>208</v>
      </c>
      <c r="B40">
        <v>448</v>
      </c>
      <c r="C40">
        <v>148</v>
      </c>
      <c r="D40">
        <v>2</v>
      </c>
      <c r="E40" s="2" t="s">
        <v>8</v>
      </c>
      <c r="F40" s="2" t="s">
        <v>18</v>
      </c>
      <c r="G40" s="2" t="s">
        <v>10</v>
      </c>
      <c r="H40" s="1">
        <v>43374</v>
      </c>
      <c r="I40" s="1" t="str">
        <f>"Quat"&amp;ROUNDUP(MONTH(Merge1__2[[#This Row],[Order Date]])/3,0)</f>
        <v>Quat4</v>
      </c>
      <c r="J40" s="2" t="s">
        <v>553</v>
      </c>
      <c r="K40" s="2" t="s">
        <v>554</v>
      </c>
      <c r="L40" s="2" t="s">
        <v>555</v>
      </c>
    </row>
    <row r="41" spans="1:12" x14ac:dyDescent="0.25">
      <c r="A41" s="2" t="s">
        <v>31</v>
      </c>
      <c r="B41">
        <v>135</v>
      </c>
      <c r="C41">
        <v>-54</v>
      </c>
      <c r="D41">
        <v>5</v>
      </c>
      <c r="E41" s="2" t="s">
        <v>23</v>
      </c>
      <c r="F41" s="2" t="s">
        <v>32</v>
      </c>
      <c r="G41" s="2" t="s">
        <v>10</v>
      </c>
      <c r="H41" s="1">
        <v>43410</v>
      </c>
      <c r="I41" s="1" t="str">
        <f>"Quat"&amp;ROUNDUP(MONTH(Merge1__2[[#This Row],[Order Date]])/3,0)</f>
        <v>Quat4</v>
      </c>
      <c r="J41" s="2" t="s">
        <v>766</v>
      </c>
      <c r="K41" s="2" t="s">
        <v>584</v>
      </c>
      <c r="L41" s="2" t="s">
        <v>585</v>
      </c>
    </row>
    <row r="42" spans="1:12" x14ac:dyDescent="0.25">
      <c r="A42" s="2" t="s">
        <v>31</v>
      </c>
      <c r="B42">
        <v>336</v>
      </c>
      <c r="C42">
        <v>71</v>
      </c>
      <c r="D42">
        <v>3</v>
      </c>
      <c r="E42" s="2" t="s">
        <v>12</v>
      </c>
      <c r="F42" s="2" t="s">
        <v>16</v>
      </c>
      <c r="G42" s="2" t="s">
        <v>10</v>
      </c>
      <c r="H42" s="1">
        <v>43410</v>
      </c>
      <c r="I42" s="1" t="str">
        <f>"Quat"&amp;ROUNDUP(MONTH(Merge1__2[[#This Row],[Order Date]])/3,0)</f>
        <v>Quat4</v>
      </c>
      <c r="J42" s="2" t="s">
        <v>766</v>
      </c>
      <c r="K42" s="2" t="s">
        <v>584</v>
      </c>
      <c r="L42" s="2" t="s">
        <v>585</v>
      </c>
    </row>
    <row r="43" spans="1:12" x14ac:dyDescent="0.25">
      <c r="A43" s="2" t="s">
        <v>33</v>
      </c>
      <c r="B43">
        <v>231</v>
      </c>
      <c r="C43">
        <v>-190</v>
      </c>
      <c r="D43">
        <v>9</v>
      </c>
      <c r="E43" s="2" t="s">
        <v>23</v>
      </c>
      <c r="F43" s="2" t="s">
        <v>30</v>
      </c>
      <c r="G43" s="2" t="s">
        <v>10</v>
      </c>
      <c r="H43" s="1">
        <v>43279</v>
      </c>
      <c r="I43" s="1" t="str">
        <f>"Quat"&amp;ROUNDUP(MONTH(Merge1__2[[#This Row],[Order Date]])/3,0)</f>
        <v>Quat2</v>
      </c>
      <c r="J43" s="2" t="s">
        <v>790</v>
      </c>
      <c r="K43" s="2" t="s">
        <v>546</v>
      </c>
      <c r="L43" s="2" t="s">
        <v>547</v>
      </c>
    </row>
    <row r="44" spans="1:12" x14ac:dyDescent="0.25">
      <c r="A44" s="2" t="s">
        <v>33</v>
      </c>
      <c r="B44">
        <v>97</v>
      </c>
      <c r="C44">
        <v>-45</v>
      </c>
      <c r="D44">
        <v>4</v>
      </c>
      <c r="E44" s="2" t="s">
        <v>23</v>
      </c>
      <c r="F44" s="2" t="s">
        <v>26</v>
      </c>
      <c r="G44" s="2" t="s">
        <v>10</v>
      </c>
      <c r="H44" s="1">
        <v>43279</v>
      </c>
      <c r="I44" s="1" t="str">
        <f>"Quat"&amp;ROUNDUP(MONTH(Merge1__2[[#This Row],[Order Date]])/3,0)</f>
        <v>Quat2</v>
      </c>
      <c r="J44" s="2" t="s">
        <v>790</v>
      </c>
      <c r="K44" s="2" t="s">
        <v>546</v>
      </c>
      <c r="L44" s="2" t="s">
        <v>547</v>
      </c>
    </row>
    <row r="45" spans="1:12" x14ac:dyDescent="0.25">
      <c r="A45" s="2" t="s">
        <v>33</v>
      </c>
      <c r="B45">
        <v>32</v>
      </c>
      <c r="C45">
        <v>-5</v>
      </c>
      <c r="D45">
        <v>5</v>
      </c>
      <c r="E45" s="2" t="s">
        <v>23</v>
      </c>
      <c r="F45" s="2" t="s">
        <v>30</v>
      </c>
      <c r="G45" s="2" t="s">
        <v>28</v>
      </c>
      <c r="H45" s="1">
        <v>43279</v>
      </c>
      <c r="I45" s="1" t="str">
        <f>"Quat"&amp;ROUNDUP(MONTH(Merge1__2[[#This Row],[Order Date]])/3,0)</f>
        <v>Quat2</v>
      </c>
      <c r="J45" s="2" t="s">
        <v>790</v>
      </c>
      <c r="K45" s="2" t="s">
        <v>546</v>
      </c>
      <c r="L45" s="2" t="s">
        <v>547</v>
      </c>
    </row>
    <row r="46" spans="1:12" x14ac:dyDescent="0.25">
      <c r="A46" s="2" t="s">
        <v>33</v>
      </c>
      <c r="B46">
        <v>47</v>
      </c>
      <c r="C46">
        <v>-27</v>
      </c>
      <c r="D46">
        <v>4</v>
      </c>
      <c r="E46" s="2" t="s">
        <v>23</v>
      </c>
      <c r="F46" s="2" t="s">
        <v>26</v>
      </c>
      <c r="G46" s="2" t="s">
        <v>10</v>
      </c>
      <c r="H46" s="1">
        <v>43279</v>
      </c>
      <c r="I46" s="1" t="str">
        <f>"Quat"&amp;ROUNDUP(MONTH(Merge1__2[[#This Row],[Order Date]])/3,0)</f>
        <v>Quat2</v>
      </c>
      <c r="J46" s="2" t="s">
        <v>790</v>
      </c>
      <c r="K46" s="2" t="s">
        <v>546</v>
      </c>
      <c r="L46" s="2" t="s">
        <v>547</v>
      </c>
    </row>
    <row r="47" spans="1:12" x14ac:dyDescent="0.25">
      <c r="A47" s="2" t="s">
        <v>187</v>
      </c>
      <c r="B47">
        <v>29</v>
      </c>
      <c r="C47">
        <v>11</v>
      </c>
      <c r="D47">
        <v>4</v>
      </c>
      <c r="E47" s="2" t="s">
        <v>23</v>
      </c>
      <c r="F47" s="2" t="s">
        <v>43</v>
      </c>
      <c r="G47" s="2" t="s">
        <v>10</v>
      </c>
      <c r="H47" s="1">
        <v>43417</v>
      </c>
      <c r="I47" s="1" t="str">
        <f>"Quat"&amp;ROUNDUP(MONTH(Merge1__2[[#This Row],[Order Date]])/3,0)</f>
        <v>Quat4</v>
      </c>
      <c r="J47" s="2" t="s">
        <v>557</v>
      </c>
      <c r="K47" s="2" t="s">
        <v>543</v>
      </c>
      <c r="L47" s="2" t="s">
        <v>544</v>
      </c>
    </row>
    <row r="48" spans="1:12" x14ac:dyDescent="0.25">
      <c r="A48" s="2" t="s">
        <v>187</v>
      </c>
      <c r="B48">
        <v>245</v>
      </c>
      <c r="C48">
        <v>30</v>
      </c>
      <c r="D48">
        <v>2</v>
      </c>
      <c r="E48" s="2" t="s">
        <v>23</v>
      </c>
      <c r="F48" s="2" t="s">
        <v>26</v>
      </c>
      <c r="G48" s="2" t="s">
        <v>10</v>
      </c>
      <c r="H48" s="1">
        <v>43417</v>
      </c>
      <c r="I48" s="1" t="str">
        <f>"Quat"&amp;ROUNDUP(MONTH(Merge1__2[[#This Row],[Order Date]])/3,0)</f>
        <v>Quat4</v>
      </c>
      <c r="J48" s="2" t="s">
        <v>557</v>
      </c>
      <c r="K48" s="2" t="s">
        <v>543</v>
      </c>
      <c r="L48" s="2" t="s">
        <v>544</v>
      </c>
    </row>
    <row r="49" spans="1:12" x14ac:dyDescent="0.25">
      <c r="A49" s="2" t="s">
        <v>187</v>
      </c>
      <c r="B49">
        <v>223</v>
      </c>
      <c r="C49">
        <v>27</v>
      </c>
      <c r="D49">
        <v>2</v>
      </c>
      <c r="E49" s="2" t="s">
        <v>12</v>
      </c>
      <c r="F49" s="2" t="s">
        <v>16</v>
      </c>
      <c r="G49" s="2" t="s">
        <v>10</v>
      </c>
      <c r="H49" s="1">
        <v>43417</v>
      </c>
      <c r="I49" s="1" t="str">
        <f>"Quat"&amp;ROUNDUP(MONTH(Merge1__2[[#This Row],[Order Date]])/3,0)</f>
        <v>Quat4</v>
      </c>
      <c r="J49" s="2" t="s">
        <v>557</v>
      </c>
      <c r="K49" s="2" t="s">
        <v>543</v>
      </c>
      <c r="L49" s="2" t="s">
        <v>544</v>
      </c>
    </row>
    <row r="50" spans="1:12" x14ac:dyDescent="0.25">
      <c r="A50" s="2" t="s">
        <v>187</v>
      </c>
      <c r="B50">
        <v>219</v>
      </c>
      <c r="C50">
        <v>0</v>
      </c>
      <c r="D50">
        <v>1</v>
      </c>
      <c r="E50" s="2" t="s">
        <v>23</v>
      </c>
      <c r="F50" s="2" t="s">
        <v>26</v>
      </c>
      <c r="G50" s="2" t="s">
        <v>10</v>
      </c>
      <c r="H50" s="1">
        <v>43417</v>
      </c>
      <c r="I50" s="1" t="str">
        <f>"Quat"&amp;ROUNDUP(MONTH(Merge1__2[[#This Row],[Order Date]])/3,0)</f>
        <v>Quat4</v>
      </c>
      <c r="J50" s="2" t="s">
        <v>557</v>
      </c>
      <c r="K50" s="2" t="s">
        <v>543</v>
      </c>
      <c r="L50" s="2" t="s">
        <v>544</v>
      </c>
    </row>
    <row r="51" spans="1:12" x14ac:dyDescent="0.25">
      <c r="A51" s="2" t="s">
        <v>187</v>
      </c>
      <c r="B51">
        <v>294</v>
      </c>
      <c r="C51">
        <v>109</v>
      </c>
      <c r="D51">
        <v>7</v>
      </c>
      <c r="E51" s="2" t="s">
        <v>8</v>
      </c>
      <c r="F51" s="2" t="s">
        <v>73</v>
      </c>
      <c r="G51" s="2" t="s">
        <v>14</v>
      </c>
      <c r="H51" s="1">
        <v>43417</v>
      </c>
      <c r="I51" s="1" t="str">
        <f>"Quat"&amp;ROUNDUP(MONTH(Merge1__2[[#This Row],[Order Date]])/3,0)</f>
        <v>Quat4</v>
      </c>
      <c r="J51" s="2" t="s">
        <v>557</v>
      </c>
      <c r="K51" s="2" t="s">
        <v>543</v>
      </c>
      <c r="L51" s="2" t="s">
        <v>544</v>
      </c>
    </row>
    <row r="52" spans="1:12" x14ac:dyDescent="0.25">
      <c r="A52" s="2" t="s">
        <v>34</v>
      </c>
      <c r="B52">
        <v>2125</v>
      </c>
      <c r="C52">
        <v>-234</v>
      </c>
      <c r="D52">
        <v>6</v>
      </c>
      <c r="E52" s="2" t="s">
        <v>8</v>
      </c>
      <c r="F52" s="2" t="s">
        <v>18</v>
      </c>
      <c r="G52" s="2" t="s">
        <v>14</v>
      </c>
      <c r="H52" s="1">
        <v>43435</v>
      </c>
      <c r="I52" s="1" t="str">
        <f>"Quat"&amp;ROUNDUP(MONTH(Merge1__2[[#This Row],[Order Date]])/3,0)</f>
        <v>Quat4</v>
      </c>
      <c r="J52" s="2" t="s">
        <v>545</v>
      </c>
      <c r="K52" s="2" t="s">
        <v>537</v>
      </c>
      <c r="L52" s="2" t="s">
        <v>549</v>
      </c>
    </row>
    <row r="53" spans="1:12" x14ac:dyDescent="0.25">
      <c r="A53" s="2" t="s">
        <v>36</v>
      </c>
      <c r="B53">
        <v>729</v>
      </c>
      <c r="C53">
        <v>-492</v>
      </c>
      <c r="D53">
        <v>5</v>
      </c>
      <c r="E53" s="2" t="s">
        <v>12</v>
      </c>
      <c r="F53" s="2" t="s">
        <v>16</v>
      </c>
      <c r="G53" s="2" t="s">
        <v>28</v>
      </c>
      <c r="H53" s="1">
        <v>43332</v>
      </c>
      <c r="I53" s="1" t="str">
        <f>"Quat"&amp;ROUNDUP(MONTH(Merge1__2[[#This Row],[Order Date]])/3,0)</f>
        <v>Quat3</v>
      </c>
      <c r="J53" s="2" t="s">
        <v>592</v>
      </c>
      <c r="K53" s="2" t="s">
        <v>543</v>
      </c>
      <c r="L53" s="2" t="s">
        <v>544</v>
      </c>
    </row>
    <row r="54" spans="1:12" x14ac:dyDescent="0.25">
      <c r="A54" s="2" t="s">
        <v>36</v>
      </c>
      <c r="B54">
        <v>465</v>
      </c>
      <c r="C54">
        <v>-33</v>
      </c>
      <c r="D54">
        <v>4</v>
      </c>
      <c r="E54" s="2" t="s">
        <v>8</v>
      </c>
      <c r="F54" s="2" t="s">
        <v>21</v>
      </c>
      <c r="G54" s="2" t="s">
        <v>14</v>
      </c>
      <c r="H54" s="1">
        <v>43332</v>
      </c>
      <c r="I54" s="1" t="str">
        <f>"Quat"&amp;ROUNDUP(MONTH(Merge1__2[[#This Row],[Order Date]])/3,0)</f>
        <v>Quat3</v>
      </c>
      <c r="J54" s="2" t="s">
        <v>592</v>
      </c>
      <c r="K54" s="2" t="s">
        <v>543</v>
      </c>
      <c r="L54" s="2" t="s">
        <v>544</v>
      </c>
    </row>
    <row r="55" spans="1:12" x14ac:dyDescent="0.25">
      <c r="A55" s="2" t="s">
        <v>36</v>
      </c>
      <c r="B55">
        <v>204</v>
      </c>
      <c r="C55">
        <v>276</v>
      </c>
      <c r="D55">
        <v>3</v>
      </c>
      <c r="E55" s="2" t="s">
        <v>12</v>
      </c>
      <c r="F55" s="2" t="s">
        <v>16</v>
      </c>
      <c r="G55" s="2" t="s">
        <v>10</v>
      </c>
      <c r="H55" s="1">
        <v>43332</v>
      </c>
      <c r="I55" s="1" t="str">
        <f>"Quat"&amp;ROUNDUP(MONTH(Merge1__2[[#This Row],[Order Date]])/3,0)</f>
        <v>Quat3</v>
      </c>
      <c r="J55" s="2" t="s">
        <v>592</v>
      </c>
      <c r="K55" s="2" t="s">
        <v>543</v>
      </c>
      <c r="L55" s="2" t="s">
        <v>544</v>
      </c>
    </row>
    <row r="56" spans="1:12" x14ac:dyDescent="0.25">
      <c r="A56" s="2" t="s">
        <v>321</v>
      </c>
      <c r="B56">
        <v>231</v>
      </c>
      <c r="C56">
        <v>99</v>
      </c>
      <c r="D56">
        <v>2</v>
      </c>
      <c r="E56" s="2" t="s">
        <v>8</v>
      </c>
      <c r="F56" s="2" t="s">
        <v>9</v>
      </c>
      <c r="G56" s="2" t="s">
        <v>19</v>
      </c>
      <c r="H56" s="1">
        <v>43135</v>
      </c>
      <c r="I56" s="1" t="str">
        <f>"Quat"&amp;ROUNDUP(MONTH(Merge1__2[[#This Row],[Order Date]])/3,0)</f>
        <v>Quat1</v>
      </c>
      <c r="J56" s="2" t="s">
        <v>562</v>
      </c>
      <c r="K56" s="2" t="s">
        <v>543</v>
      </c>
      <c r="L56" s="2" t="s">
        <v>551</v>
      </c>
    </row>
    <row r="57" spans="1:12" x14ac:dyDescent="0.25">
      <c r="A57" s="2" t="s">
        <v>37</v>
      </c>
      <c r="B57">
        <v>2188</v>
      </c>
      <c r="C57">
        <v>1050</v>
      </c>
      <c r="D57">
        <v>5</v>
      </c>
      <c r="E57" s="2" t="s">
        <v>12</v>
      </c>
      <c r="F57" s="2" t="s">
        <v>16</v>
      </c>
      <c r="G57" s="2" t="s">
        <v>19</v>
      </c>
      <c r="H57" s="1">
        <v>43337</v>
      </c>
      <c r="I57" s="1" t="str">
        <f>"Quat"&amp;ROUNDUP(MONTH(Merge1__2[[#This Row],[Order Date]])/3,0)</f>
        <v>Quat3</v>
      </c>
      <c r="J57" s="2" t="s">
        <v>539</v>
      </c>
      <c r="K57" s="2" t="s">
        <v>537</v>
      </c>
      <c r="L57" s="2" t="s">
        <v>538</v>
      </c>
    </row>
    <row r="58" spans="1:12" x14ac:dyDescent="0.25">
      <c r="A58" s="2" t="s">
        <v>37</v>
      </c>
      <c r="B58">
        <v>418</v>
      </c>
      <c r="C58">
        <v>70</v>
      </c>
      <c r="D58">
        <v>7</v>
      </c>
      <c r="E58" s="2" t="s">
        <v>8</v>
      </c>
      <c r="F58" s="2" t="s">
        <v>21</v>
      </c>
      <c r="G58" s="2" t="s">
        <v>10</v>
      </c>
      <c r="H58" s="1">
        <v>43337</v>
      </c>
      <c r="I58" s="1" t="str">
        <f>"Quat"&amp;ROUNDUP(MONTH(Merge1__2[[#This Row],[Order Date]])/3,0)</f>
        <v>Quat3</v>
      </c>
      <c r="J58" s="2" t="s">
        <v>539</v>
      </c>
      <c r="K58" s="2" t="s">
        <v>537</v>
      </c>
      <c r="L58" s="2" t="s">
        <v>538</v>
      </c>
    </row>
    <row r="59" spans="1:12" x14ac:dyDescent="0.25">
      <c r="A59" s="2" t="s">
        <v>38</v>
      </c>
      <c r="B59">
        <v>6</v>
      </c>
      <c r="C59">
        <v>-3</v>
      </c>
      <c r="D59">
        <v>1</v>
      </c>
      <c r="E59" s="2" t="s">
        <v>23</v>
      </c>
      <c r="F59" s="2" t="s">
        <v>30</v>
      </c>
      <c r="G59" s="2" t="s">
        <v>28</v>
      </c>
      <c r="H59" s="1">
        <v>43231</v>
      </c>
      <c r="I59" s="1" t="str">
        <f>"Quat"&amp;ROUNDUP(MONTH(Merge1__2[[#This Row],[Order Date]])/3,0)</f>
        <v>Quat2</v>
      </c>
      <c r="J59" s="2" t="s">
        <v>751</v>
      </c>
      <c r="K59" s="2" t="s">
        <v>546</v>
      </c>
      <c r="L59" s="2" t="s">
        <v>547</v>
      </c>
    </row>
    <row r="60" spans="1:12" x14ac:dyDescent="0.25">
      <c r="A60" s="2" t="s">
        <v>38</v>
      </c>
      <c r="B60">
        <v>74</v>
      </c>
      <c r="C60">
        <v>-123</v>
      </c>
      <c r="D60">
        <v>8</v>
      </c>
      <c r="E60" s="2" t="s">
        <v>23</v>
      </c>
      <c r="F60" s="2" t="s">
        <v>43</v>
      </c>
      <c r="G60" s="2" t="s">
        <v>28</v>
      </c>
      <c r="H60" s="1">
        <v>43231</v>
      </c>
      <c r="I60" s="1" t="str">
        <f>"Quat"&amp;ROUNDUP(MONTH(Merge1__2[[#This Row],[Order Date]])/3,0)</f>
        <v>Quat2</v>
      </c>
      <c r="J60" s="2" t="s">
        <v>751</v>
      </c>
      <c r="K60" s="2" t="s">
        <v>546</v>
      </c>
      <c r="L60" s="2" t="s">
        <v>547</v>
      </c>
    </row>
    <row r="61" spans="1:12" x14ac:dyDescent="0.25">
      <c r="A61" s="2" t="s">
        <v>38</v>
      </c>
      <c r="B61">
        <v>312</v>
      </c>
      <c r="C61">
        <v>-312</v>
      </c>
      <c r="D61">
        <v>7</v>
      </c>
      <c r="E61" s="2" t="s">
        <v>12</v>
      </c>
      <c r="F61" s="2" t="s">
        <v>13</v>
      </c>
      <c r="G61" s="2" t="s">
        <v>10</v>
      </c>
      <c r="H61" s="1">
        <v>43231</v>
      </c>
      <c r="I61" s="1" t="str">
        <f>"Quat"&amp;ROUNDUP(MONTH(Merge1__2[[#This Row],[Order Date]])/3,0)</f>
        <v>Quat2</v>
      </c>
      <c r="J61" s="2" t="s">
        <v>751</v>
      </c>
      <c r="K61" s="2" t="s">
        <v>546</v>
      </c>
      <c r="L61" s="2" t="s">
        <v>547</v>
      </c>
    </row>
    <row r="62" spans="1:12" x14ac:dyDescent="0.25">
      <c r="A62" s="2" t="s">
        <v>38</v>
      </c>
      <c r="B62">
        <v>44</v>
      </c>
      <c r="C62">
        <v>-26</v>
      </c>
      <c r="D62">
        <v>3</v>
      </c>
      <c r="E62" s="2" t="s">
        <v>23</v>
      </c>
      <c r="F62" s="2" t="s">
        <v>30</v>
      </c>
      <c r="G62" s="2" t="s">
        <v>82</v>
      </c>
      <c r="H62" s="1">
        <v>43231</v>
      </c>
      <c r="I62" s="1" t="str">
        <f>"Quat"&amp;ROUNDUP(MONTH(Merge1__2[[#This Row],[Order Date]])/3,0)</f>
        <v>Quat2</v>
      </c>
      <c r="J62" s="2" t="s">
        <v>751</v>
      </c>
      <c r="K62" s="2" t="s">
        <v>546</v>
      </c>
      <c r="L62" s="2" t="s">
        <v>547</v>
      </c>
    </row>
    <row r="63" spans="1:12" x14ac:dyDescent="0.25">
      <c r="A63" s="2" t="s">
        <v>38</v>
      </c>
      <c r="B63">
        <v>396</v>
      </c>
      <c r="C63">
        <v>-31</v>
      </c>
      <c r="D63">
        <v>9</v>
      </c>
      <c r="E63" s="2" t="s">
        <v>23</v>
      </c>
      <c r="F63" s="2" t="s">
        <v>26</v>
      </c>
      <c r="G63" s="2" t="s">
        <v>10</v>
      </c>
      <c r="H63" s="1">
        <v>43231</v>
      </c>
      <c r="I63" s="1" t="str">
        <f>"Quat"&amp;ROUNDUP(MONTH(Merge1__2[[#This Row],[Order Date]])/3,0)</f>
        <v>Quat2</v>
      </c>
      <c r="J63" s="2" t="s">
        <v>751</v>
      </c>
      <c r="K63" s="2" t="s">
        <v>546</v>
      </c>
      <c r="L63" s="2" t="s">
        <v>547</v>
      </c>
    </row>
    <row r="64" spans="1:12" x14ac:dyDescent="0.25">
      <c r="A64" s="2" t="s">
        <v>39</v>
      </c>
      <c r="B64">
        <v>1854</v>
      </c>
      <c r="C64">
        <v>433</v>
      </c>
      <c r="D64">
        <v>5</v>
      </c>
      <c r="E64" s="2" t="s">
        <v>12</v>
      </c>
      <c r="F64" s="2" t="s">
        <v>16</v>
      </c>
      <c r="G64" s="2" t="s">
        <v>19</v>
      </c>
      <c r="H64" s="1">
        <v>43362</v>
      </c>
      <c r="I64" s="1" t="str">
        <f>"Quat"&amp;ROUNDUP(MONTH(Merge1__2[[#This Row],[Order Date]])/3,0)</f>
        <v>Quat3</v>
      </c>
      <c r="J64" s="2" t="s">
        <v>541</v>
      </c>
      <c r="K64" s="2" t="s">
        <v>537</v>
      </c>
      <c r="L64" s="2" t="s">
        <v>538</v>
      </c>
    </row>
    <row r="65" spans="1:12" x14ac:dyDescent="0.25">
      <c r="A65" s="2" t="s">
        <v>39</v>
      </c>
      <c r="B65">
        <v>623</v>
      </c>
      <c r="C65">
        <v>-192</v>
      </c>
      <c r="D65">
        <v>3</v>
      </c>
      <c r="E65" s="2" t="s">
        <v>12</v>
      </c>
      <c r="F65" s="2" t="s">
        <v>45</v>
      </c>
      <c r="G65" s="2" t="s">
        <v>28</v>
      </c>
      <c r="H65" s="1">
        <v>43362</v>
      </c>
      <c r="I65" s="1" t="str">
        <f>"Quat"&amp;ROUNDUP(MONTH(Merge1__2[[#This Row],[Order Date]])/3,0)</f>
        <v>Quat3</v>
      </c>
      <c r="J65" s="2" t="s">
        <v>541</v>
      </c>
      <c r="K65" s="2" t="s">
        <v>537</v>
      </c>
      <c r="L65" s="2" t="s">
        <v>538</v>
      </c>
    </row>
    <row r="66" spans="1:12" x14ac:dyDescent="0.25">
      <c r="A66" s="2" t="s">
        <v>40</v>
      </c>
      <c r="B66">
        <v>6</v>
      </c>
      <c r="C66">
        <v>1</v>
      </c>
      <c r="D66">
        <v>1</v>
      </c>
      <c r="E66" s="2" t="s">
        <v>23</v>
      </c>
      <c r="F66" s="2" t="s">
        <v>32</v>
      </c>
      <c r="G66" s="2" t="s">
        <v>28</v>
      </c>
      <c r="H66" s="1">
        <v>43187</v>
      </c>
      <c r="I66" s="1" t="str">
        <f>"Quat"&amp;ROUNDUP(MONTH(Merge1__2[[#This Row],[Order Date]])/3,0)</f>
        <v>Quat1</v>
      </c>
      <c r="J66" s="2" t="s">
        <v>727</v>
      </c>
      <c r="K66" s="2" t="s">
        <v>595</v>
      </c>
      <c r="L66" s="2" t="s">
        <v>635</v>
      </c>
    </row>
    <row r="67" spans="1:12" x14ac:dyDescent="0.25">
      <c r="A67" s="2" t="s">
        <v>310</v>
      </c>
      <c r="B67">
        <v>59</v>
      </c>
      <c r="C67">
        <v>6</v>
      </c>
      <c r="D67">
        <v>1</v>
      </c>
      <c r="E67" s="2" t="s">
        <v>8</v>
      </c>
      <c r="F67" s="2" t="s">
        <v>73</v>
      </c>
      <c r="G67" s="2" t="s">
        <v>28</v>
      </c>
      <c r="H67" s="1">
        <v>43391</v>
      </c>
      <c r="I67" s="1" t="str">
        <f>"Quat"&amp;ROUNDUP(MONTH(Merge1__2[[#This Row],[Order Date]])/3,0)</f>
        <v>Quat4</v>
      </c>
      <c r="J67" s="2" t="s">
        <v>564</v>
      </c>
      <c r="K67" s="2" t="s">
        <v>543</v>
      </c>
      <c r="L67" s="2" t="s">
        <v>544</v>
      </c>
    </row>
    <row r="68" spans="1:12" x14ac:dyDescent="0.25">
      <c r="A68" s="2" t="s">
        <v>41</v>
      </c>
      <c r="B68">
        <v>2093</v>
      </c>
      <c r="C68">
        <v>721</v>
      </c>
      <c r="D68">
        <v>5</v>
      </c>
      <c r="E68" s="2" t="s">
        <v>12</v>
      </c>
      <c r="F68" s="2" t="s">
        <v>13</v>
      </c>
      <c r="G68" s="2" t="s">
        <v>19</v>
      </c>
      <c r="H68" s="1">
        <v>43412</v>
      </c>
      <c r="I68" s="1" t="str">
        <f>"Quat"&amp;ROUNDUP(MONTH(Merge1__2[[#This Row],[Order Date]])/3,0)</f>
        <v>Quat4</v>
      </c>
      <c r="J68" s="2" t="s">
        <v>565</v>
      </c>
      <c r="K68" s="2" t="s">
        <v>559</v>
      </c>
      <c r="L68" s="2" t="s">
        <v>566</v>
      </c>
    </row>
    <row r="69" spans="1:12" x14ac:dyDescent="0.25">
      <c r="A69" s="2" t="s">
        <v>41</v>
      </c>
      <c r="B69">
        <v>39</v>
      </c>
      <c r="C69">
        <v>16</v>
      </c>
      <c r="D69">
        <v>6</v>
      </c>
      <c r="E69" s="2" t="s">
        <v>23</v>
      </c>
      <c r="F69" s="2" t="s">
        <v>43</v>
      </c>
      <c r="G69" s="2" t="s">
        <v>28</v>
      </c>
      <c r="H69" s="1">
        <v>43412</v>
      </c>
      <c r="I69" s="1" t="str">
        <f>"Quat"&amp;ROUNDUP(MONTH(Merge1__2[[#This Row],[Order Date]])/3,0)</f>
        <v>Quat4</v>
      </c>
      <c r="J69" s="2" t="s">
        <v>565</v>
      </c>
      <c r="K69" s="2" t="s">
        <v>559</v>
      </c>
      <c r="L69" s="2" t="s">
        <v>566</v>
      </c>
    </row>
    <row r="70" spans="1:12" x14ac:dyDescent="0.25">
      <c r="A70" s="2" t="s">
        <v>41</v>
      </c>
      <c r="B70">
        <v>199</v>
      </c>
      <c r="C70">
        <v>48</v>
      </c>
      <c r="D70">
        <v>4</v>
      </c>
      <c r="E70" s="2" t="s">
        <v>23</v>
      </c>
      <c r="F70" s="2" t="s">
        <v>57</v>
      </c>
      <c r="G70" s="2" t="s">
        <v>28</v>
      </c>
      <c r="H70" s="1">
        <v>43412</v>
      </c>
      <c r="I70" s="1" t="str">
        <f>"Quat"&amp;ROUNDUP(MONTH(Merge1__2[[#This Row],[Order Date]])/3,0)</f>
        <v>Quat4</v>
      </c>
      <c r="J70" s="2" t="s">
        <v>565</v>
      </c>
      <c r="K70" s="2" t="s">
        <v>559</v>
      </c>
      <c r="L70" s="2" t="s">
        <v>566</v>
      </c>
    </row>
    <row r="71" spans="1:12" x14ac:dyDescent="0.25">
      <c r="A71" s="2" t="s">
        <v>41</v>
      </c>
      <c r="B71">
        <v>26</v>
      </c>
      <c r="C71">
        <v>11</v>
      </c>
      <c r="D71">
        <v>2</v>
      </c>
      <c r="E71" s="2" t="s">
        <v>23</v>
      </c>
      <c r="F71" s="2" t="s">
        <v>30</v>
      </c>
      <c r="G71" s="2" t="s">
        <v>28</v>
      </c>
      <c r="H71" s="1">
        <v>43412</v>
      </c>
      <c r="I71" s="1" t="str">
        <f>"Quat"&amp;ROUNDUP(MONTH(Merge1__2[[#This Row],[Order Date]])/3,0)</f>
        <v>Quat4</v>
      </c>
      <c r="J71" s="2" t="s">
        <v>565</v>
      </c>
      <c r="K71" s="2" t="s">
        <v>559</v>
      </c>
      <c r="L71" s="2" t="s">
        <v>566</v>
      </c>
    </row>
    <row r="72" spans="1:12" x14ac:dyDescent="0.25">
      <c r="A72" s="2" t="s">
        <v>42</v>
      </c>
      <c r="B72">
        <v>7</v>
      </c>
      <c r="C72">
        <v>-1</v>
      </c>
      <c r="D72">
        <v>2</v>
      </c>
      <c r="E72" s="2" t="s">
        <v>23</v>
      </c>
      <c r="F72" s="2" t="s">
        <v>43</v>
      </c>
      <c r="G72" s="2" t="s">
        <v>28</v>
      </c>
      <c r="H72" s="1">
        <v>43311</v>
      </c>
      <c r="I72" s="1" t="str">
        <f>"Quat"&amp;ROUNDUP(MONTH(Merge1__2[[#This Row],[Order Date]])/3,0)</f>
        <v>Quat3</v>
      </c>
      <c r="J72" s="2" t="s">
        <v>861</v>
      </c>
      <c r="K72" s="2" t="s">
        <v>537</v>
      </c>
      <c r="L72" s="2" t="s">
        <v>607</v>
      </c>
    </row>
    <row r="73" spans="1:12" x14ac:dyDescent="0.25">
      <c r="A73" s="2" t="s">
        <v>42</v>
      </c>
      <c r="B73">
        <v>12</v>
      </c>
      <c r="C73">
        <v>-2</v>
      </c>
      <c r="D73">
        <v>3</v>
      </c>
      <c r="E73" s="2" t="s">
        <v>23</v>
      </c>
      <c r="F73" s="2" t="s">
        <v>30</v>
      </c>
      <c r="G73" s="2" t="s">
        <v>10</v>
      </c>
      <c r="H73" s="1">
        <v>43311</v>
      </c>
      <c r="I73" s="1" t="str">
        <f>"Quat"&amp;ROUNDUP(MONTH(Merge1__2[[#This Row],[Order Date]])/3,0)</f>
        <v>Quat3</v>
      </c>
      <c r="J73" s="2" t="s">
        <v>861</v>
      </c>
      <c r="K73" s="2" t="s">
        <v>537</v>
      </c>
      <c r="L73" s="2" t="s">
        <v>607</v>
      </c>
    </row>
    <row r="74" spans="1:12" x14ac:dyDescent="0.25">
      <c r="A74" s="2" t="s">
        <v>44</v>
      </c>
      <c r="B74">
        <v>1622</v>
      </c>
      <c r="C74">
        <v>-624</v>
      </c>
      <c r="D74">
        <v>5</v>
      </c>
      <c r="E74" s="2" t="s">
        <v>12</v>
      </c>
      <c r="F74" s="2" t="s">
        <v>45</v>
      </c>
      <c r="G74" s="2" t="s">
        <v>19</v>
      </c>
      <c r="H74" s="1">
        <v>43448</v>
      </c>
      <c r="I74" s="1" t="str">
        <f>"Quat"&amp;ROUNDUP(MONTH(Merge1__2[[#This Row],[Order Date]])/3,0)</f>
        <v>Quat4</v>
      </c>
      <c r="J74" s="2" t="s">
        <v>590</v>
      </c>
      <c r="K74" s="2" t="s">
        <v>540</v>
      </c>
      <c r="L74" s="2" t="s">
        <v>540</v>
      </c>
    </row>
    <row r="75" spans="1:12" x14ac:dyDescent="0.25">
      <c r="A75" s="2" t="s">
        <v>44</v>
      </c>
      <c r="B75">
        <v>259</v>
      </c>
      <c r="C75">
        <v>47</v>
      </c>
      <c r="D75">
        <v>5</v>
      </c>
      <c r="E75" s="2" t="s">
        <v>23</v>
      </c>
      <c r="F75" s="2" t="s">
        <v>30</v>
      </c>
      <c r="G75" s="2" t="s">
        <v>19</v>
      </c>
      <c r="H75" s="1">
        <v>43448</v>
      </c>
      <c r="I75" s="1" t="str">
        <f>"Quat"&amp;ROUNDUP(MONTH(Merge1__2[[#This Row],[Order Date]])/3,0)</f>
        <v>Quat4</v>
      </c>
      <c r="J75" s="2" t="s">
        <v>590</v>
      </c>
      <c r="K75" s="2" t="s">
        <v>540</v>
      </c>
      <c r="L75" s="2" t="s">
        <v>540</v>
      </c>
    </row>
    <row r="76" spans="1:12" x14ac:dyDescent="0.25">
      <c r="A76" s="2" t="s">
        <v>50</v>
      </c>
      <c r="B76">
        <v>1954</v>
      </c>
      <c r="C76">
        <v>782</v>
      </c>
      <c r="D76">
        <v>3</v>
      </c>
      <c r="E76" s="2" t="s">
        <v>8</v>
      </c>
      <c r="F76" s="2" t="s">
        <v>21</v>
      </c>
      <c r="G76" s="2" t="s">
        <v>19</v>
      </c>
      <c r="H76" s="1">
        <v>43399</v>
      </c>
      <c r="I76" s="1" t="str">
        <f>"Quat"&amp;ROUNDUP(MONTH(Merge1__2[[#This Row],[Order Date]])/3,0)</f>
        <v>Quat4</v>
      </c>
      <c r="J76" s="2" t="s">
        <v>570</v>
      </c>
      <c r="K76" s="2" t="s">
        <v>571</v>
      </c>
      <c r="L76" s="2" t="s">
        <v>572</v>
      </c>
    </row>
    <row r="77" spans="1:12" x14ac:dyDescent="0.25">
      <c r="A77" s="2" t="s">
        <v>46</v>
      </c>
      <c r="B77">
        <v>1622</v>
      </c>
      <c r="C77">
        <v>95</v>
      </c>
      <c r="D77">
        <v>5</v>
      </c>
      <c r="E77" s="2" t="s">
        <v>8</v>
      </c>
      <c r="F77" s="2" t="s">
        <v>18</v>
      </c>
      <c r="G77" s="2" t="s">
        <v>19</v>
      </c>
      <c r="H77" s="1">
        <v>43113</v>
      </c>
      <c r="I77" s="1" t="str">
        <f>"Quat"&amp;ROUNDUP(MONTH(Merge1__2[[#This Row],[Order Date]])/3,0)</f>
        <v>Quat1</v>
      </c>
      <c r="J77" s="2" t="s">
        <v>591</v>
      </c>
      <c r="K77" s="2" t="s">
        <v>546</v>
      </c>
      <c r="L77" s="2" t="s">
        <v>547</v>
      </c>
    </row>
    <row r="78" spans="1:12" x14ac:dyDescent="0.25">
      <c r="A78" s="2" t="s">
        <v>46</v>
      </c>
      <c r="B78">
        <v>644</v>
      </c>
      <c r="C78">
        <v>167</v>
      </c>
      <c r="D78">
        <v>2</v>
      </c>
      <c r="E78" s="2" t="s">
        <v>8</v>
      </c>
      <c r="F78" s="2" t="s">
        <v>18</v>
      </c>
      <c r="G78" s="2" t="s">
        <v>10</v>
      </c>
      <c r="H78" s="1">
        <v>43113</v>
      </c>
      <c r="I78" s="1" t="str">
        <f>"Quat"&amp;ROUNDUP(MONTH(Merge1__2[[#This Row],[Order Date]])/3,0)</f>
        <v>Quat1</v>
      </c>
      <c r="J78" s="2" t="s">
        <v>591</v>
      </c>
      <c r="K78" s="2" t="s">
        <v>546</v>
      </c>
      <c r="L78" s="2" t="s">
        <v>547</v>
      </c>
    </row>
    <row r="79" spans="1:12" x14ac:dyDescent="0.25">
      <c r="A79" s="2" t="s">
        <v>46</v>
      </c>
      <c r="B79">
        <v>136</v>
      </c>
      <c r="C79">
        <v>-33</v>
      </c>
      <c r="D79">
        <v>5</v>
      </c>
      <c r="E79" s="2" t="s">
        <v>23</v>
      </c>
      <c r="F79" s="2" t="s">
        <v>26</v>
      </c>
      <c r="G79" s="2" t="s">
        <v>10</v>
      </c>
      <c r="H79" s="1">
        <v>43113</v>
      </c>
      <c r="I79" s="1" t="str">
        <f>"Quat"&amp;ROUNDUP(MONTH(Merge1__2[[#This Row],[Order Date]])/3,0)</f>
        <v>Quat1</v>
      </c>
      <c r="J79" s="2" t="s">
        <v>591</v>
      </c>
      <c r="K79" s="2" t="s">
        <v>546</v>
      </c>
      <c r="L79" s="2" t="s">
        <v>547</v>
      </c>
    </row>
    <row r="80" spans="1:12" x14ac:dyDescent="0.25">
      <c r="A80" s="2" t="s">
        <v>46</v>
      </c>
      <c r="B80">
        <v>261</v>
      </c>
      <c r="C80">
        <v>13</v>
      </c>
      <c r="D80">
        <v>6</v>
      </c>
      <c r="E80" s="2" t="s">
        <v>23</v>
      </c>
      <c r="F80" s="2" t="s">
        <v>142</v>
      </c>
      <c r="G80" s="2" t="s">
        <v>19</v>
      </c>
      <c r="H80" s="1">
        <v>43113</v>
      </c>
      <c r="I80" s="1" t="str">
        <f>"Quat"&amp;ROUNDUP(MONTH(Merge1__2[[#This Row],[Order Date]])/3,0)</f>
        <v>Quat1</v>
      </c>
      <c r="J80" s="2" t="s">
        <v>591</v>
      </c>
      <c r="K80" s="2" t="s">
        <v>546</v>
      </c>
      <c r="L80" s="2" t="s">
        <v>547</v>
      </c>
    </row>
    <row r="81" spans="1:12" x14ac:dyDescent="0.25">
      <c r="A81" s="2" t="s">
        <v>47</v>
      </c>
      <c r="B81">
        <v>373</v>
      </c>
      <c r="C81">
        <v>254</v>
      </c>
      <c r="D81">
        <v>6</v>
      </c>
      <c r="E81" s="2" t="s">
        <v>8</v>
      </c>
      <c r="F81" s="2" t="s">
        <v>18</v>
      </c>
      <c r="G81" s="2" t="s">
        <v>28</v>
      </c>
      <c r="H81" s="1">
        <v>43320</v>
      </c>
      <c r="I81" s="1" t="str">
        <f>"Quat"&amp;ROUNDUP(MONTH(Merge1__2[[#This Row],[Order Date]])/3,0)</f>
        <v>Quat3</v>
      </c>
      <c r="J81" s="2" t="s">
        <v>759</v>
      </c>
      <c r="K81" s="2" t="s">
        <v>554</v>
      </c>
      <c r="L81" s="2" t="s">
        <v>555</v>
      </c>
    </row>
    <row r="82" spans="1:12" x14ac:dyDescent="0.25">
      <c r="A82" s="2" t="s">
        <v>53</v>
      </c>
      <c r="B82">
        <v>1829</v>
      </c>
      <c r="C82">
        <v>-56</v>
      </c>
      <c r="D82">
        <v>6</v>
      </c>
      <c r="E82" s="2" t="s">
        <v>12</v>
      </c>
      <c r="F82" s="2" t="s">
        <v>45</v>
      </c>
      <c r="G82" s="2" t="s">
        <v>19</v>
      </c>
      <c r="H82" s="1">
        <v>43262</v>
      </c>
      <c r="I82" s="1" t="str">
        <f>"Quat"&amp;ROUNDUP(MONTH(Merge1__2[[#This Row],[Order Date]])/3,0)</f>
        <v>Quat2</v>
      </c>
      <c r="J82" s="2" t="s">
        <v>573</v>
      </c>
      <c r="K82" s="2" t="s">
        <v>571</v>
      </c>
      <c r="L82" s="2" t="s">
        <v>572</v>
      </c>
    </row>
    <row r="83" spans="1:12" x14ac:dyDescent="0.25">
      <c r="A83" s="2" t="s">
        <v>53</v>
      </c>
      <c r="B83">
        <v>381</v>
      </c>
      <c r="C83">
        <v>-13</v>
      </c>
      <c r="D83">
        <v>2</v>
      </c>
      <c r="E83" s="2" t="s">
        <v>23</v>
      </c>
      <c r="F83" s="2" t="s">
        <v>26</v>
      </c>
      <c r="G83" s="2" t="s">
        <v>10</v>
      </c>
      <c r="H83" s="1">
        <v>43262</v>
      </c>
      <c r="I83" s="1" t="str">
        <f>"Quat"&amp;ROUNDUP(MONTH(Merge1__2[[#This Row],[Order Date]])/3,0)</f>
        <v>Quat2</v>
      </c>
      <c r="J83" s="2" t="s">
        <v>573</v>
      </c>
      <c r="K83" s="2" t="s">
        <v>571</v>
      </c>
      <c r="L83" s="2" t="s">
        <v>572</v>
      </c>
    </row>
    <row r="84" spans="1:12" x14ac:dyDescent="0.25">
      <c r="A84" s="2" t="s">
        <v>48</v>
      </c>
      <c r="B84">
        <v>82</v>
      </c>
      <c r="C84">
        <v>-33</v>
      </c>
      <c r="D84">
        <v>4</v>
      </c>
      <c r="E84" s="2" t="s">
        <v>23</v>
      </c>
      <c r="F84" s="2" t="s">
        <v>32</v>
      </c>
      <c r="G84" s="2" t="s">
        <v>10</v>
      </c>
      <c r="H84" s="1">
        <v>43407</v>
      </c>
      <c r="I84" s="1" t="str">
        <f>"Quat"&amp;ROUNDUP(MONTH(Merge1__2[[#This Row],[Order Date]])/3,0)</f>
        <v>Quat4</v>
      </c>
      <c r="J84" s="2" t="s">
        <v>687</v>
      </c>
      <c r="K84" s="2" t="s">
        <v>580</v>
      </c>
      <c r="L84" s="2" t="s">
        <v>581</v>
      </c>
    </row>
    <row r="85" spans="1:12" x14ac:dyDescent="0.25">
      <c r="A85" s="2" t="s">
        <v>48</v>
      </c>
      <c r="B85">
        <v>757</v>
      </c>
      <c r="C85">
        <v>371</v>
      </c>
      <c r="D85">
        <v>2</v>
      </c>
      <c r="E85" s="2" t="s">
        <v>8</v>
      </c>
      <c r="F85" s="2" t="s">
        <v>18</v>
      </c>
      <c r="G85" s="2" t="s">
        <v>19</v>
      </c>
      <c r="H85" s="1">
        <v>43407</v>
      </c>
      <c r="I85" s="1" t="str">
        <f>"Quat"&amp;ROUNDUP(MONTH(Merge1__2[[#This Row],[Order Date]])/3,0)</f>
        <v>Quat4</v>
      </c>
      <c r="J85" s="2" t="s">
        <v>687</v>
      </c>
      <c r="K85" s="2" t="s">
        <v>580</v>
      </c>
      <c r="L85" s="2" t="s">
        <v>581</v>
      </c>
    </row>
    <row r="86" spans="1:12" x14ac:dyDescent="0.25">
      <c r="A86" s="2" t="s">
        <v>48</v>
      </c>
      <c r="B86">
        <v>274</v>
      </c>
      <c r="C86">
        <v>-7</v>
      </c>
      <c r="D86">
        <v>4</v>
      </c>
      <c r="E86" s="2" t="s">
        <v>8</v>
      </c>
      <c r="F86" s="2" t="s">
        <v>21</v>
      </c>
      <c r="G86" s="2" t="s">
        <v>10</v>
      </c>
      <c r="H86" s="1">
        <v>43407</v>
      </c>
      <c r="I86" s="1" t="str">
        <f>"Quat"&amp;ROUNDUP(MONTH(Merge1__2[[#This Row],[Order Date]])/3,0)</f>
        <v>Quat4</v>
      </c>
      <c r="J86" s="2" t="s">
        <v>687</v>
      </c>
      <c r="K86" s="2" t="s">
        <v>580</v>
      </c>
      <c r="L86" s="2" t="s">
        <v>581</v>
      </c>
    </row>
    <row r="87" spans="1:12" x14ac:dyDescent="0.25">
      <c r="A87" s="2" t="s">
        <v>58</v>
      </c>
      <c r="B87">
        <v>1824</v>
      </c>
      <c r="C87">
        <v>1303</v>
      </c>
      <c r="D87">
        <v>8</v>
      </c>
      <c r="E87" s="2" t="s">
        <v>8</v>
      </c>
      <c r="F87" s="2" t="s">
        <v>21</v>
      </c>
      <c r="G87" s="2" t="s">
        <v>19</v>
      </c>
      <c r="H87" s="1">
        <v>43149</v>
      </c>
      <c r="I87" s="1" t="str">
        <f>"Quat"&amp;ROUNDUP(MONTH(Merge1__2[[#This Row],[Order Date]])/3,0)</f>
        <v>Quat1</v>
      </c>
      <c r="J87" s="2" t="s">
        <v>574</v>
      </c>
      <c r="K87" s="2" t="s">
        <v>575</v>
      </c>
      <c r="L87" s="2" t="s">
        <v>576</v>
      </c>
    </row>
    <row r="88" spans="1:12" x14ac:dyDescent="0.25">
      <c r="A88" s="2" t="s">
        <v>49</v>
      </c>
      <c r="B88">
        <v>8</v>
      </c>
      <c r="C88">
        <v>2</v>
      </c>
      <c r="D88">
        <v>2</v>
      </c>
      <c r="E88" s="2" t="s">
        <v>23</v>
      </c>
      <c r="F88" s="2" t="s">
        <v>43</v>
      </c>
      <c r="G88" s="2" t="s">
        <v>28</v>
      </c>
      <c r="H88" s="1">
        <v>43138</v>
      </c>
      <c r="I88" s="1" t="str">
        <f>"Quat"&amp;ROUNDUP(MONTH(Merge1__2[[#This Row],[Order Date]])/3,0)</f>
        <v>Quat1</v>
      </c>
      <c r="J88" s="2" t="s">
        <v>825</v>
      </c>
      <c r="K88" s="2" t="s">
        <v>540</v>
      </c>
      <c r="L88" s="2" t="s">
        <v>540</v>
      </c>
    </row>
    <row r="89" spans="1:12" x14ac:dyDescent="0.25">
      <c r="A89" s="2" t="s">
        <v>49</v>
      </c>
      <c r="B89">
        <v>50</v>
      </c>
      <c r="C89">
        <v>-10</v>
      </c>
      <c r="D89">
        <v>6</v>
      </c>
      <c r="E89" s="2" t="s">
        <v>23</v>
      </c>
      <c r="F89" s="2" t="s">
        <v>43</v>
      </c>
      <c r="G89" s="2" t="s">
        <v>82</v>
      </c>
      <c r="H89" s="1">
        <v>43138</v>
      </c>
      <c r="I89" s="1" t="str">
        <f>"Quat"&amp;ROUNDUP(MONTH(Merge1__2[[#This Row],[Order Date]])/3,0)</f>
        <v>Quat1</v>
      </c>
      <c r="J89" s="2" t="s">
        <v>825</v>
      </c>
      <c r="K89" s="2" t="s">
        <v>540</v>
      </c>
      <c r="L89" s="2" t="s">
        <v>540</v>
      </c>
    </row>
    <row r="90" spans="1:12" x14ac:dyDescent="0.25">
      <c r="A90" s="2" t="s">
        <v>60</v>
      </c>
      <c r="B90">
        <v>1745</v>
      </c>
      <c r="C90">
        <v>122</v>
      </c>
      <c r="D90">
        <v>2</v>
      </c>
      <c r="E90" s="2" t="s">
        <v>12</v>
      </c>
      <c r="F90" s="2" t="s">
        <v>45</v>
      </c>
      <c r="G90" s="2" t="s">
        <v>19</v>
      </c>
      <c r="H90" s="1">
        <v>43139</v>
      </c>
      <c r="I90" s="1" t="str">
        <f>"Quat"&amp;ROUNDUP(MONTH(Merge1__2[[#This Row],[Order Date]])/3,0)</f>
        <v>Quat1</v>
      </c>
      <c r="J90" s="2" t="s">
        <v>577</v>
      </c>
      <c r="K90" s="2" t="s">
        <v>546</v>
      </c>
      <c r="L90" s="2" t="s">
        <v>578</v>
      </c>
    </row>
    <row r="91" spans="1:12" x14ac:dyDescent="0.25">
      <c r="A91" s="2" t="s">
        <v>60</v>
      </c>
      <c r="B91">
        <v>498</v>
      </c>
      <c r="C91">
        <v>-116</v>
      </c>
      <c r="D91">
        <v>4</v>
      </c>
      <c r="E91" s="2" t="s">
        <v>23</v>
      </c>
      <c r="F91" s="2" t="s">
        <v>26</v>
      </c>
      <c r="G91" s="2" t="s">
        <v>28</v>
      </c>
      <c r="H91" s="1">
        <v>43139</v>
      </c>
      <c r="I91" s="1" t="str">
        <f>"Quat"&amp;ROUNDUP(MONTH(Merge1__2[[#This Row],[Order Date]])/3,0)</f>
        <v>Quat1</v>
      </c>
      <c r="J91" s="2" t="s">
        <v>577</v>
      </c>
      <c r="K91" s="2" t="s">
        <v>546</v>
      </c>
      <c r="L91" s="2" t="s">
        <v>578</v>
      </c>
    </row>
    <row r="92" spans="1:12" x14ac:dyDescent="0.25">
      <c r="A92" s="2" t="s">
        <v>60</v>
      </c>
      <c r="B92">
        <v>315</v>
      </c>
      <c r="C92">
        <v>-8</v>
      </c>
      <c r="D92">
        <v>3</v>
      </c>
      <c r="E92" s="2" t="s">
        <v>12</v>
      </c>
      <c r="F92" s="2" t="s">
        <v>13</v>
      </c>
      <c r="G92" s="2" t="s">
        <v>19</v>
      </c>
      <c r="H92" s="1">
        <v>43139</v>
      </c>
      <c r="I92" s="1" t="str">
        <f>"Quat"&amp;ROUNDUP(MONTH(Merge1__2[[#This Row],[Order Date]])/3,0)</f>
        <v>Quat1</v>
      </c>
      <c r="J92" s="2" t="s">
        <v>577</v>
      </c>
      <c r="K92" s="2" t="s">
        <v>546</v>
      </c>
      <c r="L92" s="2" t="s">
        <v>578</v>
      </c>
    </row>
    <row r="93" spans="1:12" x14ac:dyDescent="0.25">
      <c r="A93" s="2" t="s">
        <v>67</v>
      </c>
      <c r="B93">
        <v>1709</v>
      </c>
      <c r="C93">
        <v>564</v>
      </c>
      <c r="D93">
        <v>3</v>
      </c>
      <c r="E93" s="2" t="s">
        <v>23</v>
      </c>
      <c r="F93" s="2" t="s">
        <v>24</v>
      </c>
      <c r="G93" s="2" t="s">
        <v>19</v>
      </c>
      <c r="H93" s="1">
        <v>43331</v>
      </c>
      <c r="I93" s="1" t="str">
        <f>"Quat"&amp;ROUNDUP(MONTH(Merge1__2[[#This Row],[Order Date]])/3,0)</f>
        <v>Quat3</v>
      </c>
      <c r="J93" s="2" t="s">
        <v>579</v>
      </c>
      <c r="K93" s="2" t="s">
        <v>580</v>
      </c>
      <c r="L93" s="2" t="s">
        <v>581</v>
      </c>
    </row>
    <row r="94" spans="1:12" x14ac:dyDescent="0.25">
      <c r="A94" s="2" t="s">
        <v>51</v>
      </c>
      <c r="B94">
        <v>1543</v>
      </c>
      <c r="C94">
        <v>370</v>
      </c>
      <c r="D94">
        <v>8</v>
      </c>
      <c r="E94" s="2" t="s">
        <v>8</v>
      </c>
      <c r="F94" s="2" t="s">
        <v>18</v>
      </c>
      <c r="G94" s="2" t="s">
        <v>19</v>
      </c>
      <c r="H94" s="1">
        <v>43406</v>
      </c>
      <c r="I94" s="1" t="str">
        <f>"Quat"&amp;ROUNDUP(MONTH(Merge1__2[[#This Row],[Order Date]])/3,0)</f>
        <v>Quat4</v>
      </c>
      <c r="J94" s="2" t="s">
        <v>603</v>
      </c>
      <c r="K94" s="2" t="s">
        <v>543</v>
      </c>
      <c r="L94" s="2" t="s">
        <v>551</v>
      </c>
    </row>
    <row r="95" spans="1:12" x14ac:dyDescent="0.25">
      <c r="A95" s="2" t="s">
        <v>306</v>
      </c>
      <c r="B95">
        <v>268</v>
      </c>
      <c r="C95">
        <v>6</v>
      </c>
      <c r="D95">
        <v>2</v>
      </c>
      <c r="E95" s="2" t="s">
        <v>12</v>
      </c>
      <c r="F95" s="2" t="s">
        <v>16</v>
      </c>
      <c r="G95" s="2" t="s">
        <v>28</v>
      </c>
      <c r="H95" s="1">
        <v>43444</v>
      </c>
      <c r="I95" s="1" t="str">
        <f>"Quat"&amp;ROUNDUP(MONTH(Merge1__2[[#This Row],[Order Date]])/3,0)</f>
        <v>Quat4</v>
      </c>
      <c r="J95" s="2" t="s">
        <v>582</v>
      </c>
      <c r="K95" s="2" t="s">
        <v>543</v>
      </c>
      <c r="L95" s="2" t="s">
        <v>544</v>
      </c>
    </row>
    <row r="96" spans="1:12" x14ac:dyDescent="0.25">
      <c r="A96" s="2" t="s">
        <v>52</v>
      </c>
      <c r="B96">
        <v>1506</v>
      </c>
      <c r="C96">
        <v>-266</v>
      </c>
      <c r="D96">
        <v>6</v>
      </c>
      <c r="E96" s="2" t="s">
        <v>8</v>
      </c>
      <c r="F96" s="2" t="s">
        <v>18</v>
      </c>
      <c r="G96" s="2" t="s">
        <v>19</v>
      </c>
      <c r="H96" s="1">
        <v>43354</v>
      </c>
      <c r="I96" s="1" t="str">
        <f>"Quat"&amp;ROUNDUP(MONTH(Merge1__2[[#This Row],[Order Date]])/3,0)</f>
        <v>Quat3</v>
      </c>
      <c r="J96" s="2" t="s">
        <v>605</v>
      </c>
      <c r="K96" s="2" t="s">
        <v>543</v>
      </c>
      <c r="L96" s="2" t="s">
        <v>544</v>
      </c>
    </row>
    <row r="97" spans="1:12" x14ac:dyDescent="0.25">
      <c r="A97" s="2" t="s">
        <v>52</v>
      </c>
      <c r="B97">
        <v>933</v>
      </c>
      <c r="C97">
        <v>166</v>
      </c>
      <c r="D97">
        <v>5</v>
      </c>
      <c r="E97" s="2" t="s">
        <v>23</v>
      </c>
      <c r="F97" s="2" t="s">
        <v>26</v>
      </c>
      <c r="G97" s="2" t="s">
        <v>19</v>
      </c>
      <c r="H97" s="1">
        <v>43354</v>
      </c>
      <c r="I97" s="1" t="str">
        <f>"Quat"&amp;ROUNDUP(MONTH(Merge1__2[[#This Row],[Order Date]])/3,0)</f>
        <v>Quat3</v>
      </c>
      <c r="J97" s="2" t="s">
        <v>605</v>
      </c>
      <c r="K97" s="2" t="s">
        <v>543</v>
      </c>
      <c r="L97" s="2" t="s">
        <v>544</v>
      </c>
    </row>
    <row r="98" spans="1:12" x14ac:dyDescent="0.25">
      <c r="A98" s="2" t="s">
        <v>74</v>
      </c>
      <c r="B98">
        <v>1657</v>
      </c>
      <c r="C98">
        <v>460</v>
      </c>
      <c r="D98">
        <v>4</v>
      </c>
      <c r="E98" s="2" t="s">
        <v>12</v>
      </c>
      <c r="F98" s="2" t="s">
        <v>13</v>
      </c>
      <c r="G98" s="2" t="s">
        <v>19</v>
      </c>
      <c r="H98" s="1">
        <v>43104</v>
      </c>
      <c r="I98" s="1" t="str">
        <f>"Quat"&amp;ROUNDUP(MONTH(Merge1__2[[#This Row],[Order Date]])/3,0)</f>
        <v>Quat1</v>
      </c>
      <c r="J98" s="2" t="s">
        <v>583</v>
      </c>
      <c r="K98" s="2" t="s">
        <v>584</v>
      </c>
      <c r="L98" s="2" t="s">
        <v>585</v>
      </c>
    </row>
    <row r="99" spans="1:12" x14ac:dyDescent="0.25">
      <c r="A99" s="2" t="s">
        <v>64</v>
      </c>
      <c r="B99">
        <v>1630</v>
      </c>
      <c r="C99">
        <v>802</v>
      </c>
      <c r="D99">
        <v>5</v>
      </c>
      <c r="E99" s="2" t="s">
        <v>12</v>
      </c>
      <c r="F99" s="2" t="s">
        <v>45</v>
      </c>
      <c r="G99" s="2" t="s">
        <v>14</v>
      </c>
      <c r="H99" s="1">
        <v>43373</v>
      </c>
      <c r="I99" s="1" t="str">
        <f>"Quat"&amp;ROUNDUP(MONTH(Merge1__2[[#This Row],[Order Date]])/3,0)</f>
        <v>Quat3</v>
      </c>
      <c r="J99" s="2" t="s">
        <v>586</v>
      </c>
      <c r="K99" s="2" t="s">
        <v>546</v>
      </c>
      <c r="L99" s="2" t="s">
        <v>547</v>
      </c>
    </row>
    <row r="100" spans="1:12" x14ac:dyDescent="0.25">
      <c r="A100" s="2" t="s">
        <v>64</v>
      </c>
      <c r="B100">
        <v>413</v>
      </c>
      <c r="C100">
        <v>-314</v>
      </c>
      <c r="D100">
        <v>9</v>
      </c>
      <c r="E100" s="2" t="s">
        <v>12</v>
      </c>
      <c r="F100" s="2" t="s">
        <v>13</v>
      </c>
      <c r="G100" s="2" t="s">
        <v>10</v>
      </c>
      <c r="H100" s="1">
        <v>43373</v>
      </c>
      <c r="I100" s="1" t="str">
        <f>"Quat"&amp;ROUNDUP(MONTH(Merge1__2[[#This Row],[Order Date]])/3,0)</f>
        <v>Quat3</v>
      </c>
      <c r="J100" s="2" t="s">
        <v>586</v>
      </c>
      <c r="K100" s="2" t="s">
        <v>546</v>
      </c>
      <c r="L100" s="2" t="s">
        <v>547</v>
      </c>
    </row>
    <row r="101" spans="1:12" x14ac:dyDescent="0.25">
      <c r="A101" s="2" t="s">
        <v>64</v>
      </c>
      <c r="B101">
        <v>31</v>
      </c>
      <c r="C101">
        <v>1</v>
      </c>
      <c r="D101">
        <v>2</v>
      </c>
      <c r="E101" s="2" t="s">
        <v>23</v>
      </c>
      <c r="F101" s="2" t="s">
        <v>30</v>
      </c>
      <c r="G101" s="2" t="s">
        <v>28</v>
      </c>
      <c r="H101" s="1">
        <v>43373</v>
      </c>
      <c r="I101" s="1" t="str">
        <f>"Quat"&amp;ROUNDUP(MONTH(Merge1__2[[#This Row],[Order Date]])/3,0)</f>
        <v>Quat3</v>
      </c>
      <c r="J101" s="2" t="s">
        <v>586</v>
      </c>
      <c r="K101" s="2" t="s">
        <v>546</v>
      </c>
      <c r="L101" s="2" t="s">
        <v>547</v>
      </c>
    </row>
    <row r="102" spans="1:12" x14ac:dyDescent="0.25">
      <c r="A102" s="2" t="s">
        <v>54</v>
      </c>
      <c r="B102">
        <v>9</v>
      </c>
      <c r="C102">
        <v>-1</v>
      </c>
      <c r="D102">
        <v>3</v>
      </c>
      <c r="E102" s="2" t="s">
        <v>23</v>
      </c>
      <c r="F102" s="2" t="s">
        <v>43</v>
      </c>
      <c r="G102" s="2" t="s">
        <v>28</v>
      </c>
      <c r="H102" s="1">
        <v>43330</v>
      </c>
      <c r="I102" s="1" t="str">
        <f>"Quat"&amp;ROUNDUP(MONTH(Merge1__2[[#This Row],[Order Date]])/3,0)</f>
        <v>Quat3</v>
      </c>
      <c r="J102" s="2" t="s">
        <v>773</v>
      </c>
      <c r="K102" s="2" t="s">
        <v>568</v>
      </c>
      <c r="L102" s="2" t="s">
        <v>569</v>
      </c>
    </row>
    <row r="103" spans="1:12" x14ac:dyDescent="0.25">
      <c r="A103" s="2" t="s">
        <v>54</v>
      </c>
      <c r="B103">
        <v>72</v>
      </c>
      <c r="C103">
        <v>-46</v>
      </c>
      <c r="D103">
        <v>7</v>
      </c>
      <c r="E103" s="2" t="s">
        <v>23</v>
      </c>
      <c r="F103" s="2" t="s">
        <v>32</v>
      </c>
      <c r="G103" s="2" t="s">
        <v>82</v>
      </c>
      <c r="H103" s="1">
        <v>43330</v>
      </c>
      <c r="I103" s="1" t="str">
        <f>"Quat"&amp;ROUNDUP(MONTH(Merge1__2[[#This Row],[Order Date]])/3,0)</f>
        <v>Quat3</v>
      </c>
      <c r="J103" s="2" t="s">
        <v>773</v>
      </c>
      <c r="K103" s="2" t="s">
        <v>568</v>
      </c>
      <c r="L103" s="2" t="s">
        <v>569</v>
      </c>
    </row>
    <row r="104" spans="1:12" x14ac:dyDescent="0.25">
      <c r="A104" s="2" t="s">
        <v>55</v>
      </c>
      <c r="B104">
        <v>1461</v>
      </c>
      <c r="C104">
        <v>202</v>
      </c>
      <c r="D104">
        <v>5</v>
      </c>
      <c r="E104" s="2" t="s">
        <v>12</v>
      </c>
      <c r="F104" s="2" t="s">
        <v>45</v>
      </c>
      <c r="G104" s="2" t="s">
        <v>14</v>
      </c>
      <c r="H104" s="1">
        <v>43163</v>
      </c>
      <c r="I104" s="1" t="str">
        <f>"Quat"&amp;ROUNDUP(MONTH(Merge1__2[[#This Row],[Order Date]])/3,0)</f>
        <v>Quat1</v>
      </c>
      <c r="J104" s="2" t="s">
        <v>608</v>
      </c>
      <c r="K104" s="2" t="s">
        <v>543</v>
      </c>
      <c r="L104" s="2" t="s">
        <v>551</v>
      </c>
    </row>
    <row r="105" spans="1:12" x14ac:dyDescent="0.25">
      <c r="A105" s="2" t="s">
        <v>55</v>
      </c>
      <c r="B105">
        <v>401</v>
      </c>
      <c r="C105">
        <v>13</v>
      </c>
      <c r="D105">
        <v>6</v>
      </c>
      <c r="E105" s="2" t="s">
        <v>12</v>
      </c>
      <c r="F105" s="2" t="s">
        <v>13</v>
      </c>
      <c r="G105" s="2" t="s">
        <v>19</v>
      </c>
      <c r="H105" s="1">
        <v>43163</v>
      </c>
      <c r="I105" s="1" t="str">
        <f>"Quat"&amp;ROUNDUP(MONTH(Merge1__2[[#This Row],[Order Date]])/3,0)</f>
        <v>Quat1</v>
      </c>
      <c r="J105" s="2" t="s">
        <v>608</v>
      </c>
      <c r="K105" s="2" t="s">
        <v>543</v>
      </c>
      <c r="L105" s="2" t="s">
        <v>551</v>
      </c>
    </row>
    <row r="106" spans="1:12" x14ac:dyDescent="0.25">
      <c r="A106" s="2" t="s">
        <v>56</v>
      </c>
      <c r="B106">
        <v>391</v>
      </c>
      <c r="C106">
        <v>113</v>
      </c>
      <c r="D106">
        <v>8</v>
      </c>
      <c r="E106" s="2" t="s">
        <v>23</v>
      </c>
      <c r="F106" s="2" t="s">
        <v>57</v>
      </c>
      <c r="G106" s="2" t="s">
        <v>10</v>
      </c>
      <c r="H106" s="1">
        <v>43385</v>
      </c>
      <c r="I106" s="1" t="str">
        <f>"Quat"&amp;ROUNDUP(MONTH(Merge1__2[[#This Row],[Order Date]])/3,0)</f>
        <v>Quat4</v>
      </c>
      <c r="J106" s="2" t="s">
        <v>752</v>
      </c>
      <c r="K106" s="2" t="s">
        <v>554</v>
      </c>
      <c r="L106" s="2" t="s">
        <v>555</v>
      </c>
    </row>
    <row r="107" spans="1:12" x14ac:dyDescent="0.25">
      <c r="A107" s="2" t="s">
        <v>71</v>
      </c>
      <c r="B107">
        <v>1622</v>
      </c>
      <c r="C107">
        <v>-448</v>
      </c>
      <c r="D107">
        <v>3</v>
      </c>
      <c r="E107" s="2" t="s">
        <v>8</v>
      </c>
      <c r="F107" s="2" t="s">
        <v>21</v>
      </c>
      <c r="G107" s="2" t="s">
        <v>14</v>
      </c>
      <c r="H107" s="1">
        <v>43447</v>
      </c>
      <c r="I107" s="1" t="str">
        <f>"Quat"&amp;ROUNDUP(MONTH(Merge1__2[[#This Row],[Order Date]])/3,0)</f>
        <v>Quat4</v>
      </c>
      <c r="J107" s="2" t="s">
        <v>589</v>
      </c>
      <c r="K107" s="2" t="s">
        <v>543</v>
      </c>
      <c r="L107" s="2" t="s">
        <v>551</v>
      </c>
    </row>
    <row r="108" spans="1:12" x14ac:dyDescent="0.25">
      <c r="A108" s="2" t="s">
        <v>59</v>
      </c>
      <c r="B108">
        <v>16</v>
      </c>
      <c r="C108">
        <v>-15</v>
      </c>
      <c r="D108">
        <v>4</v>
      </c>
      <c r="E108" s="2" t="s">
        <v>23</v>
      </c>
      <c r="F108" s="2" t="s">
        <v>30</v>
      </c>
      <c r="G108" s="2" t="s">
        <v>28</v>
      </c>
      <c r="H108" s="1">
        <v>43431</v>
      </c>
      <c r="I108" s="1" t="str">
        <f>"Quat"&amp;ROUNDUP(MONTH(Merge1__2[[#This Row],[Order Date]])/3,0)</f>
        <v>Quat4</v>
      </c>
      <c r="J108" s="2" t="s">
        <v>829</v>
      </c>
      <c r="K108" s="2" t="s">
        <v>559</v>
      </c>
      <c r="L108" s="2" t="s">
        <v>560</v>
      </c>
    </row>
    <row r="109" spans="1:12" x14ac:dyDescent="0.25">
      <c r="A109" s="2" t="s">
        <v>75</v>
      </c>
      <c r="B109">
        <v>1603</v>
      </c>
      <c r="C109">
        <v>0</v>
      </c>
      <c r="D109">
        <v>9</v>
      </c>
      <c r="E109" s="2" t="s">
        <v>23</v>
      </c>
      <c r="F109" s="2" t="s">
        <v>26</v>
      </c>
      <c r="G109" s="2" t="s">
        <v>19</v>
      </c>
      <c r="H109" s="1">
        <v>43202</v>
      </c>
      <c r="I109" s="1" t="str">
        <f>"Quat"&amp;ROUNDUP(MONTH(Merge1__2[[#This Row],[Order Date]])/3,0)</f>
        <v>Quat2</v>
      </c>
      <c r="J109" s="2" t="s">
        <v>592</v>
      </c>
      <c r="K109" s="2" t="s">
        <v>593</v>
      </c>
      <c r="L109" s="2" t="s">
        <v>576</v>
      </c>
    </row>
    <row r="110" spans="1:12" x14ac:dyDescent="0.25">
      <c r="A110" s="2" t="s">
        <v>61</v>
      </c>
      <c r="B110">
        <v>663</v>
      </c>
      <c r="C110">
        <v>-212</v>
      </c>
      <c r="D110">
        <v>5</v>
      </c>
      <c r="E110" s="2" t="s">
        <v>8</v>
      </c>
      <c r="F110" s="2" t="s">
        <v>18</v>
      </c>
      <c r="G110" s="2" t="s">
        <v>28</v>
      </c>
      <c r="H110" s="1">
        <v>43187</v>
      </c>
      <c r="I110" s="1" t="str">
        <f>"Quat"&amp;ROUNDUP(MONTH(Merge1__2[[#This Row],[Order Date]])/3,0)</f>
        <v>Quat1</v>
      </c>
      <c r="J110" s="2" t="s">
        <v>702</v>
      </c>
      <c r="K110" s="2" t="s">
        <v>598</v>
      </c>
      <c r="L110" s="2" t="s">
        <v>599</v>
      </c>
    </row>
    <row r="111" spans="1:12" x14ac:dyDescent="0.25">
      <c r="A111" s="2" t="s">
        <v>61</v>
      </c>
      <c r="B111">
        <v>671</v>
      </c>
      <c r="C111">
        <v>-309</v>
      </c>
      <c r="D111">
        <v>5</v>
      </c>
      <c r="E111" s="2" t="s">
        <v>8</v>
      </c>
      <c r="F111" s="2" t="s">
        <v>9</v>
      </c>
      <c r="G111" s="2" t="s">
        <v>10</v>
      </c>
      <c r="H111" s="1">
        <v>43187</v>
      </c>
      <c r="I111" s="1" t="str">
        <f>"Quat"&amp;ROUNDUP(MONTH(Merge1__2[[#This Row],[Order Date]])/3,0)</f>
        <v>Quat1</v>
      </c>
      <c r="J111" s="2" t="s">
        <v>702</v>
      </c>
      <c r="K111" s="2" t="s">
        <v>598</v>
      </c>
      <c r="L111" s="2" t="s">
        <v>599</v>
      </c>
    </row>
    <row r="112" spans="1:12" x14ac:dyDescent="0.25">
      <c r="A112" s="2" t="s">
        <v>61</v>
      </c>
      <c r="B112">
        <v>185</v>
      </c>
      <c r="C112">
        <v>-26</v>
      </c>
      <c r="D112">
        <v>6</v>
      </c>
      <c r="E112" s="2" t="s">
        <v>12</v>
      </c>
      <c r="F112" s="2" t="s">
        <v>13</v>
      </c>
      <c r="G112" s="2" t="s">
        <v>10</v>
      </c>
      <c r="H112" s="1">
        <v>43187</v>
      </c>
      <c r="I112" s="1" t="str">
        <f>"Quat"&amp;ROUNDUP(MONTH(Merge1__2[[#This Row],[Order Date]])/3,0)</f>
        <v>Quat1</v>
      </c>
      <c r="J112" s="2" t="s">
        <v>702</v>
      </c>
      <c r="K112" s="2" t="s">
        <v>598</v>
      </c>
      <c r="L112" s="2" t="s">
        <v>599</v>
      </c>
    </row>
    <row r="113" spans="1:12" x14ac:dyDescent="0.25">
      <c r="A113" s="2" t="s">
        <v>62</v>
      </c>
      <c r="B113">
        <v>10</v>
      </c>
      <c r="C113">
        <v>-1</v>
      </c>
      <c r="D113">
        <v>1</v>
      </c>
      <c r="E113" s="2" t="s">
        <v>23</v>
      </c>
      <c r="F113" s="2" t="s">
        <v>63</v>
      </c>
      <c r="G113" s="2" t="s">
        <v>28</v>
      </c>
      <c r="H113" s="1">
        <v>43286</v>
      </c>
      <c r="I113" s="1" t="str">
        <f>"Quat"&amp;ROUNDUP(MONTH(Merge1__2[[#This Row],[Order Date]])/3,0)</f>
        <v>Quat3</v>
      </c>
      <c r="J113" s="2" t="s">
        <v>714</v>
      </c>
      <c r="K113" s="2" t="s">
        <v>543</v>
      </c>
      <c r="L113" s="2" t="s">
        <v>551</v>
      </c>
    </row>
    <row r="114" spans="1:12" x14ac:dyDescent="0.25">
      <c r="A114" s="2" t="s">
        <v>62</v>
      </c>
      <c r="B114">
        <v>216</v>
      </c>
      <c r="C114">
        <v>-38</v>
      </c>
      <c r="D114">
        <v>6</v>
      </c>
      <c r="E114" s="2" t="s">
        <v>12</v>
      </c>
      <c r="F114" s="2" t="s">
        <v>131</v>
      </c>
      <c r="G114" s="2" t="s">
        <v>28</v>
      </c>
      <c r="H114" s="1">
        <v>43286</v>
      </c>
      <c r="I114" s="1" t="str">
        <f>"Quat"&amp;ROUNDUP(MONTH(Merge1__2[[#This Row],[Order Date]])/3,0)</f>
        <v>Quat3</v>
      </c>
      <c r="J114" s="2" t="s">
        <v>714</v>
      </c>
      <c r="K114" s="2" t="s">
        <v>543</v>
      </c>
      <c r="L114" s="2" t="s">
        <v>551</v>
      </c>
    </row>
    <row r="115" spans="1:12" x14ac:dyDescent="0.25">
      <c r="A115" s="2" t="s">
        <v>62</v>
      </c>
      <c r="B115">
        <v>25</v>
      </c>
      <c r="C115">
        <v>0</v>
      </c>
      <c r="D115">
        <v>4</v>
      </c>
      <c r="E115" s="2" t="s">
        <v>23</v>
      </c>
      <c r="F115" s="2" t="s">
        <v>43</v>
      </c>
      <c r="G115" s="2" t="s">
        <v>28</v>
      </c>
      <c r="H115" s="1">
        <v>43286</v>
      </c>
      <c r="I115" s="1" t="str">
        <f>"Quat"&amp;ROUNDUP(MONTH(Merge1__2[[#This Row],[Order Date]])/3,0)</f>
        <v>Quat3</v>
      </c>
      <c r="J115" s="2" t="s">
        <v>714</v>
      </c>
      <c r="K115" s="2" t="s">
        <v>543</v>
      </c>
      <c r="L115" s="2" t="s">
        <v>551</v>
      </c>
    </row>
    <row r="116" spans="1:12" x14ac:dyDescent="0.25">
      <c r="A116" s="2" t="s">
        <v>65</v>
      </c>
      <c r="B116">
        <v>12</v>
      </c>
      <c r="C116">
        <v>0</v>
      </c>
      <c r="D116">
        <v>2</v>
      </c>
      <c r="E116" s="2" t="s">
        <v>23</v>
      </c>
      <c r="F116" s="2" t="s">
        <v>30</v>
      </c>
      <c r="G116" s="2" t="s">
        <v>28</v>
      </c>
      <c r="H116" s="1">
        <v>43208</v>
      </c>
      <c r="I116" s="1" t="str">
        <f>"Quat"&amp;ROUNDUP(MONTH(Merge1__2[[#This Row],[Order Date]])/3,0)</f>
        <v>Quat2</v>
      </c>
      <c r="J116" s="2" t="s">
        <v>632</v>
      </c>
      <c r="K116" s="2" t="s">
        <v>554</v>
      </c>
      <c r="L116" s="2" t="s">
        <v>555</v>
      </c>
    </row>
    <row r="117" spans="1:12" x14ac:dyDescent="0.25">
      <c r="A117" s="2" t="s">
        <v>76</v>
      </c>
      <c r="B117">
        <v>1549</v>
      </c>
      <c r="C117">
        <v>-439</v>
      </c>
      <c r="D117">
        <v>4</v>
      </c>
      <c r="E117" s="2" t="s">
        <v>8</v>
      </c>
      <c r="F117" s="2" t="s">
        <v>21</v>
      </c>
      <c r="G117" s="2" t="s">
        <v>19</v>
      </c>
      <c r="H117" s="1">
        <v>43303</v>
      </c>
      <c r="I117" s="1" t="str">
        <f>"Quat"&amp;ROUNDUP(MONTH(Merge1__2[[#This Row],[Order Date]])/3,0)</f>
        <v>Quat3</v>
      </c>
      <c r="J117" s="2" t="s">
        <v>601</v>
      </c>
      <c r="K117" s="2" t="s">
        <v>546</v>
      </c>
      <c r="L117" s="2" t="s">
        <v>578</v>
      </c>
    </row>
    <row r="118" spans="1:12" x14ac:dyDescent="0.25">
      <c r="A118" s="2" t="s">
        <v>66</v>
      </c>
      <c r="B118">
        <v>12</v>
      </c>
      <c r="C118">
        <v>-7</v>
      </c>
      <c r="D118">
        <v>2</v>
      </c>
      <c r="E118" s="2" t="s">
        <v>23</v>
      </c>
      <c r="F118" s="2" t="s">
        <v>63</v>
      </c>
      <c r="G118" s="2" t="s">
        <v>28</v>
      </c>
      <c r="H118" s="1">
        <v>43299</v>
      </c>
      <c r="I118" s="1" t="str">
        <f>"Quat"&amp;ROUNDUP(MONTH(Merge1__2[[#This Row],[Order Date]])/3,0)</f>
        <v>Quat3</v>
      </c>
      <c r="J118" s="2" t="s">
        <v>873</v>
      </c>
      <c r="K118" s="2" t="s">
        <v>543</v>
      </c>
      <c r="L118" s="2" t="s">
        <v>544</v>
      </c>
    </row>
    <row r="119" spans="1:12" x14ac:dyDescent="0.25">
      <c r="A119" s="2" t="s">
        <v>72</v>
      </c>
      <c r="B119">
        <v>1547</v>
      </c>
      <c r="C119">
        <v>340</v>
      </c>
      <c r="D119">
        <v>6</v>
      </c>
      <c r="E119" s="2" t="s">
        <v>8</v>
      </c>
      <c r="F119" s="2" t="s">
        <v>73</v>
      </c>
      <c r="G119" s="2" t="s">
        <v>14</v>
      </c>
      <c r="H119" s="1">
        <v>43109</v>
      </c>
      <c r="I119" s="1" t="str">
        <f>"Quat"&amp;ROUNDUP(MONTH(Merge1__2[[#This Row],[Order Date]])/3,0)</f>
        <v>Quat1</v>
      </c>
      <c r="J119" s="2" t="s">
        <v>602</v>
      </c>
      <c r="K119" s="2" t="s">
        <v>559</v>
      </c>
      <c r="L119" s="2" t="s">
        <v>566</v>
      </c>
    </row>
    <row r="120" spans="1:12" x14ac:dyDescent="0.25">
      <c r="A120" s="2" t="s">
        <v>72</v>
      </c>
      <c r="B120">
        <v>48</v>
      </c>
      <c r="C120">
        <v>20</v>
      </c>
      <c r="D120">
        <v>4</v>
      </c>
      <c r="E120" s="2" t="s">
        <v>23</v>
      </c>
      <c r="F120" s="2" t="s">
        <v>57</v>
      </c>
      <c r="G120" s="2" t="s">
        <v>28</v>
      </c>
      <c r="H120" s="1">
        <v>43109</v>
      </c>
      <c r="I120" s="1" t="str">
        <f>"Quat"&amp;ROUNDUP(MONTH(Merge1__2[[#This Row],[Order Date]])/3,0)</f>
        <v>Quat1</v>
      </c>
      <c r="J120" s="2" t="s">
        <v>602</v>
      </c>
      <c r="K120" s="2" t="s">
        <v>559</v>
      </c>
      <c r="L120" s="2" t="s">
        <v>566</v>
      </c>
    </row>
    <row r="121" spans="1:12" x14ac:dyDescent="0.25">
      <c r="A121" s="2" t="s">
        <v>68</v>
      </c>
      <c r="B121">
        <v>12</v>
      </c>
      <c r="C121">
        <v>3</v>
      </c>
      <c r="D121">
        <v>1</v>
      </c>
      <c r="E121" s="2" t="s">
        <v>23</v>
      </c>
      <c r="F121" s="2" t="s">
        <v>57</v>
      </c>
      <c r="G121" s="2" t="s">
        <v>28</v>
      </c>
      <c r="H121" s="1">
        <v>43364</v>
      </c>
      <c r="I121" s="1" t="str">
        <f>"Quat"&amp;ROUNDUP(MONTH(Merge1__2[[#This Row],[Order Date]])/3,0)</f>
        <v>Quat3</v>
      </c>
      <c r="J121" s="2" t="s">
        <v>912</v>
      </c>
      <c r="K121" s="2" t="s">
        <v>612</v>
      </c>
      <c r="L121" s="2" t="s">
        <v>613</v>
      </c>
    </row>
    <row r="122" spans="1:12" x14ac:dyDescent="0.25">
      <c r="A122" s="2" t="s">
        <v>253</v>
      </c>
      <c r="B122">
        <v>37</v>
      </c>
      <c r="C122">
        <v>17</v>
      </c>
      <c r="D122">
        <v>3</v>
      </c>
      <c r="E122" s="2" t="s">
        <v>23</v>
      </c>
      <c r="F122" s="2" t="s">
        <v>30</v>
      </c>
      <c r="G122" s="2" t="s">
        <v>82</v>
      </c>
      <c r="H122" s="1">
        <v>43180</v>
      </c>
      <c r="I122" s="1" t="str">
        <f>"Quat"&amp;ROUNDUP(MONTH(Merge1__2[[#This Row],[Order Date]])/3,0)</f>
        <v>Quat1</v>
      </c>
      <c r="J122" s="2" t="s">
        <v>604</v>
      </c>
      <c r="K122" s="2" t="s">
        <v>546</v>
      </c>
      <c r="L122" s="2" t="s">
        <v>547</v>
      </c>
    </row>
    <row r="123" spans="1:12" x14ac:dyDescent="0.25">
      <c r="A123" s="2" t="s">
        <v>69</v>
      </c>
      <c r="B123">
        <v>13</v>
      </c>
      <c r="C123">
        <v>5</v>
      </c>
      <c r="D123">
        <v>2</v>
      </c>
      <c r="E123" s="2" t="s">
        <v>23</v>
      </c>
      <c r="F123" s="2" t="s">
        <v>30</v>
      </c>
      <c r="G123" s="2" t="s">
        <v>28</v>
      </c>
      <c r="H123" s="1">
        <v>43134</v>
      </c>
      <c r="I123" s="1" t="str">
        <f>"Quat"&amp;ROUNDUP(MONTH(Merge1__2[[#This Row],[Order Date]])/3,0)</f>
        <v>Quat1</v>
      </c>
      <c r="J123" s="2" t="s">
        <v>807</v>
      </c>
      <c r="K123" s="2" t="s">
        <v>546</v>
      </c>
      <c r="L123" s="2" t="s">
        <v>547</v>
      </c>
    </row>
    <row r="124" spans="1:12" x14ac:dyDescent="0.25">
      <c r="A124" s="2" t="s">
        <v>69</v>
      </c>
      <c r="B124">
        <v>188</v>
      </c>
      <c r="C124">
        <v>13</v>
      </c>
      <c r="D124">
        <v>7</v>
      </c>
      <c r="E124" s="2" t="s">
        <v>23</v>
      </c>
      <c r="F124" s="2" t="s">
        <v>142</v>
      </c>
      <c r="G124" s="2" t="s">
        <v>10</v>
      </c>
      <c r="H124" s="1">
        <v>43134</v>
      </c>
      <c r="I124" s="1" t="str">
        <f>"Quat"&amp;ROUNDUP(MONTH(Merge1__2[[#This Row],[Order Date]])/3,0)</f>
        <v>Quat1</v>
      </c>
      <c r="J124" s="2" t="s">
        <v>807</v>
      </c>
      <c r="K124" s="2" t="s">
        <v>546</v>
      </c>
      <c r="L124" s="2" t="s">
        <v>547</v>
      </c>
    </row>
    <row r="125" spans="1:12" x14ac:dyDescent="0.25">
      <c r="A125" s="2" t="s">
        <v>227</v>
      </c>
      <c r="B125">
        <v>561</v>
      </c>
      <c r="C125">
        <v>212</v>
      </c>
      <c r="D125">
        <v>3</v>
      </c>
      <c r="E125" s="2" t="s">
        <v>23</v>
      </c>
      <c r="F125" s="2" t="s">
        <v>26</v>
      </c>
      <c r="G125" s="2" t="s">
        <v>19</v>
      </c>
      <c r="H125" s="1">
        <v>43293</v>
      </c>
      <c r="I125" s="1" t="str">
        <f>"Quat"&amp;ROUNDUP(MONTH(Merge1__2[[#This Row],[Order Date]])/3,0)</f>
        <v>Quat3</v>
      </c>
      <c r="J125" s="2" t="s">
        <v>606</v>
      </c>
      <c r="K125" s="2" t="s">
        <v>537</v>
      </c>
      <c r="L125" s="2" t="s">
        <v>607</v>
      </c>
    </row>
    <row r="126" spans="1:12" x14ac:dyDescent="0.25">
      <c r="A126" s="2" t="s">
        <v>70</v>
      </c>
      <c r="B126">
        <v>1361</v>
      </c>
      <c r="C126">
        <v>980</v>
      </c>
      <c r="D126">
        <v>3</v>
      </c>
      <c r="E126" s="2" t="s">
        <v>12</v>
      </c>
      <c r="F126" s="2" t="s">
        <v>45</v>
      </c>
      <c r="G126" s="2" t="s">
        <v>10</v>
      </c>
      <c r="H126" s="1">
        <v>43355</v>
      </c>
      <c r="I126" s="1" t="str">
        <f>"Quat"&amp;ROUNDUP(MONTH(Merge1__2[[#This Row],[Order Date]])/3,0)</f>
        <v>Quat3</v>
      </c>
      <c r="J126" s="2" t="s">
        <v>615</v>
      </c>
      <c r="K126" s="2" t="s">
        <v>543</v>
      </c>
      <c r="L126" s="2" t="s">
        <v>551</v>
      </c>
    </row>
    <row r="127" spans="1:12" x14ac:dyDescent="0.25">
      <c r="A127" s="2" t="s">
        <v>83</v>
      </c>
      <c r="B127">
        <v>1487</v>
      </c>
      <c r="C127">
        <v>624</v>
      </c>
      <c r="D127">
        <v>3</v>
      </c>
      <c r="E127" s="2" t="s">
        <v>23</v>
      </c>
      <c r="F127" s="2" t="s">
        <v>24</v>
      </c>
      <c r="G127" s="2" t="s">
        <v>19</v>
      </c>
      <c r="H127" s="1">
        <v>43185</v>
      </c>
      <c r="I127" s="1" t="str">
        <f>"Quat"&amp;ROUNDUP(MONTH(Merge1__2[[#This Row],[Order Date]])/3,0)</f>
        <v>Quat1</v>
      </c>
      <c r="J127" s="2" t="s">
        <v>574</v>
      </c>
      <c r="K127" s="2" t="s">
        <v>575</v>
      </c>
      <c r="L127" s="2" t="s">
        <v>576</v>
      </c>
    </row>
    <row r="128" spans="1:12" x14ac:dyDescent="0.25">
      <c r="A128" s="2" t="s">
        <v>307</v>
      </c>
      <c r="B128">
        <v>60</v>
      </c>
      <c r="C128">
        <v>-12</v>
      </c>
      <c r="D128">
        <v>4</v>
      </c>
      <c r="E128" s="2" t="s">
        <v>23</v>
      </c>
      <c r="F128" s="2" t="s">
        <v>30</v>
      </c>
      <c r="G128" s="2" t="s">
        <v>82</v>
      </c>
      <c r="H128" s="1">
        <v>43367</v>
      </c>
      <c r="I128" s="1" t="str">
        <f>"Quat"&amp;ROUNDUP(MONTH(Merge1__2[[#This Row],[Order Date]])/3,0)</f>
        <v>Quat3</v>
      </c>
      <c r="J128" s="2" t="s">
        <v>609</v>
      </c>
      <c r="K128" s="2" t="s">
        <v>546</v>
      </c>
      <c r="L128" s="2" t="s">
        <v>547</v>
      </c>
    </row>
    <row r="129" spans="1:12" x14ac:dyDescent="0.25">
      <c r="A129" s="2" t="s">
        <v>123</v>
      </c>
      <c r="B129">
        <v>24</v>
      </c>
      <c r="C129">
        <v>-1</v>
      </c>
      <c r="D129">
        <v>2</v>
      </c>
      <c r="E129" s="2" t="s">
        <v>23</v>
      </c>
      <c r="F129" s="2" t="s">
        <v>30</v>
      </c>
      <c r="G129" s="2" t="s">
        <v>10</v>
      </c>
      <c r="H129" s="1">
        <v>43231</v>
      </c>
      <c r="I129" s="1" t="str">
        <f>"Quat"&amp;ROUNDUP(MONTH(Merge1__2[[#This Row],[Order Date]])/3,0)</f>
        <v>Quat2</v>
      </c>
      <c r="J129" s="2" t="s">
        <v>610</v>
      </c>
      <c r="K129" s="2" t="s">
        <v>543</v>
      </c>
      <c r="L129" s="2" t="s">
        <v>551</v>
      </c>
    </row>
    <row r="130" spans="1:12" x14ac:dyDescent="0.25">
      <c r="A130" s="2" t="s">
        <v>123</v>
      </c>
      <c r="B130">
        <v>6</v>
      </c>
      <c r="C130">
        <v>3</v>
      </c>
      <c r="D130">
        <v>1</v>
      </c>
      <c r="E130" s="2" t="s">
        <v>23</v>
      </c>
      <c r="F130" s="2" t="s">
        <v>30</v>
      </c>
      <c r="G130" s="2" t="s">
        <v>10</v>
      </c>
      <c r="H130" s="1">
        <v>43231</v>
      </c>
      <c r="I130" s="1" t="str">
        <f>"Quat"&amp;ROUNDUP(MONTH(Merge1__2[[#This Row],[Order Date]])/3,0)</f>
        <v>Quat2</v>
      </c>
      <c r="J130" s="2" t="s">
        <v>610</v>
      </c>
      <c r="K130" s="2" t="s">
        <v>543</v>
      </c>
      <c r="L130" s="2" t="s">
        <v>551</v>
      </c>
    </row>
    <row r="131" spans="1:12" x14ac:dyDescent="0.25">
      <c r="A131" s="2" t="s">
        <v>123</v>
      </c>
      <c r="B131">
        <v>30</v>
      </c>
      <c r="C131">
        <v>-5</v>
      </c>
      <c r="D131">
        <v>5</v>
      </c>
      <c r="E131" s="2" t="s">
        <v>23</v>
      </c>
      <c r="F131" s="2" t="s">
        <v>57</v>
      </c>
      <c r="G131" s="2" t="s">
        <v>28</v>
      </c>
      <c r="H131" s="1">
        <v>43231</v>
      </c>
      <c r="I131" s="1" t="str">
        <f>"Quat"&amp;ROUNDUP(MONTH(Merge1__2[[#This Row],[Order Date]])/3,0)</f>
        <v>Quat2</v>
      </c>
      <c r="J131" s="2" t="s">
        <v>610</v>
      </c>
      <c r="K131" s="2" t="s">
        <v>543</v>
      </c>
      <c r="L131" s="2" t="s">
        <v>551</v>
      </c>
    </row>
    <row r="132" spans="1:12" x14ac:dyDescent="0.25">
      <c r="A132" s="2" t="s">
        <v>123</v>
      </c>
      <c r="B132">
        <v>406</v>
      </c>
      <c r="C132">
        <v>126</v>
      </c>
      <c r="D132">
        <v>2</v>
      </c>
      <c r="E132" s="2" t="s">
        <v>23</v>
      </c>
      <c r="F132" s="2" t="s">
        <v>26</v>
      </c>
      <c r="G132" s="2" t="s">
        <v>10</v>
      </c>
      <c r="H132" s="1">
        <v>43231</v>
      </c>
      <c r="I132" s="1" t="str">
        <f>"Quat"&amp;ROUNDUP(MONTH(Merge1__2[[#This Row],[Order Date]])/3,0)</f>
        <v>Quat2</v>
      </c>
      <c r="J132" s="2" t="s">
        <v>610</v>
      </c>
      <c r="K132" s="2" t="s">
        <v>543</v>
      </c>
      <c r="L132" s="2" t="s">
        <v>551</v>
      </c>
    </row>
    <row r="133" spans="1:12" x14ac:dyDescent="0.25">
      <c r="A133" s="2" t="s">
        <v>123</v>
      </c>
      <c r="B133">
        <v>56</v>
      </c>
      <c r="C133">
        <v>18</v>
      </c>
      <c r="D133">
        <v>2</v>
      </c>
      <c r="E133" s="2" t="s">
        <v>23</v>
      </c>
      <c r="F133" s="2" t="s">
        <v>30</v>
      </c>
      <c r="G133" s="2" t="s">
        <v>82</v>
      </c>
      <c r="H133" s="1">
        <v>43231</v>
      </c>
      <c r="I133" s="1" t="str">
        <f>"Quat"&amp;ROUNDUP(MONTH(Merge1__2[[#This Row],[Order Date]])/3,0)</f>
        <v>Quat2</v>
      </c>
      <c r="J133" s="2" t="s">
        <v>610</v>
      </c>
      <c r="K133" s="2" t="s">
        <v>543</v>
      </c>
      <c r="L133" s="2" t="s">
        <v>551</v>
      </c>
    </row>
    <row r="134" spans="1:12" x14ac:dyDescent="0.25">
      <c r="A134" s="2" t="s">
        <v>87</v>
      </c>
      <c r="B134">
        <v>1364</v>
      </c>
      <c r="C134">
        <v>1864</v>
      </c>
      <c r="D134">
        <v>5</v>
      </c>
      <c r="E134" s="2" t="s">
        <v>12</v>
      </c>
      <c r="F134" s="2" t="s">
        <v>45</v>
      </c>
      <c r="G134" s="2" t="s">
        <v>19</v>
      </c>
      <c r="H134" s="1">
        <v>43198</v>
      </c>
      <c r="I134" s="1" t="str">
        <f>"Quat"&amp;ROUNDUP(MONTH(Merge1__2[[#This Row],[Order Date]])/3,0)</f>
        <v>Quat2</v>
      </c>
      <c r="J134" s="2" t="s">
        <v>611</v>
      </c>
      <c r="K134" s="2" t="s">
        <v>612</v>
      </c>
      <c r="L134" s="2" t="s">
        <v>613</v>
      </c>
    </row>
    <row r="135" spans="1:12" x14ac:dyDescent="0.25">
      <c r="A135" s="2" t="s">
        <v>87</v>
      </c>
      <c r="B135">
        <v>476</v>
      </c>
      <c r="C135">
        <v>0</v>
      </c>
      <c r="D135">
        <v>3</v>
      </c>
      <c r="E135" s="2" t="s">
        <v>12</v>
      </c>
      <c r="F135" s="2" t="s">
        <v>13</v>
      </c>
      <c r="G135" s="2" t="s">
        <v>10</v>
      </c>
      <c r="H135" s="1">
        <v>43198</v>
      </c>
      <c r="I135" s="1" t="str">
        <f>"Quat"&amp;ROUNDUP(MONTH(Merge1__2[[#This Row],[Order Date]])/3,0)</f>
        <v>Quat2</v>
      </c>
      <c r="J135" s="2" t="s">
        <v>611</v>
      </c>
      <c r="K135" s="2" t="s">
        <v>612</v>
      </c>
      <c r="L135" s="2" t="s">
        <v>613</v>
      </c>
    </row>
    <row r="136" spans="1:12" x14ac:dyDescent="0.25">
      <c r="A136" s="2" t="s">
        <v>87</v>
      </c>
      <c r="B136">
        <v>257</v>
      </c>
      <c r="C136">
        <v>23</v>
      </c>
      <c r="D136">
        <v>5</v>
      </c>
      <c r="E136" s="2" t="s">
        <v>23</v>
      </c>
      <c r="F136" s="2" t="s">
        <v>30</v>
      </c>
      <c r="G136" s="2" t="s">
        <v>10</v>
      </c>
      <c r="H136" s="1">
        <v>43198</v>
      </c>
      <c r="I136" s="1" t="str">
        <f>"Quat"&amp;ROUNDUP(MONTH(Merge1__2[[#This Row],[Order Date]])/3,0)</f>
        <v>Quat2</v>
      </c>
      <c r="J136" s="2" t="s">
        <v>611</v>
      </c>
      <c r="K136" s="2" t="s">
        <v>612</v>
      </c>
      <c r="L136" s="2" t="s">
        <v>613</v>
      </c>
    </row>
    <row r="137" spans="1:12" x14ac:dyDescent="0.25">
      <c r="A137" s="2" t="s">
        <v>127</v>
      </c>
      <c r="B137">
        <v>761</v>
      </c>
      <c r="C137">
        <v>266</v>
      </c>
      <c r="D137">
        <v>9</v>
      </c>
      <c r="E137" s="2" t="s">
        <v>8</v>
      </c>
      <c r="F137" s="2" t="s">
        <v>9</v>
      </c>
      <c r="G137" s="2" t="s">
        <v>10</v>
      </c>
      <c r="H137" s="1">
        <v>43326</v>
      </c>
      <c r="I137" s="1" t="str">
        <f>"Quat"&amp;ROUNDUP(MONTH(Merge1__2[[#This Row],[Order Date]])/3,0)</f>
        <v>Quat3</v>
      </c>
      <c r="J137" s="2" t="s">
        <v>614</v>
      </c>
      <c r="K137" s="2" t="s">
        <v>546</v>
      </c>
      <c r="L137" s="2" t="s">
        <v>547</v>
      </c>
    </row>
    <row r="138" spans="1:12" x14ac:dyDescent="0.25">
      <c r="A138" s="2" t="s">
        <v>127</v>
      </c>
      <c r="B138">
        <v>735</v>
      </c>
      <c r="C138">
        <v>-235</v>
      </c>
      <c r="D138">
        <v>6</v>
      </c>
      <c r="E138" s="2" t="s">
        <v>8</v>
      </c>
      <c r="F138" s="2" t="s">
        <v>18</v>
      </c>
      <c r="G138" s="2" t="s">
        <v>10</v>
      </c>
      <c r="H138" s="1">
        <v>43326</v>
      </c>
      <c r="I138" s="1" t="str">
        <f>"Quat"&amp;ROUNDUP(MONTH(Merge1__2[[#This Row],[Order Date]])/3,0)</f>
        <v>Quat3</v>
      </c>
      <c r="J138" s="2" t="s">
        <v>614</v>
      </c>
      <c r="K138" s="2" t="s">
        <v>546</v>
      </c>
      <c r="L138" s="2" t="s">
        <v>547</v>
      </c>
    </row>
    <row r="139" spans="1:12" x14ac:dyDescent="0.25">
      <c r="A139" s="2" t="s">
        <v>127</v>
      </c>
      <c r="B139">
        <v>76</v>
      </c>
      <c r="C139">
        <v>27</v>
      </c>
      <c r="D139">
        <v>5</v>
      </c>
      <c r="E139" s="2" t="s">
        <v>23</v>
      </c>
      <c r="F139" s="2" t="s">
        <v>57</v>
      </c>
      <c r="G139" s="2" t="s">
        <v>10</v>
      </c>
      <c r="H139" s="1">
        <v>43326</v>
      </c>
      <c r="I139" s="1" t="str">
        <f>"Quat"&amp;ROUNDUP(MONTH(Merge1__2[[#This Row],[Order Date]])/3,0)</f>
        <v>Quat3</v>
      </c>
      <c r="J139" s="2" t="s">
        <v>614</v>
      </c>
      <c r="K139" s="2" t="s">
        <v>546</v>
      </c>
      <c r="L139" s="2" t="s">
        <v>547</v>
      </c>
    </row>
    <row r="140" spans="1:12" x14ac:dyDescent="0.25">
      <c r="A140" s="2" t="s">
        <v>77</v>
      </c>
      <c r="B140">
        <v>1183</v>
      </c>
      <c r="C140">
        <v>106</v>
      </c>
      <c r="D140">
        <v>4</v>
      </c>
      <c r="E140" s="2" t="s">
        <v>8</v>
      </c>
      <c r="F140" s="2" t="s">
        <v>18</v>
      </c>
      <c r="G140" s="2" t="s">
        <v>14</v>
      </c>
      <c r="H140" s="1">
        <v>43345</v>
      </c>
      <c r="I140" s="1" t="str">
        <f>"Quat"&amp;ROUNDUP(MONTH(Merge1__2[[#This Row],[Order Date]])/3,0)</f>
        <v>Quat3</v>
      </c>
      <c r="J140" s="2" t="s">
        <v>640</v>
      </c>
      <c r="K140" s="2" t="s">
        <v>568</v>
      </c>
      <c r="L140" s="2" t="s">
        <v>569</v>
      </c>
    </row>
    <row r="141" spans="1:12" x14ac:dyDescent="0.25">
      <c r="A141" s="2" t="s">
        <v>149</v>
      </c>
      <c r="B141">
        <v>12</v>
      </c>
      <c r="C141">
        <v>1</v>
      </c>
      <c r="D141">
        <v>2</v>
      </c>
      <c r="E141" s="2" t="s">
        <v>23</v>
      </c>
      <c r="F141" s="2" t="s">
        <v>30</v>
      </c>
      <c r="G141" s="2" t="s">
        <v>10</v>
      </c>
      <c r="H141" s="1">
        <v>43193</v>
      </c>
      <c r="I141" s="1" t="str">
        <f>"Quat"&amp;ROUNDUP(MONTH(Merge1__2[[#This Row],[Order Date]])/3,0)</f>
        <v>Quat2</v>
      </c>
      <c r="J141" s="2" t="s">
        <v>616</v>
      </c>
      <c r="K141" s="2" t="s">
        <v>546</v>
      </c>
      <c r="L141" s="2" t="s">
        <v>578</v>
      </c>
    </row>
    <row r="142" spans="1:12" x14ac:dyDescent="0.25">
      <c r="A142" s="2" t="s">
        <v>149</v>
      </c>
      <c r="B142">
        <v>107</v>
      </c>
      <c r="C142">
        <v>36</v>
      </c>
      <c r="D142">
        <v>6</v>
      </c>
      <c r="E142" s="2" t="s">
        <v>23</v>
      </c>
      <c r="F142" s="2" t="s">
        <v>57</v>
      </c>
      <c r="G142" s="2" t="s">
        <v>10</v>
      </c>
      <c r="H142" s="1">
        <v>43193</v>
      </c>
      <c r="I142" s="1" t="str">
        <f>"Quat"&amp;ROUNDUP(MONTH(Merge1__2[[#This Row],[Order Date]])/3,0)</f>
        <v>Quat2</v>
      </c>
      <c r="J142" s="2" t="s">
        <v>616</v>
      </c>
      <c r="K142" s="2" t="s">
        <v>546</v>
      </c>
      <c r="L142" s="2" t="s">
        <v>578</v>
      </c>
    </row>
    <row r="143" spans="1:12" x14ac:dyDescent="0.25">
      <c r="A143" s="2" t="s">
        <v>78</v>
      </c>
      <c r="B143">
        <v>1499</v>
      </c>
      <c r="C143">
        <v>239</v>
      </c>
      <c r="D143">
        <v>13</v>
      </c>
      <c r="E143" s="2" t="s">
        <v>23</v>
      </c>
      <c r="F143" s="2" t="s">
        <v>26</v>
      </c>
      <c r="G143" s="2" t="s">
        <v>19</v>
      </c>
      <c r="H143" s="1">
        <v>43217</v>
      </c>
      <c r="I143" s="1" t="str">
        <f>"Quat"&amp;ROUNDUP(MONTH(Merge1__2[[#This Row],[Order Date]])/3,0)</f>
        <v>Quat2</v>
      </c>
      <c r="J143" s="2" t="s">
        <v>737</v>
      </c>
      <c r="K143" s="2" t="s">
        <v>595</v>
      </c>
      <c r="L143" s="2" t="s">
        <v>635</v>
      </c>
    </row>
    <row r="144" spans="1:12" x14ac:dyDescent="0.25">
      <c r="A144" s="2" t="s">
        <v>78</v>
      </c>
      <c r="B144">
        <v>68</v>
      </c>
      <c r="C144">
        <v>-62</v>
      </c>
      <c r="D144">
        <v>2</v>
      </c>
      <c r="E144" s="2" t="s">
        <v>23</v>
      </c>
      <c r="F144" s="2" t="s">
        <v>24</v>
      </c>
      <c r="G144" s="2" t="s">
        <v>82</v>
      </c>
      <c r="H144" s="1">
        <v>43217</v>
      </c>
      <c r="I144" s="1" t="str">
        <f>"Quat"&amp;ROUNDUP(MONTH(Merge1__2[[#This Row],[Order Date]])/3,0)</f>
        <v>Quat2</v>
      </c>
      <c r="J144" s="2" t="s">
        <v>737</v>
      </c>
      <c r="K144" s="2" t="s">
        <v>595</v>
      </c>
      <c r="L144" s="2" t="s">
        <v>635</v>
      </c>
    </row>
    <row r="145" spans="1:12" x14ac:dyDescent="0.25">
      <c r="A145" s="2" t="s">
        <v>88</v>
      </c>
      <c r="B145">
        <v>1337</v>
      </c>
      <c r="C145">
        <v>147</v>
      </c>
      <c r="D145">
        <v>7</v>
      </c>
      <c r="E145" s="2" t="s">
        <v>8</v>
      </c>
      <c r="F145" s="2" t="s">
        <v>18</v>
      </c>
      <c r="G145" s="2" t="s">
        <v>19</v>
      </c>
      <c r="H145" s="1">
        <v>43166</v>
      </c>
      <c r="I145" s="1" t="str">
        <f>"Quat"&amp;ROUNDUP(MONTH(Merge1__2[[#This Row],[Order Date]])/3,0)</f>
        <v>Quat1</v>
      </c>
      <c r="J145" s="2" t="s">
        <v>617</v>
      </c>
      <c r="K145" s="2" t="s">
        <v>618</v>
      </c>
      <c r="L145" s="2" t="s">
        <v>619</v>
      </c>
    </row>
    <row r="146" spans="1:12" x14ac:dyDescent="0.25">
      <c r="A146" s="2" t="s">
        <v>88</v>
      </c>
      <c r="B146">
        <v>490</v>
      </c>
      <c r="C146">
        <v>88</v>
      </c>
      <c r="D146">
        <v>2</v>
      </c>
      <c r="E146" s="2" t="s">
        <v>8</v>
      </c>
      <c r="F146" s="2" t="s">
        <v>73</v>
      </c>
      <c r="G146" s="2" t="s">
        <v>14</v>
      </c>
      <c r="H146" s="1">
        <v>43166</v>
      </c>
      <c r="I146" s="1" t="str">
        <f>"Quat"&amp;ROUNDUP(MONTH(Merge1__2[[#This Row],[Order Date]])/3,0)</f>
        <v>Quat1</v>
      </c>
      <c r="J146" s="2" t="s">
        <v>617</v>
      </c>
      <c r="K146" s="2" t="s">
        <v>618</v>
      </c>
      <c r="L146" s="2" t="s">
        <v>619</v>
      </c>
    </row>
    <row r="147" spans="1:12" x14ac:dyDescent="0.25">
      <c r="A147" s="2" t="s">
        <v>88</v>
      </c>
      <c r="B147">
        <v>382</v>
      </c>
      <c r="C147">
        <v>119</v>
      </c>
      <c r="D147">
        <v>2</v>
      </c>
      <c r="E147" s="2" t="s">
        <v>23</v>
      </c>
      <c r="F147" s="2" t="s">
        <v>26</v>
      </c>
      <c r="G147" s="2" t="s">
        <v>19</v>
      </c>
      <c r="H147" s="1">
        <v>43166</v>
      </c>
      <c r="I147" s="1" t="str">
        <f>"Quat"&amp;ROUNDUP(MONTH(Merge1__2[[#This Row],[Order Date]])/3,0)</f>
        <v>Quat1</v>
      </c>
      <c r="J147" s="2" t="s">
        <v>617</v>
      </c>
      <c r="K147" s="2" t="s">
        <v>618</v>
      </c>
      <c r="L147" s="2" t="s">
        <v>619</v>
      </c>
    </row>
    <row r="148" spans="1:12" x14ac:dyDescent="0.25">
      <c r="A148" s="2" t="s">
        <v>88</v>
      </c>
      <c r="B148">
        <v>216</v>
      </c>
      <c r="C148">
        <v>50</v>
      </c>
      <c r="D148">
        <v>4</v>
      </c>
      <c r="E148" s="2" t="s">
        <v>23</v>
      </c>
      <c r="F148" s="2" t="s">
        <v>57</v>
      </c>
      <c r="G148" s="2" t="s">
        <v>10</v>
      </c>
      <c r="H148" s="1">
        <v>43166</v>
      </c>
      <c r="I148" s="1" t="str">
        <f>"Quat"&amp;ROUNDUP(MONTH(Merge1__2[[#This Row],[Order Date]])/3,0)</f>
        <v>Quat1</v>
      </c>
      <c r="J148" s="2" t="s">
        <v>617</v>
      </c>
      <c r="K148" s="2" t="s">
        <v>618</v>
      </c>
      <c r="L148" s="2" t="s">
        <v>619</v>
      </c>
    </row>
    <row r="149" spans="1:12" x14ac:dyDescent="0.25">
      <c r="A149" s="2" t="s">
        <v>79</v>
      </c>
      <c r="B149">
        <v>1120</v>
      </c>
      <c r="C149">
        <v>199</v>
      </c>
      <c r="D149">
        <v>6</v>
      </c>
      <c r="E149" s="2" t="s">
        <v>23</v>
      </c>
      <c r="F149" s="2" t="s">
        <v>26</v>
      </c>
      <c r="G149" s="2" t="s">
        <v>14</v>
      </c>
      <c r="H149" s="1">
        <v>43383</v>
      </c>
      <c r="I149" s="1" t="str">
        <f>"Quat"&amp;ROUNDUP(MONTH(Merge1__2[[#This Row],[Order Date]])/3,0)</f>
        <v>Quat4</v>
      </c>
      <c r="J149" s="2" t="s">
        <v>645</v>
      </c>
      <c r="K149" s="2" t="s">
        <v>575</v>
      </c>
      <c r="L149" s="2" t="s">
        <v>576</v>
      </c>
    </row>
    <row r="150" spans="1:12" x14ac:dyDescent="0.25">
      <c r="A150" s="2" t="s">
        <v>79</v>
      </c>
      <c r="B150">
        <v>29</v>
      </c>
      <c r="C150">
        <v>8</v>
      </c>
      <c r="D150">
        <v>5</v>
      </c>
      <c r="E150" s="2" t="s">
        <v>23</v>
      </c>
      <c r="F150" s="2" t="s">
        <v>30</v>
      </c>
      <c r="G150" s="2" t="s">
        <v>28</v>
      </c>
      <c r="H150" s="1">
        <v>43383</v>
      </c>
      <c r="I150" s="1" t="str">
        <f>"Quat"&amp;ROUNDUP(MONTH(Merge1__2[[#This Row],[Order Date]])/3,0)</f>
        <v>Quat4</v>
      </c>
      <c r="J150" s="2" t="s">
        <v>645</v>
      </c>
      <c r="K150" s="2" t="s">
        <v>575</v>
      </c>
      <c r="L150" s="2" t="s">
        <v>576</v>
      </c>
    </row>
    <row r="151" spans="1:12" x14ac:dyDescent="0.25">
      <c r="A151" s="2" t="s">
        <v>79</v>
      </c>
      <c r="B151">
        <v>307</v>
      </c>
      <c r="C151">
        <v>74</v>
      </c>
      <c r="D151">
        <v>3</v>
      </c>
      <c r="E151" s="2" t="s">
        <v>8</v>
      </c>
      <c r="F151" s="2" t="s">
        <v>73</v>
      </c>
      <c r="G151" s="2" t="s">
        <v>14</v>
      </c>
      <c r="H151" s="1">
        <v>43383</v>
      </c>
      <c r="I151" s="1" t="str">
        <f>"Quat"&amp;ROUNDUP(MONTH(Merge1__2[[#This Row],[Order Date]])/3,0)</f>
        <v>Quat4</v>
      </c>
      <c r="J151" s="2" t="s">
        <v>645</v>
      </c>
      <c r="K151" s="2" t="s">
        <v>575</v>
      </c>
      <c r="L151" s="2" t="s">
        <v>576</v>
      </c>
    </row>
    <row r="152" spans="1:12" x14ac:dyDescent="0.25">
      <c r="A152" s="2" t="s">
        <v>117</v>
      </c>
      <c r="B152">
        <v>1279</v>
      </c>
      <c r="C152">
        <v>-640</v>
      </c>
      <c r="D152">
        <v>8</v>
      </c>
      <c r="E152" s="2" t="s">
        <v>8</v>
      </c>
      <c r="F152" s="2" t="s">
        <v>18</v>
      </c>
      <c r="G152" s="2" t="s">
        <v>14</v>
      </c>
      <c r="H152" s="1">
        <v>43228</v>
      </c>
      <c r="I152" s="1" t="str">
        <f>"Quat"&amp;ROUNDUP(MONTH(Merge1__2[[#This Row],[Order Date]])/3,0)</f>
        <v>Quat2</v>
      </c>
      <c r="J152" s="2" t="s">
        <v>620</v>
      </c>
      <c r="K152" s="2" t="s">
        <v>584</v>
      </c>
      <c r="L152" s="2" t="s">
        <v>585</v>
      </c>
    </row>
    <row r="153" spans="1:12" x14ac:dyDescent="0.25">
      <c r="A153" s="2" t="s">
        <v>117</v>
      </c>
      <c r="B153">
        <v>668</v>
      </c>
      <c r="C153">
        <v>-31</v>
      </c>
      <c r="D153">
        <v>3</v>
      </c>
      <c r="E153" s="2" t="s">
        <v>8</v>
      </c>
      <c r="F153" s="2" t="s">
        <v>18</v>
      </c>
      <c r="G153" s="2" t="s">
        <v>19</v>
      </c>
      <c r="H153" s="1">
        <v>43228</v>
      </c>
      <c r="I153" s="1" t="str">
        <f>"Quat"&amp;ROUNDUP(MONTH(Merge1__2[[#This Row],[Order Date]])/3,0)</f>
        <v>Quat2</v>
      </c>
      <c r="J153" s="2" t="s">
        <v>620</v>
      </c>
      <c r="K153" s="2" t="s">
        <v>584</v>
      </c>
      <c r="L153" s="2" t="s">
        <v>585</v>
      </c>
    </row>
    <row r="154" spans="1:12" x14ac:dyDescent="0.25">
      <c r="A154" s="2" t="s">
        <v>117</v>
      </c>
      <c r="B154">
        <v>427</v>
      </c>
      <c r="C154">
        <v>-50</v>
      </c>
      <c r="D154">
        <v>7</v>
      </c>
      <c r="E154" s="2" t="s">
        <v>8</v>
      </c>
      <c r="F154" s="2" t="s">
        <v>21</v>
      </c>
      <c r="G154" s="2" t="s">
        <v>10</v>
      </c>
      <c r="H154" s="1">
        <v>43228</v>
      </c>
      <c r="I154" s="1" t="str">
        <f>"Quat"&amp;ROUNDUP(MONTH(Merge1__2[[#This Row],[Order Date]])/3,0)</f>
        <v>Quat2</v>
      </c>
      <c r="J154" s="2" t="s">
        <v>620</v>
      </c>
      <c r="K154" s="2" t="s">
        <v>584</v>
      </c>
      <c r="L154" s="2" t="s">
        <v>585</v>
      </c>
    </row>
    <row r="155" spans="1:12" x14ac:dyDescent="0.25">
      <c r="A155" s="2" t="s">
        <v>117</v>
      </c>
      <c r="B155">
        <v>195</v>
      </c>
      <c r="C155">
        <v>-117</v>
      </c>
      <c r="D155">
        <v>5</v>
      </c>
      <c r="E155" s="2" t="s">
        <v>8</v>
      </c>
      <c r="F155" s="2" t="s">
        <v>21</v>
      </c>
      <c r="G155" s="2" t="s">
        <v>10</v>
      </c>
      <c r="H155" s="1">
        <v>43228</v>
      </c>
      <c r="I155" s="1" t="str">
        <f>"Quat"&amp;ROUNDUP(MONTH(Merge1__2[[#This Row],[Order Date]])/3,0)</f>
        <v>Quat2</v>
      </c>
      <c r="J155" s="2" t="s">
        <v>620</v>
      </c>
      <c r="K155" s="2" t="s">
        <v>584</v>
      </c>
      <c r="L155" s="2" t="s">
        <v>585</v>
      </c>
    </row>
    <row r="156" spans="1:12" x14ac:dyDescent="0.25">
      <c r="A156" s="2" t="s">
        <v>80</v>
      </c>
      <c r="B156">
        <v>15</v>
      </c>
      <c r="C156">
        <v>-2</v>
      </c>
      <c r="D156">
        <v>1</v>
      </c>
      <c r="E156" s="2" t="s">
        <v>23</v>
      </c>
      <c r="F156" s="2" t="s">
        <v>81</v>
      </c>
      <c r="G156" s="2" t="s">
        <v>82</v>
      </c>
      <c r="H156" s="1">
        <v>43374</v>
      </c>
      <c r="I156" s="1" t="str">
        <f>"Quat"&amp;ROUNDUP(MONTH(Merge1__2[[#This Row],[Order Date]])/3,0)</f>
        <v>Quat4</v>
      </c>
      <c r="J156" s="2" t="s">
        <v>877</v>
      </c>
      <c r="K156" s="2" t="s">
        <v>546</v>
      </c>
      <c r="L156" s="2" t="s">
        <v>578</v>
      </c>
    </row>
    <row r="157" spans="1:12" x14ac:dyDescent="0.25">
      <c r="A157" s="2" t="s">
        <v>171</v>
      </c>
      <c r="B157">
        <v>829</v>
      </c>
      <c r="C157">
        <v>19</v>
      </c>
      <c r="D157">
        <v>4</v>
      </c>
      <c r="E157" s="2" t="s">
        <v>8</v>
      </c>
      <c r="F157" s="2" t="s">
        <v>18</v>
      </c>
      <c r="G157" s="2" t="s">
        <v>19</v>
      </c>
      <c r="H157" s="1">
        <v>43412</v>
      </c>
      <c r="I157" s="1" t="str">
        <f>"Quat"&amp;ROUNDUP(MONTH(Merge1__2[[#This Row],[Order Date]])/3,0)</f>
        <v>Quat4</v>
      </c>
      <c r="J157" s="2" t="s">
        <v>621</v>
      </c>
      <c r="K157" s="2" t="s">
        <v>546</v>
      </c>
      <c r="L157" s="2" t="s">
        <v>578</v>
      </c>
    </row>
    <row r="158" spans="1:12" x14ac:dyDescent="0.25">
      <c r="A158" s="2" t="s">
        <v>91</v>
      </c>
      <c r="B158">
        <v>1316</v>
      </c>
      <c r="C158">
        <v>527</v>
      </c>
      <c r="D158">
        <v>7</v>
      </c>
      <c r="E158" s="2" t="s">
        <v>8</v>
      </c>
      <c r="F158" s="2" t="s">
        <v>9</v>
      </c>
      <c r="G158" s="2" t="s">
        <v>19</v>
      </c>
      <c r="H158" s="1">
        <v>43338</v>
      </c>
      <c r="I158" s="1" t="str">
        <f>"Quat"&amp;ROUNDUP(MONTH(Merge1__2[[#This Row],[Order Date]])/3,0)</f>
        <v>Quat3</v>
      </c>
      <c r="J158" s="2" t="s">
        <v>622</v>
      </c>
      <c r="K158" s="2" t="s">
        <v>546</v>
      </c>
      <c r="L158" s="2" t="s">
        <v>547</v>
      </c>
    </row>
    <row r="159" spans="1:12" x14ac:dyDescent="0.25">
      <c r="A159" s="2" t="s">
        <v>84</v>
      </c>
      <c r="B159">
        <v>1118</v>
      </c>
      <c r="C159">
        <v>206</v>
      </c>
      <c r="D159">
        <v>2</v>
      </c>
      <c r="E159" s="2" t="s">
        <v>12</v>
      </c>
      <c r="F159" s="2" t="s">
        <v>45</v>
      </c>
      <c r="G159" s="2" t="s">
        <v>19</v>
      </c>
      <c r="H159" s="1">
        <v>43422</v>
      </c>
      <c r="I159" s="1" t="str">
        <f>"Quat"&amp;ROUNDUP(MONTH(Merge1__2[[#This Row],[Order Date]])/3,0)</f>
        <v>Quat4</v>
      </c>
      <c r="J159" s="2" t="s">
        <v>646</v>
      </c>
      <c r="K159" s="2" t="s">
        <v>647</v>
      </c>
      <c r="L159" s="2" t="s">
        <v>647</v>
      </c>
    </row>
    <row r="160" spans="1:12" x14ac:dyDescent="0.25">
      <c r="A160" s="2" t="s">
        <v>92</v>
      </c>
      <c r="B160">
        <v>1314</v>
      </c>
      <c r="C160">
        <v>342</v>
      </c>
      <c r="D160">
        <v>3</v>
      </c>
      <c r="E160" s="2" t="s">
        <v>12</v>
      </c>
      <c r="F160" s="2" t="s">
        <v>16</v>
      </c>
      <c r="G160" s="2" t="s">
        <v>19</v>
      </c>
      <c r="H160" s="1">
        <v>43135</v>
      </c>
      <c r="I160" s="1" t="str">
        <f>"Quat"&amp;ROUNDUP(MONTH(Merge1__2[[#This Row],[Order Date]])/3,0)</f>
        <v>Quat1</v>
      </c>
      <c r="J160" s="2" t="s">
        <v>623</v>
      </c>
      <c r="K160" s="2" t="s">
        <v>540</v>
      </c>
      <c r="L160" s="2" t="s">
        <v>540</v>
      </c>
    </row>
    <row r="161" spans="1:12" x14ac:dyDescent="0.25">
      <c r="A161" s="2" t="s">
        <v>85</v>
      </c>
      <c r="B161">
        <v>11</v>
      </c>
      <c r="C161">
        <v>-5</v>
      </c>
      <c r="D161">
        <v>2</v>
      </c>
      <c r="E161" s="2" t="s">
        <v>23</v>
      </c>
      <c r="F161" s="2" t="s">
        <v>30</v>
      </c>
      <c r="G161" s="2" t="s">
        <v>10</v>
      </c>
      <c r="H161" s="1">
        <v>43290</v>
      </c>
      <c r="I161" s="1" t="str">
        <f>"Quat"&amp;ROUNDUP(MONTH(Merge1__2[[#This Row],[Order Date]])/3,0)</f>
        <v>Quat3</v>
      </c>
      <c r="J161" s="2" t="s">
        <v>764</v>
      </c>
      <c r="K161" s="2" t="s">
        <v>598</v>
      </c>
      <c r="L161" s="2" t="s">
        <v>599</v>
      </c>
    </row>
    <row r="162" spans="1:12" x14ac:dyDescent="0.25">
      <c r="A162" s="2" t="s">
        <v>85</v>
      </c>
      <c r="B162">
        <v>340</v>
      </c>
      <c r="C162">
        <v>20</v>
      </c>
      <c r="D162">
        <v>7</v>
      </c>
      <c r="E162" s="2" t="s">
        <v>23</v>
      </c>
      <c r="F162" s="2" t="s">
        <v>142</v>
      </c>
      <c r="G162" s="2" t="s">
        <v>19</v>
      </c>
      <c r="H162" s="1">
        <v>43290</v>
      </c>
      <c r="I162" s="1" t="str">
        <f>"Quat"&amp;ROUNDUP(MONTH(Merge1__2[[#This Row],[Order Date]])/3,0)</f>
        <v>Quat3</v>
      </c>
      <c r="J162" s="2" t="s">
        <v>764</v>
      </c>
      <c r="K162" s="2" t="s">
        <v>598</v>
      </c>
      <c r="L162" s="2" t="s">
        <v>599</v>
      </c>
    </row>
    <row r="163" spans="1:12" x14ac:dyDescent="0.25">
      <c r="A163" s="2" t="s">
        <v>96</v>
      </c>
      <c r="B163">
        <v>1308</v>
      </c>
      <c r="C163">
        <v>536</v>
      </c>
      <c r="D163">
        <v>3</v>
      </c>
      <c r="E163" s="2" t="s">
        <v>12</v>
      </c>
      <c r="F163" s="2" t="s">
        <v>16</v>
      </c>
      <c r="G163" s="2" t="s">
        <v>19</v>
      </c>
      <c r="H163" s="1">
        <v>43102</v>
      </c>
      <c r="I163" s="1" t="str">
        <f>"Quat"&amp;ROUNDUP(MONTH(Merge1__2[[#This Row],[Order Date]])/3,0)</f>
        <v>Quat1</v>
      </c>
      <c r="J163" s="2" t="s">
        <v>624</v>
      </c>
      <c r="K163" s="2" t="s">
        <v>580</v>
      </c>
      <c r="L163" s="2" t="s">
        <v>581</v>
      </c>
    </row>
    <row r="164" spans="1:12" x14ac:dyDescent="0.25">
      <c r="A164" s="2" t="s">
        <v>86</v>
      </c>
      <c r="B164">
        <v>15</v>
      </c>
      <c r="C164">
        <v>4</v>
      </c>
      <c r="D164">
        <v>1</v>
      </c>
      <c r="E164" s="2" t="s">
        <v>23</v>
      </c>
      <c r="F164" s="2" t="s">
        <v>30</v>
      </c>
      <c r="G164" s="2" t="s">
        <v>82</v>
      </c>
      <c r="H164" s="1">
        <v>43358</v>
      </c>
      <c r="I164" s="1" t="str">
        <f>"Quat"&amp;ROUNDUP(MONTH(Merge1__2[[#This Row],[Order Date]])/3,0)</f>
        <v>Quat3</v>
      </c>
      <c r="J164" s="2" t="s">
        <v>910</v>
      </c>
      <c r="K164" s="2" t="s">
        <v>595</v>
      </c>
      <c r="L164" s="2" t="s">
        <v>635</v>
      </c>
    </row>
    <row r="165" spans="1:12" x14ac:dyDescent="0.25">
      <c r="A165" s="2" t="s">
        <v>98</v>
      </c>
      <c r="B165">
        <v>1301</v>
      </c>
      <c r="C165">
        <v>573</v>
      </c>
      <c r="D165">
        <v>5</v>
      </c>
      <c r="E165" s="2" t="s">
        <v>8</v>
      </c>
      <c r="F165" s="2" t="s">
        <v>73</v>
      </c>
      <c r="G165" s="2" t="s">
        <v>19</v>
      </c>
      <c r="H165" s="1">
        <v>43140</v>
      </c>
      <c r="I165" s="1" t="str">
        <f>"Quat"&amp;ROUNDUP(MONTH(Merge1__2[[#This Row],[Order Date]])/3,0)</f>
        <v>Quat1</v>
      </c>
      <c r="J165" s="2" t="s">
        <v>625</v>
      </c>
      <c r="K165" s="2" t="s">
        <v>598</v>
      </c>
      <c r="L165" s="2" t="s">
        <v>599</v>
      </c>
    </row>
    <row r="166" spans="1:12" x14ac:dyDescent="0.25">
      <c r="A166" s="2" t="s">
        <v>99</v>
      </c>
      <c r="B166">
        <v>1300</v>
      </c>
      <c r="C166">
        <v>-16</v>
      </c>
      <c r="D166">
        <v>8</v>
      </c>
      <c r="E166" s="2" t="s">
        <v>8</v>
      </c>
      <c r="F166" s="2" t="s">
        <v>18</v>
      </c>
      <c r="G166" s="2" t="s">
        <v>19</v>
      </c>
      <c r="H166" s="1">
        <v>43273</v>
      </c>
      <c r="I166" s="1" t="str">
        <f>"Quat"&amp;ROUNDUP(MONTH(Merge1__2[[#This Row],[Order Date]])/3,0)</f>
        <v>Quat2</v>
      </c>
      <c r="J166" s="2" t="s">
        <v>626</v>
      </c>
      <c r="K166" s="2" t="s">
        <v>627</v>
      </c>
      <c r="L166" s="2" t="s">
        <v>628</v>
      </c>
    </row>
    <row r="167" spans="1:12" x14ac:dyDescent="0.25">
      <c r="A167" s="2" t="s">
        <v>101</v>
      </c>
      <c r="B167">
        <v>1298</v>
      </c>
      <c r="C167">
        <v>65</v>
      </c>
      <c r="D167">
        <v>9</v>
      </c>
      <c r="E167" s="2" t="s">
        <v>8</v>
      </c>
      <c r="F167" s="2" t="s">
        <v>18</v>
      </c>
      <c r="G167" s="2" t="s">
        <v>14</v>
      </c>
      <c r="H167" s="1">
        <v>43402</v>
      </c>
      <c r="I167" s="1" t="str">
        <f>"Quat"&amp;ROUNDUP(MONTH(Merge1__2[[#This Row],[Order Date]])/3,0)</f>
        <v>Quat4</v>
      </c>
      <c r="J167" s="2" t="s">
        <v>629</v>
      </c>
      <c r="K167" s="2" t="s">
        <v>543</v>
      </c>
      <c r="L167" s="2" t="s">
        <v>551</v>
      </c>
    </row>
    <row r="168" spans="1:12" x14ac:dyDescent="0.25">
      <c r="A168" s="2" t="s">
        <v>89</v>
      </c>
      <c r="B168">
        <v>15</v>
      </c>
      <c r="C168">
        <v>2</v>
      </c>
      <c r="D168">
        <v>1</v>
      </c>
      <c r="E168" s="2" t="s">
        <v>23</v>
      </c>
      <c r="F168" s="2" t="s">
        <v>63</v>
      </c>
      <c r="G168" s="2" t="s">
        <v>82</v>
      </c>
      <c r="H168" s="1">
        <v>43443</v>
      </c>
      <c r="I168" s="1" t="str">
        <f>"Quat"&amp;ROUNDUP(MONTH(Merge1__2[[#This Row],[Order Date]])/3,0)</f>
        <v>Quat4</v>
      </c>
      <c r="J168" s="2" t="s">
        <v>716</v>
      </c>
      <c r="K168" s="2" t="s">
        <v>575</v>
      </c>
      <c r="L168" s="2" t="s">
        <v>638</v>
      </c>
    </row>
    <row r="169" spans="1:12" x14ac:dyDescent="0.25">
      <c r="A169" s="2" t="s">
        <v>89</v>
      </c>
      <c r="B169">
        <v>210</v>
      </c>
      <c r="C169">
        <v>62</v>
      </c>
      <c r="D169">
        <v>2</v>
      </c>
      <c r="E169" s="2" t="s">
        <v>8</v>
      </c>
      <c r="F169" s="2" t="s">
        <v>21</v>
      </c>
      <c r="G169" s="2" t="s">
        <v>10</v>
      </c>
      <c r="H169" s="1">
        <v>43443</v>
      </c>
      <c r="I169" s="1" t="str">
        <f>"Quat"&amp;ROUNDUP(MONTH(Merge1__2[[#This Row],[Order Date]])/3,0)</f>
        <v>Quat4</v>
      </c>
      <c r="J169" s="2" t="s">
        <v>716</v>
      </c>
      <c r="K169" s="2" t="s">
        <v>575</v>
      </c>
      <c r="L169" s="2" t="s">
        <v>638</v>
      </c>
    </row>
    <row r="170" spans="1:12" x14ac:dyDescent="0.25">
      <c r="A170" s="2" t="s">
        <v>90</v>
      </c>
      <c r="B170">
        <v>322</v>
      </c>
      <c r="C170">
        <v>-193</v>
      </c>
      <c r="D170">
        <v>5</v>
      </c>
      <c r="E170" s="2" t="s">
        <v>8</v>
      </c>
      <c r="F170" s="2" t="s">
        <v>18</v>
      </c>
      <c r="G170" s="2" t="s">
        <v>28</v>
      </c>
      <c r="H170" s="1">
        <v>43336</v>
      </c>
      <c r="I170" s="1" t="str">
        <f>"Quat"&amp;ROUNDUP(MONTH(Merge1__2[[#This Row],[Order Date]])/3,0)</f>
        <v>Quat3</v>
      </c>
      <c r="J170" s="2" t="s">
        <v>573</v>
      </c>
      <c r="K170" s="2" t="s">
        <v>647</v>
      </c>
      <c r="L170" s="2" t="s">
        <v>647</v>
      </c>
    </row>
    <row r="171" spans="1:12" x14ac:dyDescent="0.25">
      <c r="A171" s="2" t="s">
        <v>186</v>
      </c>
      <c r="B171">
        <v>42</v>
      </c>
      <c r="C171">
        <v>12</v>
      </c>
      <c r="D171">
        <v>2</v>
      </c>
      <c r="E171" s="2" t="s">
        <v>23</v>
      </c>
      <c r="F171" s="2" t="s">
        <v>32</v>
      </c>
      <c r="G171" s="2" t="s">
        <v>10</v>
      </c>
      <c r="H171" s="1">
        <v>43427</v>
      </c>
      <c r="I171" s="1" t="str">
        <f>"Quat"&amp;ROUNDUP(MONTH(Merge1__2[[#This Row],[Order Date]])/3,0)</f>
        <v>Quat4</v>
      </c>
      <c r="J171" s="2" t="s">
        <v>631</v>
      </c>
      <c r="K171" s="2" t="s">
        <v>546</v>
      </c>
      <c r="L171" s="2" t="s">
        <v>547</v>
      </c>
    </row>
    <row r="172" spans="1:12" x14ac:dyDescent="0.25">
      <c r="A172" s="2" t="s">
        <v>186</v>
      </c>
      <c r="B172">
        <v>1275</v>
      </c>
      <c r="C172">
        <v>357</v>
      </c>
      <c r="D172">
        <v>2</v>
      </c>
      <c r="E172" s="2" t="s">
        <v>8</v>
      </c>
      <c r="F172" s="2" t="s">
        <v>21</v>
      </c>
      <c r="G172" s="2" t="s">
        <v>28</v>
      </c>
      <c r="H172" s="1">
        <v>43427</v>
      </c>
      <c r="I172" s="1" t="str">
        <f>"Quat"&amp;ROUNDUP(MONTH(Merge1__2[[#This Row],[Order Date]])/3,0)</f>
        <v>Quat4</v>
      </c>
      <c r="J172" s="2" t="s">
        <v>631</v>
      </c>
      <c r="K172" s="2" t="s">
        <v>546</v>
      </c>
      <c r="L172" s="2" t="s">
        <v>547</v>
      </c>
    </row>
    <row r="173" spans="1:12" x14ac:dyDescent="0.25">
      <c r="A173" s="2" t="s">
        <v>204</v>
      </c>
      <c r="B173">
        <v>1272</v>
      </c>
      <c r="C173">
        <v>547</v>
      </c>
      <c r="D173">
        <v>2</v>
      </c>
      <c r="E173" s="2" t="s">
        <v>8</v>
      </c>
      <c r="F173" s="2" t="s">
        <v>21</v>
      </c>
      <c r="G173" s="2" t="s">
        <v>10</v>
      </c>
      <c r="H173" s="1">
        <v>43151</v>
      </c>
      <c r="I173" s="1" t="str">
        <f>"Quat"&amp;ROUNDUP(MONTH(Merge1__2[[#This Row],[Order Date]])/3,0)</f>
        <v>Quat1</v>
      </c>
      <c r="J173" s="2" t="s">
        <v>632</v>
      </c>
      <c r="K173" s="2" t="s">
        <v>554</v>
      </c>
      <c r="L173" s="2" t="s">
        <v>555</v>
      </c>
    </row>
    <row r="174" spans="1:12" x14ac:dyDescent="0.25">
      <c r="A174" s="2" t="s">
        <v>235</v>
      </c>
      <c r="B174">
        <v>346</v>
      </c>
      <c r="C174">
        <v>108</v>
      </c>
      <c r="D174">
        <v>3</v>
      </c>
      <c r="E174" s="2" t="s">
        <v>12</v>
      </c>
      <c r="F174" s="2" t="s">
        <v>13</v>
      </c>
      <c r="G174" s="2" t="s">
        <v>10</v>
      </c>
      <c r="H174" s="1">
        <v>43120</v>
      </c>
      <c r="I174" s="1" t="str">
        <f>"Quat"&amp;ROUNDUP(MONTH(Merge1__2[[#This Row],[Order Date]])/3,0)</f>
        <v>Quat1</v>
      </c>
      <c r="J174" s="2" t="s">
        <v>633</v>
      </c>
      <c r="K174" s="2" t="s">
        <v>543</v>
      </c>
      <c r="L174" s="2" t="s">
        <v>551</v>
      </c>
    </row>
    <row r="175" spans="1:12" x14ac:dyDescent="0.25">
      <c r="A175" s="2" t="s">
        <v>93</v>
      </c>
      <c r="B175">
        <v>17</v>
      </c>
      <c r="C175">
        <v>7</v>
      </c>
      <c r="D175">
        <v>3</v>
      </c>
      <c r="E175" s="2" t="s">
        <v>23</v>
      </c>
      <c r="F175" s="2" t="s">
        <v>30</v>
      </c>
      <c r="G175" s="2" t="s">
        <v>82</v>
      </c>
      <c r="H175" s="1">
        <v>43121</v>
      </c>
      <c r="I175" s="1" t="str">
        <f>"Quat"&amp;ROUNDUP(MONTH(Merge1__2[[#This Row],[Order Date]])/3,0)</f>
        <v>Quat1</v>
      </c>
      <c r="J175" s="2" t="s">
        <v>907</v>
      </c>
      <c r="K175" s="2" t="s">
        <v>618</v>
      </c>
      <c r="L175" s="2" t="s">
        <v>619</v>
      </c>
    </row>
    <row r="176" spans="1:12" x14ac:dyDescent="0.25">
      <c r="A176" s="2" t="s">
        <v>158</v>
      </c>
      <c r="B176">
        <v>674</v>
      </c>
      <c r="C176">
        <v>-187</v>
      </c>
      <c r="D176">
        <v>2</v>
      </c>
      <c r="E176" s="2" t="s">
        <v>12</v>
      </c>
      <c r="F176" s="2" t="s">
        <v>45</v>
      </c>
      <c r="G176" s="2" t="s">
        <v>10</v>
      </c>
      <c r="H176" s="1">
        <v>43252</v>
      </c>
      <c r="I176" s="1" t="str">
        <f>"Quat"&amp;ROUNDUP(MONTH(Merge1__2[[#This Row],[Order Date]])/3,0)</f>
        <v>Quat2</v>
      </c>
      <c r="J176" s="2" t="s">
        <v>634</v>
      </c>
      <c r="K176" s="2" t="s">
        <v>595</v>
      </c>
      <c r="L176" s="2" t="s">
        <v>635</v>
      </c>
    </row>
    <row r="177" spans="1:12" x14ac:dyDescent="0.25">
      <c r="A177" s="2" t="s">
        <v>158</v>
      </c>
      <c r="B177">
        <v>342</v>
      </c>
      <c r="C177">
        <v>-103</v>
      </c>
      <c r="D177">
        <v>4</v>
      </c>
      <c r="E177" s="2" t="s">
        <v>8</v>
      </c>
      <c r="F177" s="2" t="s">
        <v>9</v>
      </c>
      <c r="G177" s="2" t="s">
        <v>10</v>
      </c>
      <c r="H177" s="1">
        <v>43252</v>
      </c>
      <c r="I177" s="1" t="str">
        <f>"Quat"&amp;ROUNDUP(MONTH(Merge1__2[[#This Row],[Order Date]])/3,0)</f>
        <v>Quat2</v>
      </c>
      <c r="J177" s="2" t="s">
        <v>634</v>
      </c>
      <c r="K177" s="2" t="s">
        <v>595</v>
      </c>
      <c r="L177" s="2" t="s">
        <v>635</v>
      </c>
    </row>
    <row r="178" spans="1:12" x14ac:dyDescent="0.25">
      <c r="A178" s="2" t="s">
        <v>118</v>
      </c>
      <c r="B178">
        <v>1250</v>
      </c>
      <c r="C178">
        <v>486</v>
      </c>
      <c r="D178">
        <v>7</v>
      </c>
      <c r="E178" s="2" t="s">
        <v>23</v>
      </c>
      <c r="F178" s="2" t="s">
        <v>26</v>
      </c>
      <c r="G178" s="2" t="s">
        <v>14</v>
      </c>
      <c r="H178" s="1">
        <v>43403</v>
      </c>
      <c r="I178" s="1" t="str">
        <f>"Quat"&amp;ROUNDUP(MONTH(Merge1__2[[#This Row],[Order Date]])/3,0)</f>
        <v>Quat4</v>
      </c>
      <c r="J178" s="2" t="s">
        <v>636</v>
      </c>
      <c r="K178" s="2" t="s">
        <v>618</v>
      </c>
      <c r="L178" s="2" t="s">
        <v>619</v>
      </c>
    </row>
    <row r="179" spans="1:12" x14ac:dyDescent="0.25">
      <c r="A179" s="2" t="s">
        <v>95</v>
      </c>
      <c r="B179">
        <v>17</v>
      </c>
      <c r="C179">
        <v>-12</v>
      </c>
      <c r="D179">
        <v>5</v>
      </c>
      <c r="E179" s="2" t="s">
        <v>23</v>
      </c>
      <c r="F179" s="2" t="s">
        <v>43</v>
      </c>
      <c r="G179" s="2" t="s">
        <v>82</v>
      </c>
      <c r="H179" s="1">
        <v>43248</v>
      </c>
      <c r="I179" s="1" t="str">
        <f>"Quat"&amp;ROUNDUP(MONTH(Merge1__2[[#This Row],[Order Date]])/3,0)</f>
        <v>Quat2</v>
      </c>
      <c r="J179" s="2" t="s">
        <v>641</v>
      </c>
      <c r="K179" s="2" t="s">
        <v>543</v>
      </c>
      <c r="L179" s="2" t="s">
        <v>551</v>
      </c>
    </row>
    <row r="180" spans="1:12" x14ac:dyDescent="0.25">
      <c r="A180" s="2" t="s">
        <v>216</v>
      </c>
      <c r="B180">
        <v>27</v>
      </c>
      <c r="C180">
        <v>12</v>
      </c>
      <c r="D180">
        <v>1</v>
      </c>
      <c r="E180" s="2" t="s">
        <v>23</v>
      </c>
      <c r="F180" s="2" t="s">
        <v>57</v>
      </c>
      <c r="G180" s="2" t="s">
        <v>82</v>
      </c>
      <c r="H180" s="1">
        <v>43463</v>
      </c>
      <c r="I180" s="1" t="str">
        <f>"Quat"&amp;ROUNDUP(MONTH(Merge1__2[[#This Row],[Order Date]])/3,0)</f>
        <v>Quat4</v>
      </c>
      <c r="J180" s="2" t="s">
        <v>591</v>
      </c>
      <c r="K180" s="2" t="s">
        <v>543</v>
      </c>
      <c r="L180" s="2" t="s">
        <v>544</v>
      </c>
    </row>
    <row r="181" spans="1:12" x14ac:dyDescent="0.25">
      <c r="A181" s="2" t="s">
        <v>216</v>
      </c>
      <c r="B181">
        <v>314</v>
      </c>
      <c r="C181">
        <v>-41</v>
      </c>
      <c r="D181">
        <v>3</v>
      </c>
      <c r="E181" s="2" t="s">
        <v>8</v>
      </c>
      <c r="F181" s="2" t="s">
        <v>9</v>
      </c>
      <c r="G181" s="2" t="s">
        <v>19</v>
      </c>
      <c r="H181" s="1">
        <v>43463</v>
      </c>
      <c r="I181" s="1" t="str">
        <f>"Quat"&amp;ROUNDUP(MONTH(Merge1__2[[#This Row],[Order Date]])/3,0)</f>
        <v>Quat4</v>
      </c>
      <c r="J181" s="2" t="s">
        <v>591</v>
      </c>
      <c r="K181" s="2" t="s">
        <v>543</v>
      </c>
      <c r="L181" s="2" t="s">
        <v>544</v>
      </c>
    </row>
    <row r="182" spans="1:12" x14ac:dyDescent="0.25">
      <c r="A182" s="2" t="s">
        <v>97</v>
      </c>
      <c r="B182">
        <v>1076</v>
      </c>
      <c r="C182">
        <v>-38</v>
      </c>
      <c r="D182">
        <v>4</v>
      </c>
      <c r="E182" s="2" t="s">
        <v>8</v>
      </c>
      <c r="F182" s="2" t="s">
        <v>18</v>
      </c>
      <c r="G182" s="2" t="s">
        <v>19</v>
      </c>
      <c r="H182" s="1">
        <v>43353</v>
      </c>
      <c r="I182" s="1" t="str">
        <f>"Quat"&amp;ROUNDUP(MONTH(Merge1__2[[#This Row],[Order Date]])/3,0)</f>
        <v>Quat3</v>
      </c>
      <c r="J182" s="2" t="s">
        <v>650</v>
      </c>
      <c r="K182" s="2" t="s">
        <v>546</v>
      </c>
      <c r="L182" s="2" t="s">
        <v>547</v>
      </c>
    </row>
    <row r="183" spans="1:12" x14ac:dyDescent="0.25">
      <c r="A183" s="2" t="s">
        <v>97</v>
      </c>
      <c r="B183">
        <v>59</v>
      </c>
      <c r="C183">
        <v>-46</v>
      </c>
      <c r="D183">
        <v>7</v>
      </c>
      <c r="E183" s="2" t="s">
        <v>23</v>
      </c>
      <c r="F183" s="2" t="s">
        <v>81</v>
      </c>
      <c r="G183" s="2" t="s">
        <v>28</v>
      </c>
      <c r="H183" s="1">
        <v>43353</v>
      </c>
      <c r="I183" s="1" t="str">
        <f>"Quat"&amp;ROUNDUP(MONTH(Merge1__2[[#This Row],[Order Date]])/3,0)</f>
        <v>Quat3</v>
      </c>
      <c r="J183" s="2" t="s">
        <v>650</v>
      </c>
      <c r="K183" s="2" t="s">
        <v>546</v>
      </c>
      <c r="L183" s="2" t="s">
        <v>547</v>
      </c>
    </row>
    <row r="184" spans="1:12" x14ac:dyDescent="0.25">
      <c r="A184" s="2" t="s">
        <v>132</v>
      </c>
      <c r="B184">
        <v>744</v>
      </c>
      <c r="C184">
        <v>119</v>
      </c>
      <c r="D184">
        <v>6</v>
      </c>
      <c r="E184" s="2" t="s">
        <v>8</v>
      </c>
      <c r="F184" s="2" t="s">
        <v>18</v>
      </c>
      <c r="G184" s="2" t="s">
        <v>10</v>
      </c>
      <c r="H184" s="1">
        <v>43114</v>
      </c>
      <c r="I184" s="1" t="str">
        <f>"Quat"&amp;ROUNDUP(MONTH(Merge1__2[[#This Row],[Order Date]])/3,0)</f>
        <v>Quat1</v>
      </c>
      <c r="J184" s="2" t="s">
        <v>639</v>
      </c>
      <c r="K184" s="2" t="s">
        <v>554</v>
      </c>
      <c r="L184" s="2" t="s">
        <v>555</v>
      </c>
    </row>
    <row r="185" spans="1:12" x14ac:dyDescent="0.25">
      <c r="A185" s="2" t="s">
        <v>105</v>
      </c>
      <c r="B185">
        <v>147</v>
      </c>
      <c r="C185">
        <v>73</v>
      </c>
      <c r="D185">
        <v>3</v>
      </c>
      <c r="E185" s="2" t="s">
        <v>23</v>
      </c>
      <c r="F185" s="2" t="s">
        <v>57</v>
      </c>
      <c r="G185" s="2" t="s">
        <v>10</v>
      </c>
      <c r="H185" s="1">
        <v>43118</v>
      </c>
      <c r="I185" s="1" t="str">
        <f>"Quat"&amp;ROUNDUP(MONTH(Merge1__2[[#This Row],[Order Date]])/3,0)</f>
        <v>Quat1</v>
      </c>
      <c r="J185" s="2" t="s">
        <v>641</v>
      </c>
      <c r="K185" s="2" t="s">
        <v>546</v>
      </c>
      <c r="L185" s="2" t="s">
        <v>547</v>
      </c>
    </row>
    <row r="186" spans="1:12" x14ac:dyDescent="0.25">
      <c r="A186" s="2" t="s">
        <v>105</v>
      </c>
      <c r="B186">
        <v>1157</v>
      </c>
      <c r="C186">
        <v>-13</v>
      </c>
      <c r="D186">
        <v>9</v>
      </c>
      <c r="E186" s="2" t="s">
        <v>12</v>
      </c>
      <c r="F186" s="2" t="s">
        <v>16</v>
      </c>
      <c r="G186" s="2" t="s">
        <v>19</v>
      </c>
      <c r="H186" s="1">
        <v>43118</v>
      </c>
      <c r="I186" s="1" t="str">
        <f>"Quat"&amp;ROUNDUP(MONTH(Merge1__2[[#This Row],[Order Date]])/3,0)</f>
        <v>Quat1</v>
      </c>
      <c r="J186" s="2" t="s">
        <v>641</v>
      </c>
      <c r="K186" s="2" t="s">
        <v>546</v>
      </c>
      <c r="L186" s="2" t="s">
        <v>547</v>
      </c>
    </row>
    <row r="187" spans="1:12" x14ac:dyDescent="0.25">
      <c r="A187" s="2" t="s">
        <v>105</v>
      </c>
      <c r="B187">
        <v>209</v>
      </c>
      <c r="C187">
        <v>2</v>
      </c>
      <c r="D187">
        <v>1</v>
      </c>
      <c r="E187" s="2" t="s">
        <v>23</v>
      </c>
      <c r="F187" s="2" t="s">
        <v>26</v>
      </c>
      <c r="G187" s="2" t="s">
        <v>10</v>
      </c>
      <c r="H187" s="1">
        <v>43118</v>
      </c>
      <c r="I187" s="1" t="str">
        <f>"Quat"&amp;ROUNDUP(MONTH(Merge1__2[[#This Row],[Order Date]])/3,0)</f>
        <v>Quat1</v>
      </c>
      <c r="J187" s="2" t="s">
        <v>641</v>
      </c>
      <c r="K187" s="2" t="s">
        <v>546</v>
      </c>
      <c r="L187" s="2" t="s">
        <v>547</v>
      </c>
    </row>
    <row r="188" spans="1:12" x14ac:dyDescent="0.25">
      <c r="A188" s="2" t="s">
        <v>100</v>
      </c>
      <c r="B188">
        <v>11</v>
      </c>
      <c r="C188">
        <v>-2</v>
      </c>
      <c r="D188">
        <v>4</v>
      </c>
      <c r="E188" s="2" t="s">
        <v>23</v>
      </c>
      <c r="F188" s="2" t="s">
        <v>30</v>
      </c>
      <c r="G188" s="2" t="s">
        <v>10</v>
      </c>
      <c r="H188" s="1">
        <v>43243</v>
      </c>
      <c r="I188" s="1" t="str">
        <f>"Quat"&amp;ROUNDUP(MONTH(Merge1__2[[#This Row],[Order Date]])/3,0)</f>
        <v>Quat2</v>
      </c>
      <c r="J188" s="2" t="s">
        <v>655</v>
      </c>
      <c r="K188" s="2" t="s">
        <v>593</v>
      </c>
      <c r="L188" s="2" t="s">
        <v>576</v>
      </c>
    </row>
    <row r="189" spans="1:12" x14ac:dyDescent="0.25">
      <c r="A189" s="2" t="s">
        <v>121</v>
      </c>
      <c r="B189">
        <v>1145</v>
      </c>
      <c r="C189">
        <v>-706</v>
      </c>
      <c r="D189">
        <v>3</v>
      </c>
      <c r="E189" s="2" t="s">
        <v>8</v>
      </c>
      <c r="F189" s="2" t="s">
        <v>21</v>
      </c>
      <c r="G189" s="2" t="s">
        <v>19</v>
      </c>
      <c r="H189" s="1">
        <v>43303</v>
      </c>
      <c r="I189" s="1" t="str">
        <f>"Quat"&amp;ROUNDUP(MONTH(Merge1__2[[#This Row],[Order Date]])/3,0)</f>
        <v>Quat3</v>
      </c>
      <c r="J189" s="2" t="s">
        <v>642</v>
      </c>
      <c r="K189" s="2" t="s">
        <v>595</v>
      </c>
      <c r="L189" s="2" t="s">
        <v>635</v>
      </c>
    </row>
    <row r="190" spans="1:12" x14ac:dyDescent="0.25">
      <c r="A190" s="2" t="s">
        <v>121</v>
      </c>
      <c r="B190">
        <v>18</v>
      </c>
      <c r="C190">
        <v>8</v>
      </c>
      <c r="D190">
        <v>2</v>
      </c>
      <c r="E190" s="2" t="s">
        <v>23</v>
      </c>
      <c r="F190" s="2" t="s">
        <v>30</v>
      </c>
      <c r="G190" s="2" t="s">
        <v>82</v>
      </c>
      <c r="H190" s="1">
        <v>43303</v>
      </c>
      <c r="I190" s="1" t="str">
        <f>"Quat"&amp;ROUNDUP(MONTH(Merge1__2[[#This Row],[Order Date]])/3,0)</f>
        <v>Quat3</v>
      </c>
      <c r="J190" s="2" t="s">
        <v>642</v>
      </c>
      <c r="K190" s="2" t="s">
        <v>595</v>
      </c>
      <c r="L190" s="2" t="s">
        <v>635</v>
      </c>
    </row>
    <row r="191" spans="1:12" x14ac:dyDescent="0.25">
      <c r="A191" s="2" t="s">
        <v>121</v>
      </c>
      <c r="B191">
        <v>473</v>
      </c>
      <c r="C191">
        <v>42</v>
      </c>
      <c r="D191">
        <v>4</v>
      </c>
      <c r="E191" s="2" t="s">
        <v>12</v>
      </c>
      <c r="F191" s="2" t="s">
        <v>13</v>
      </c>
      <c r="G191" s="2" t="s">
        <v>10</v>
      </c>
      <c r="H191" s="1">
        <v>43303</v>
      </c>
      <c r="I191" s="1" t="str">
        <f>"Quat"&amp;ROUNDUP(MONTH(Merge1__2[[#This Row],[Order Date]])/3,0)</f>
        <v>Quat3</v>
      </c>
      <c r="J191" s="2" t="s">
        <v>642</v>
      </c>
      <c r="K191" s="2" t="s">
        <v>595</v>
      </c>
      <c r="L191" s="2" t="s">
        <v>635</v>
      </c>
    </row>
    <row r="192" spans="1:12" x14ac:dyDescent="0.25">
      <c r="A192" s="2" t="s">
        <v>196</v>
      </c>
      <c r="B192">
        <v>24</v>
      </c>
      <c r="C192">
        <v>8</v>
      </c>
      <c r="D192">
        <v>2</v>
      </c>
      <c r="E192" s="2" t="s">
        <v>23</v>
      </c>
      <c r="F192" s="2" t="s">
        <v>43</v>
      </c>
      <c r="G192" s="2" t="s">
        <v>82</v>
      </c>
      <c r="H192" s="1">
        <v>43428</v>
      </c>
      <c r="I192" s="1" t="str">
        <f>"Quat"&amp;ROUNDUP(MONTH(Merge1__2[[#This Row],[Order Date]])/3,0)</f>
        <v>Quat4</v>
      </c>
      <c r="J192" s="2" t="s">
        <v>643</v>
      </c>
      <c r="K192" s="2" t="s">
        <v>559</v>
      </c>
      <c r="L192" s="2" t="s">
        <v>560</v>
      </c>
    </row>
    <row r="193" spans="1:12" x14ac:dyDescent="0.25">
      <c r="A193" s="2" t="s">
        <v>102</v>
      </c>
      <c r="B193">
        <v>304</v>
      </c>
      <c r="C193">
        <v>97</v>
      </c>
      <c r="D193">
        <v>6</v>
      </c>
      <c r="E193" s="2" t="s">
        <v>23</v>
      </c>
      <c r="F193" s="2" t="s">
        <v>57</v>
      </c>
      <c r="G193" s="2" t="s">
        <v>28</v>
      </c>
      <c r="H193" s="1">
        <v>43130</v>
      </c>
      <c r="I193" s="1" t="str">
        <f>"Quat"&amp;ROUNDUP(MONTH(Merge1__2[[#This Row],[Order Date]])/3,0)</f>
        <v>Quat1</v>
      </c>
      <c r="J193" s="2" t="s">
        <v>742</v>
      </c>
      <c r="K193" s="2" t="s">
        <v>540</v>
      </c>
      <c r="L193" s="2" t="s">
        <v>540</v>
      </c>
    </row>
    <row r="194" spans="1:12" x14ac:dyDescent="0.25">
      <c r="A194" s="2" t="s">
        <v>129</v>
      </c>
      <c r="B194">
        <v>1137</v>
      </c>
      <c r="C194">
        <v>-14</v>
      </c>
      <c r="D194">
        <v>7</v>
      </c>
      <c r="E194" s="2" t="s">
        <v>8</v>
      </c>
      <c r="F194" s="2" t="s">
        <v>18</v>
      </c>
      <c r="G194" s="2" t="s">
        <v>14</v>
      </c>
      <c r="H194" s="1">
        <v>43175</v>
      </c>
      <c r="I194" s="1" t="str">
        <f>"Quat"&amp;ROUNDUP(MONTH(Merge1__2[[#This Row],[Order Date]])/3,0)</f>
        <v>Quat1</v>
      </c>
      <c r="J194" s="2" t="s">
        <v>644</v>
      </c>
      <c r="K194" s="2" t="s">
        <v>546</v>
      </c>
      <c r="L194" s="2" t="s">
        <v>578</v>
      </c>
    </row>
    <row r="195" spans="1:12" x14ac:dyDescent="0.25">
      <c r="A195" s="2" t="s">
        <v>129</v>
      </c>
      <c r="B195">
        <v>1120</v>
      </c>
      <c r="C195">
        <v>199</v>
      </c>
      <c r="D195">
        <v>6</v>
      </c>
      <c r="E195" s="2" t="s">
        <v>23</v>
      </c>
      <c r="F195" s="2" t="s">
        <v>26</v>
      </c>
      <c r="G195" s="2" t="s">
        <v>14</v>
      </c>
      <c r="H195" s="1">
        <v>43175</v>
      </c>
      <c r="I195" s="1" t="str">
        <f>"Quat"&amp;ROUNDUP(MONTH(Merge1__2[[#This Row],[Order Date]])/3,0)</f>
        <v>Quat1</v>
      </c>
      <c r="J195" s="2" t="s">
        <v>644</v>
      </c>
      <c r="K195" s="2" t="s">
        <v>546</v>
      </c>
      <c r="L195" s="2" t="s">
        <v>578</v>
      </c>
    </row>
    <row r="196" spans="1:12" x14ac:dyDescent="0.25">
      <c r="A196" s="2" t="s">
        <v>129</v>
      </c>
      <c r="B196">
        <v>53</v>
      </c>
      <c r="C196">
        <v>2</v>
      </c>
      <c r="D196">
        <v>4</v>
      </c>
      <c r="E196" s="2" t="s">
        <v>23</v>
      </c>
      <c r="F196" s="2" t="s">
        <v>30</v>
      </c>
      <c r="G196" s="2" t="s">
        <v>10</v>
      </c>
      <c r="H196" s="1">
        <v>43175</v>
      </c>
      <c r="I196" s="1" t="str">
        <f>"Quat"&amp;ROUNDUP(MONTH(Merge1__2[[#This Row],[Order Date]])/3,0)</f>
        <v>Quat1</v>
      </c>
      <c r="J196" s="2" t="s">
        <v>644</v>
      </c>
      <c r="K196" s="2" t="s">
        <v>546</v>
      </c>
      <c r="L196" s="2" t="s">
        <v>578</v>
      </c>
    </row>
    <row r="197" spans="1:12" x14ac:dyDescent="0.25">
      <c r="A197" s="2" t="s">
        <v>129</v>
      </c>
      <c r="B197">
        <v>618</v>
      </c>
      <c r="C197">
        <v>27</v>
      </c>
      <c r="D197">
        <v>4</v>
      </c>
      <c r="E197" s="2" t="s">
        <v>12</v>
      </c>
      <c r="F197" s="2" t="s">
        <v>16</v>
      </c>
      <c r="G197" s="2" t="s">
        <v>19</v>
      </c>
      <c r="H197" s="1">
        <v>43175</v>
      </c>
      <c r="I197" s="1" t="str">
        <f>"Quat"&amp;ROUNDUP(MONTH(Merge1__2[[#This Row],[Order Date]])/3,0)</f>
        <v>Quat1</v>
      </c>
      <c r="J197" s="2" t="s">
        <v>644</v>
      </c>
      <c r="K197" s="2" t="s">
        <v>546</v>
      </c>
      <c r="L197" s="2" t="s">
        <v>578</v>
      </c>
    </row>
    <row r="198" spans="1:12" x14ac:dyDescent="0.25">
      <c r="A198" s="2" t="s">
        <v>103</v>
      </c>
      <c r="B198">
        <v>1055</v>
      </c>
      <c r="C198">
        <v>264</v>
      </c>
      <c r="D198">
        <v>4</v>
      </c>
      <c r="E198" s="2" t="s">
        <v>8</v>
      </c>
      <c r="F198" s="2" t="s">
        <v>18</v>
      </c>
      <c r="G198" s="2" t="s">
        <v>14</v>
      </c>
      <c r="H198" s="1">
        <v>43303</v>
      </c>
      <c r="I198" s="1" t="str">
        <f>"Quat"&amp;ROUNDUP(MONTH(Merge1__2[[#This Row],[Order Date]])/3,0)</f>
        <v>Quat3</v>
      </c>
      <c r="J198" s="2" t="s">
        <v>654</v>
      </c>
      <c r="K198" s="2" t="s">
        <v>543</v>
      </c>
      <c r="L198" s="2" t="s">
        <v>551</v>
      </c>
    </row>
    <row r="199" spans="1:12" x14ac:dyDescent="0.25">
      <c r="A199" s="2" t="s">
        <v>103</v>
      </c>
      <c r="B199">
        <v>771</v>
      </c>
      <c r="C199">
        <v>-424</v>
      </c>
      <c r="D199">
        <v>2</v>
      </c>
      <c r="E199" s="2" t="s">
        <v>8</v>
      </c>
      <c r="F199" s="2" t="s">
        <v>21</v>
      </c>
      <c r="G199" s="2" t="s">
        <v>19</v>
      </c>
      <c r="H199" s="1">
        <v>43303</v>
      </c>
      <c r="I199" s="1" t="str">
        <f>"Quat"&amp;ROUNDUP(MONTH(Merge1__2[[#This Row],[Order Date]])/3,0)</f>
        <v>Quat3</v>
      </c>
      <c r="J199" s="2" t="s">
        <v>654</v>
      </c>
      <c r="K199" s="2" t="s">
        <v>543</v>
      </c>
      <c r="L199" s="2" t="s">
        <v>551</v>
      </c>
    </row>
    <row r="200" spans="1:12" x14ac:dyDescent="0.25">
      <c r="A200" s="2" t="s">
        <v>103</v>
      </c>
      <c r="B200">
        <v>322</v>
      </c>
      <c r="C200">
        <v>-113</v>
      </c>
      <c r="D200">
        <v>4</v>
      </c>
      <c r="E200" s="2" t="s">
        <v>23</v>
      </c>
      <c r="F200" s="2" t="s">
        <v>26</v>
      </c>
      <c r="G200" s="2" t="s">
        <v>19</v>
      </c>
      <c r="H200" s="1">
        <v>43303</v>
      </c>
      <c r="I200" s="1" t="str">
        <f>"Quat"&amp;ROUNDUP(MONTH(Merge1__2[[#This Row],[Order Date]])/3,0)</f>
        <v>Quat3</v>
      </c>
      <c r="J200" s="2" t="s">
        <v>654</v>
      </c>
      <c r="K200" s="2" t="s">
        <v>543</v>
      </c>
      <c r="L200" s="2" t="s">
        <v>551</v>
      </c>
    </row>
    <row r="201" spans="1:12" x14ac:dyDescent="0.25">
      <c r="A201" s="2" t="s">
        <v>285</v>
      </c>
      <c r="B201">
        <v>66</v>
      </c>
      <c r="C201">
        <v>22</v>
      </c>
      <c r="D201">
        <v>3</v>
      </c>
      <c r="E201" s="2" t="s">
        <v>23</v>
      </c>
      <c r="F201" s="2" t="s">
        <v>57</v>
      </c>
      <c r="G201" s="2" t="s">
        <v>28</v>
      </c>
      <c r="H201" s="1">
        <v>43150</v>
      </c>
      <c r="I201" s="1" t="str">
        <f>"Quat"&amp;ROUNDUP(MONTH(Merge1__2[[#This Row],[Order Date]])/3,0)</f>
        <v>Quat1</v>
      </c>
      <c r="J201" s="2" t="s">
        <v>648</v>
      </c>
      <c r="K201" s="2" t="s">
        <v>593</v>
      </c>
      <c r="L201" s="2" t="s">
        <v>576</v>
      </c>
    </row>
    <row r="202" spans="1:12" x14ac:dyDescent="0.25">
      <c r="A202" s="2" t="s">
        <v>285</v>
      </c>
      <c r="B202">
        <v>59</v>
      </c>
      <c r="C202">
        <v>21</v>
      </c>
      <c r="D202">
        <v>2</v>
      </c>
      <c r="E202" s="2" t="s">
        <v>23</v>
      </c>
      <c r="F202" s="2" t="s">
        <v>57</v>
      </c>
      <c r="G202" s="2" t="s">
        <v>82</v>
      </c>
      <c r="H202" s="1">
        <v>43150</v>
      </c>
      <c r="I202" s="1" t="str">
        <f>"Quat"&amp;ROUNDUP(MONTH(Merge1__2[[#This Row],[Order Date]])/3,0)</f>
        <v>Quat1</v>
      </c>
      <c r="J202" s="2" t="s">
        <v>648</v>
      </c>
      <c r="K202" s="2" t="s">
        <v>593</v>
      </c>
      <c r="L202" s="2" t="s">
        <v>576</v>
      </c>
    </row>
    <row r="203" spans="1:12" x14ac:dyDescent="0.25">
      <c r="A203" s="2" t="s">
        <v>106</v>
      </c>
      <c r="B203">
        <v>965</v>
      </c>
      <c r="C203">
        <v>-68</v>
      </c>
      <c r="D203">
        <v>3</v>
      </c>
      <c r="E203" s="2" t="s">
        <v>8</v>
      </c>
      <c r="F203" s="2" t="s">
        <v>18</v>
      </c>
      <c r="G203" s="2" t="s">
        <v>10</v>
      </c>
      <c r="H203" s="1">
        <v>43173</v>
      </c>
      <c r="I203" s="1" t="str">
        <f>"Quat"&amp;ROUNDUP(MONTH(Merge1__2[[#This Row],[Order Date]])/3,0)</f>
        <v>Quat1</v>
      </c>
      <c r="J203" s="2" t="s">
        <v>657</v>
      </c>
      <c r="K203" s="2" t="s">
        <v>546</v>
      </c>
      <c r="L203" s="2" t="s">
        <v>547</v>
      </c>
    </row>
    <row r="204" spans="1:12" x14ac:dyDescent="0.25">
      <c r="A204" s="2" t="s">
        <v>106</v>
      </c>
      <c r="B204">
        <v>27</v>
      </c>
      <c r="C204">
        <v>8</v>
      </c>
      <c r="D204">
        <v>2</v>
      </c>
      <c r="E204" s="2" t="s">
        <v>23</v>
      </c>
      <c r="F204" s="2" t="s">
        <v>81</v>
      </c>
      <c r="G204" s="2" t="s">
        <v>82</v>
      </c>
      <c r="H204" s="1">
        <v>43173</v>
      </c>
      <c r="I204" s="1" t="str">
        <f>"Quat"&amp;ROUNDUP(MONTH(Merge1__2[[#This Row],[Order Date]])/3,0)</f>
        <v>Quat1</v>
      </c>
      <c r="J204" s="2" t="s">
        <v>657</v>
      </c>
      <c r="K204" s="2" t="s">
        <v>546</v>
      </c>
      <c r="L204" s="2" t="s">
        <v>547</v>
      </c>
    </row>
    <row r="205" spans="1:12" x14ac:dyDescent="0.25">
      <c r="A205" s="2" t="s">
        <v>107</v>
      </c>
      <c r="B205">
        <v>14</v>
      </c>
      <c r="C205">
        <v>-2</v>
      </c>
      <c r="D205">
        <v>3</v>
      </c>
      <c r="E205" s="2" t="s">
        <v>23</v>
      </c>
      <c r="F205" s="2" t="s">
        <v>30</v>
      </c>
      <c r="G205" s="2" t="s">
        <v>28</v>
      </c>
      <c r="H205" s="1">
        <v>43205</v>
      </c>
      <c r="I205" s="1" t="str">
        <f>"Quat"&amp;ROUNDUP(MONTH(Merge1__2[[#This Row],[Order Date]])/3,0)</f>
        <v>Quat2</v>
      </c>
      <c r="J205" s="2" t="s">
        <v>787</v>
      </c>
      <c r="K205" s="2" t="s">
        <v>647</v>
      </c>
      <c r="L205" s="2" t="s">
        <v>647</v>
      </c>
    </row>
    <row r="206" spans="1:12" x14ac:dyDescent="0.25">
      <c r="A206" s="2" t="s">
        <v>265</v>
      </c>
      <c r="B206">
        <v>43</v>
      </c>
      <c r="C206">
        <v>0</v>
      </c>
      <c r="D206">
        <v>3</v>
      </c>
      <c r="E206" s="2" t="s">
        <v>23</v>
      </c>
      <c r="F206" s="2" t="s">
        <v>26</v>
      </c>
      <c r="G206" s="2" t="s">
        <v>82</v>
      </c>
      <c r="H206" s="1">
        <v>43199</v>
      </c>
      <c r="I206" s="1" t="str">
        <f>"Quat"&amp;ROUNDUP(MONTH(Merge1__2[[#This Row],[Order Date]])/3,0)</f>
        <v>Quat2</v>
      </c>
      <c r="J206" s="2" t="s">
        <v>562</v>
      </c>
      <c r="K206" s="2" t="s">
        <v>568</v>
      </c>
      <c r="L206" s="2" t="s">
        <v>569</v>
      </c>
    </row>
    <row r="207" spans="1:12" x14ac:dyDescent="0.25">
      <c r="A207" s="2" t="s">
        <v>108</v>
      </c>
      <c r="B207">
        <v>934</v>
      </c>
      <c r="C207">
        <v>-916</v>
      </c>
      <c r="D207">
        <v>7</v>
      </c>
      <c r="E207" s="2" t="s">
        <v>8</v>
      </c>
      <c r="F207" s="2" t="s">
        <v>9</v>
      </c>
      <c r="G207" s="2" t="s">
        <v>10</v>
      </c>
      <c r="H207" s="1">
        <v>43242</v>
      </c>
      <c r="I207" s="1" t="str">
        <f>"Quat"&amp;ROUNDUP(MONTH(Merge1__2[[#This Row],[Order Date]])/3,0)</f>
        <v>Quat2</v>
      </c>
      <c r="J207" s="2" t="s">
        <v>659</v>
      </c>
      <c r="K207" s="2" t="s">
        <v>575</v>
      </c>
      <c r="L207" s="2" t="s">
        <v>576</v>
      </c>
    </row>
    <row r="208" spans="1:12" x14ac:dyDescent="0.25">
      <c r="A208" s="2" t="s">
        <v>109</v>
      </c>
      <c r="B208">
        <v>929</v>
      </c>
      <c r="C208">
        <v>-93</v>
      </c>
      <c r="D208">
        <v>9</v>
      </c>
      <c r="E208" s="2" t="s">
        <v>23</v>
      </c>
      <c r="F208" s="2" t="s">
        <v>26</v>
      </c>
      <c r="G208" s="2" t="s">
        <v>10</v>
      </c>
      <c r="H208" s="1">
        <v>43251</v>
      </c>
      <c r="I208" s="1" t="str">
        <f>"Quat"&amp;ROUNDUP(MONTH(Merge1__2[[#This Row],[Order Date]])/3,0)</f>
        <v>Quat2</v>
      </c>
      <c r="J208" s="2" t="s">
        <v>660</v>
      </c>
      <c r="K208" s="2" t="s">
        <v>546</v>
      </c>
      <c r="L208" s="2" t="s">
        <v>578</v>
      </c>
    </row>
    <row r="209" spans="1:12" x14ac:dyDescent="0.25">
      <c r="A209" s="2" t="s">
        <v>110</v>
      </c>
      <c r="B209">
        <v>18</v>
      </c>
      <c r="C209">
        <v>3</v>
      </c>
      <c r="D209">
        <v>2</v>
      </c>
      <c r="E209" s="2" t="s">
        <v>23</v>
      </c>
      <c r="F209" s="2" t="s">
        <v>30</v>
      </c>
      <c r="G209" s="2" t="s">
        <v>82</v>
      </c>
      <c r="H209" s="1">
        <v>43181</v>
      </c>
      <c r="I209" s="1" t="str">
        <f>"Quat"&amp;ROUNDUP(MONTH(Merge1__2[[#This Row],[Order Date]])/3,0)</f>
        <v>Quat1</v>
      </c>
      <c r="J209" s="2" t="s">
        <v>746</v>
      </c>
      <c r="K209" s="2" t="s">
        <v>598</v>
      </c>
      <c r="L209" s="2" t="s">
        <v>599</v>
      </c>
    </row>
    <row r="210" spans="1:12" x14ac:dyDescent="0.25">
      <c r="A210" s="2" t="s">
        <v>111</v>
      </c>
      <c r="B210">
        <v>916</v>
      </c>
      <c r="C210">
        <v>192</v>
      </c>
      <c r="D210">
        <v>11</v>
      </c>
      <c r="E210" s="2" t="s">
        <v>8</v>
      </c>
      <c r="F210" s="2" t="s">
        <v>21</v>
      </c>
      <c r="G210" s="2" t="s">
        <v>10</v>
      </c>
      <c r="H210" s="1">
        <v>43409</v>
      </c>
      <c r="I210" s="1" t="str">
        <f>"Quat"&amp;ROUNDUP(MONTH(Merge1__2[[#This Row],[Order Date]])/3,0)</f>
        <v>Quat4</v>
      </c>
      <c r="J210" s="2" t="s">
        <v>663</v>
      </c>
      <c r="K210" s="2" t="s">
        <v>647</v>
      </c>
      <c r="L210" s="2" t="s">
        <v>647</v>
      </c>
    </row>
    <row r="211" spans="1:12" x14ac:dyDescent="0.25">
      <c r="A211" s="2" t="s">
        <v>111</v>
      </c>
      <c r="B211">
        <v>93</v>
      </c>
      <c r="C211">
        <v>-1</v>
      </c>
      <c r="D211">
        <v>2</v>
      </c>
      <c r="E211" s="2" t="s">
        <v>23</v>
      </c>
      <c r="F211" s="2" t="s">
        <v>30</v>
      </c>
      <c r="G211" s="2" t="s">
        <v>10</v>
      </c>
      <c r="H211" s="1">
        <v>43409</v>
      </c>
      <c r="I211" s="1" t="str">
        <f>"Quat"&amp;ROUNDUP(MONTH(Merge1__2[[#This Row],[Order Date]])/3,0)</f>
        <v>Quat4</v>
      </c>
      <c r="J211" s="2" t="s">
        <v>663</v>
      </c>
      <c r="K211" s="2" t="s">
        <v>647</v>
      </c>
      <c r="L211" s="2" t="s">
        <v>647</v>
      </c>
    </row>
    <row r="212" spans="1:12" x14ac:dyDescent="0.25">
      <c r="A212" s="2" t="s">
        <v>111</v>
      </c>
      <c r="B212">
        <v>24</v>
      </c>
      <c r="C212">
        <v>1</v>
      </c>
      <c r="D212">
        <v>4</v>
      </c>
      <c r="E212" s="2" t="s">
        <v>23</v>
      </c>
      <c r="F212" s="2" t="s">
        <v>30</v>
      </c>
      <c r="G212" s="2" t="s">
        <v>10</v>
      </c>
      <c r="H212" s="1">
        <v>43409</v>
      </c>
      <c r="I212" s="1" t="str">
        <f>"Quat"&amp;ROUNDUP(MONTH(Merge1__2[[#This Row],[Order Date]])/3,0)</f>
        <v>Quat4</v>
      </c>
      <c r="J212" s="2" t="s">
        <v>663</v>
      </c>
      <c r="K212" s="2" t="s">
        <v>647</v>
      </c>
      <c r="L212" s="2" t="s">
        <v>647</v>
      </c>
    </row>
    <row r="213" spans="1:12" x14ac:dyDescent="0.25">
      <c r="A213" s="2" t="s">
        <v>111</v>
      </c>
      <c r="B213">
        <v>485</v>
      </c>
      <c r="C213">
        <v>199</v>
      </c>
      <c r="D213">
        <v>4</v>
      </c>
      <c r="E213" s="2" t="s">
        <v>23</v>
      </c>
      <c r="F213" s="2" t="s">
        <v>26</v>
      </c>
      <c r="G213" s="2" t="s">
        <v>14</v>
      </c>
      <c r="H213" s="1">
        <v>43409</v>
      </c>
      <c r="I213" s="1" t="str">
        <f>"Quat"&amp;ROUNDUP(MONTH(Merge1__2[[#This Row],[Order Date]])/3,0)</f>
        <v>Quat4</v>
      </c>
      <c r="J213" s="2" t="s">
        <v>663</v>
      </c>
      <c r="K213" s="2" t="s">
        <v>647</v>
      </c>
      <c r="L213" s="2" t="s">
        <v>647</v>
      </c>
    </row>
    <row r="214" spans="1:12" x14ac:dyDescent="0.25">
      <c r="A214" s="2" t="s">
        <v>111</v>
      </c>
      <c r="B214">
        <v>45</v>
      </c>
      <c r="C214">
        <v>1</v>
      </c>
      <c r="D214">
        <v>3</v>
      </c>
      <c r="E214" s="2" t="s">
        <v>23</v>
      </c>
      <c r="F214" s="2" t="s">
        <v>81</v>
      </c>
      <c r="G214" s="2" t="s">
        <v>82</v>
      </c>
      <c r="H214" s="1">
        <v>43409</v>
      </c>
      <c r="I214" s="1" t="str">
        <f>"Quat"&amp;ROUNDUP(MONTH(Merge1__2[[#This Row],[Order Date]])/3,0)</f>
        <v>Quat4</v>
      </c>
      <c r="J214" s="2" t="s">
        <v>663</v>
      </c>
      <c r="K214" s="2" t="s">
        <v>647</v>
      </c>
      <c r="L214" s="2" t="s">
        <v>647</v>
      </c>
    </row>
    <row r="215" spans="1:12" x14ac:dyDescent="0.25">
      <c r="A215" s="2" t="s">
        <v>111</v>
      </c>
      <c r="B215">
        <v>148</v>
      </c>
      <c r="C215">
        <v>24</v>
      </c>
      <c r="D215">
        <v>3</v>
      </c>
      <c r="E215" s="2" t="s">
        <v>23</v>
      </c>
      <c r="F215" s="2" t="s">
        <v>57</v>
      </c>
      <c r="G215" s="2" t="s">
        <v>10</v>
      </c>
      <c r="H215" s="1">
        <v>43409</v>
      </c>
      <c r="I215" s="1" t="str">
        <f>"Quat"&amp;ROUNDUP(MONTH(Merge1__2[[#This Row],[Order Date]])/3,0)</f>
        <v>Quat4</v>
      </c>
      <c r="J215" s="2" t="s">
        <v>663</v>
      </c>
      <c r="K215" s="2" t="s">
        <v>647</v>
      </c>
      <c r="L215" s="2" t="s">
        <v>647</v>
      </c>
    </row>
    <row r="216" spans="1:12" x14ac:dyDescent="0.25">
      <c r="A216" s="2" t="s">
        <v>111</v>
      </c>
      <c r="B216">
        <v>52</v>
      </c>
      <c r="C216">
        <v>18</v>
      </c>
      <c r="D216">
        <v>5</v>
      </c>
      <c r="E216" s="2" t="s">
        <v>23</v>
      </c>
      <c r="F216" s="2" t="s">
        <v>63</v>
      </c>
      <c r="G216" s="2" t="s">
        <v>82</v>
      </c>
      <c r="H216" s="1">
        <v>43409</v>
      </c>
      <c r="I216" s="1" t="str">
        <f>"Quat"&amp;ROUNDUP(MONTH(Merge1__2[[#This Row],[Order Date]])/3,0)</f>
        <v>Quat4</v>
      </c>
      <c r="J216" s="2" t="s">
        <v>663</v>
      </c>
      <c r="K216" s="2" t="s">
        <v>647</v>
      </c>
      <c r="L216" s="2" t="s">
        <v>647</v>
      </c>
    </row>
    <row r="217" spans="1:12" x14ac:dyDescent="0.25">
      <c r="A217" s="2" t="s">
        <v>112</v>
      </c>
      <c r="B217">
        <v>76</v>
      </c>
      <c r="C217">
        <v>-72</v>
      </c>
      <c r="D217">
        <v>9</v>
      </c>
      <c r="E217" s="2" t="s">
        <v>23</v>
      </c>
      <c r="F217" s="2" t="s">
        <v>30</v>
      </c>
      <c r="G217" s="2" t="s">
        <v>10</v>
      </c>
      <c r="H217" s="1">
        <v>43269</v>
      </c>
      <c r="I217" s="1" t="str">
        <f>"Quat"&amp;ROUNDUP(MONTH(Merge1__2[[#This Row],[Order Date]])/3,0)</f>
        <v>Quat2</v>
      </c>
      <c r="J217" s="2" t="s">
        <v>711</v>
      </c>
      <c r="K217" s="2" t="s">
        <v>546</v>
      </c>
      <c r="L217" s="2" t="s">
        <v>578</v>
      </c>
    </row>
    <row r="218" spans="1:12" x14ac:dyDescent="0.25">
      <c r="A218" s="2" t="s">
        <v>112</v>
      </c>
      <c r="B218">
        <v>632</v>
      </c>
      <c r="C218">
        <v>316</v>
      </c>
      <c r="D218">
        <v>6</v>
      </c>
      <c r="E218" s="2" t="s">
        <v>23</v>
      </c>
      <c r="F218" s="2" t="s">
        <v>26</v>
      </c>
      <c r="G218" s="2" t="s">
        <v>10</v>
      </c>
      <c r="H218" s="1">
        <v>43269</v>
      </c>
      <c r="I218" s="1" t="str">
        <f>"Quat"&amp;ROUNDUP(MONTH(Merge1__2[[#This Row],[Order Date]])/3,0)</f>
        <v>Quat2</v>
      </c>
      <c r="J218" s="2" t="s">
        <v>711</v>
      </c>
      <c r="K218" s="2" t="s">
        <v>546</v>
      </c>
      <c r="L218" s="2" t="s">
        <v>578</v>
      </c>
    </row>
    <row r="219" spans="1:12" x14ac:dyDescent="0.25">
      <c r="A219" s="2" t="s">
        <v>112</v>
      </c>
      <c r="B219">
        <v>32</v>
      </c>
      <c r="C219">
        <v>-16</v>
      </c>
      <c r="D219">
        <v>6</v>
      </c>
      <c r="E219" s="2" t="s">
        <v>23</v>
      </c>
      <c r="F219" s="2" t="s">
        <v>26</v>
      </c>
      <c r="G219" s="2" t="s">
        <v>28</v>
      </c>
      <c r="H219" s="1">
        <v>43269</v>
      </c>
      <c r="I219" s="1" t="str">
        <f>"Quat"&amp;ROUNDUP(MONTH(Merge1__2[[#This Row],[Order Date]])/3,0)</f>
        <v>Quat2</v>
      </c>
      <c r="J219" s="2" t="s">
        <v>711</v>
      </c>
      <c r="K219" s="2" t="s">
        <v>546</v>
      </c>
      <c r="L219" s="2" t="s">
        <v>578</v>
      </c>
    </row>
    <row r="220" spans="1:12" x14ac:dyDescent="0.25">
      <c r="A220" s="2" t="s">
        <v>112</v>
      </c>
      <c r="B220">
        <v>68</v>
      </c>
      <c r="C220">
        <v>-30</v>
      </c>
      <c r="D220">
        <v>1</v>
      </c>
      <c r="E220" s="2" t="s">
        <v>8</v>
      </c>
      <c r="F220" s="2" t="s">
        <v>21</v>
      </c>
      <c r="G220" s="2" t="s">
        <v>28</v>
      </c>
      <c r="H220" s="1">
        <v>43269</v>
      </c>
      <c r="I220" s="1" t="str">
        <f>"Quat"&amp;ROUNDUP(MONTH(Merge1__2[[#This Row],[Order Date]])/3,0)</f>
        <v>Quat2</v>
      </c>
      <c r="J220" s="2" t="s">
        <v>711</v>
      </c>
      <c r="K220" s="2" t="s">
        <v>546</v>
      </c>
      <c r="L220" s="2" t="s">
        <v>578</v>
      </c>
    </row>
    <row r="221" spans="1:12" x14ac:dyDescent="0.25">
      <c r="A221" s="2" t="s">
        <v>113</v>
      </c>
      <c r="B221">
        <v>869</v>
      </c>
      <c r="C221">
        <v>67</v>
      </c>
      <c r="D221">
        <v>4</v>
      </c>
      <c r="E221" s="2" t="s">
        <v>12</v>
      </c>
      <c r="F221" s="2" t="s">
        <v>45</v>
      </c>
      <c r="G221" s="2" t="s">
        <v>10</v>
      </c>
      <c r="H221" s="1">
        <v>43411</v>
      </c>
      <c r="I221" s="1" t="str">
        <f>"Quat"&amp;ROUNDUP(MONTH(Merge1__2[[#This Row],[Order Date]])/3,0)</f>
        <v>Quat4</v>
      </c>
      <c r="J221" s="2" t="s">
        <v>670</v>
      </c>
      <c r="K221" s="2" t="s">
        <v>554</v>
      </c>
      <c r="L221" s="2" t="s">
        <v>555</v>
      </c>
    </row>
    <row r="222" spans="1:12" x14ac:dyDescent="0.25">
      <c r="A222" s="2" t="s">
        <v>113</v>
      </c>
      <c r="B222">
        <v>24</v>
      </c>
      <c r="C222">
        <v>1</v>
      </c>
      <c r="D222">
        <v>2</v>
      </c>
      <c r="E222" s="2" t="s">
        <v>23</v>
      </c>
      <c r="F222" s="2" t="s">
        <v>30</v>
      </c>
      <c r="G222" s="2" t="s">
        <v>10</v>
      </c>
      <c r="H222" s="1">
        <v>43411</v>
      </c>
      <c r="I222" s="1" t="str">
        <f>"Quat"&amp;ROUNDUP(MONTH(Merge1__2[[#This Row],[Order Date]])/3,0)</f>
        <v>Quat4</v>
      </c>
      <c r="J222" s="2" t="s">
        <v>670</v>
      </c>
      <c r="K222" s="2" t="s">
        <v>554</v>
      </c>
      <c r="L222" s="2" t="s">
        <v>555</v>
      </c>
    </row>
    <row r="223" spans="1:12" x14ac:dyDescent="0.25">
      <c r="A223" s="2" t="s">
        <v>176</v>
      </c>
      <c r="B223">
        <v>1052</v>
      </c>
      <c r="C223">
        <v>-82</v>
      </c>
      <c r="D223">
        <v>3</v>
      </c>
      <c r="E223" s="2" t="s">
        <v>12</v>
      </c>
      <c r="F223" s="2" t="s">
        <v>16</v>
      </c>
      <c r="G223" s="2" t="s">
        <v>28</v>
      </c>
      <c r="H223" s="1">
        <v>43325</v>
      </c>
      <c r="I223" s="1" t="str">
        <f>"Quat"&amp;ROUNDUP(MONTH(Merge1__2[[#This Row],[Order Date]])/3,0)</f>
        <v>Quat3</v>
      </c>
      <c r="J223" s="2" t="s">
        <v>651</v>
      </c>
      <c r="K223" s="2" t="s">
        <v>543</v>
      </c>
      <c r="L223" s="2" t="s">
        <v>544</v>
      </c>
    </row>
    <row r="224" spans="1:12" x14ac:dyDescent="0.25">
      <c r="A224" s="2" t="s">
        <v>114</v>
      </c>
      <c r="B224">
        <v>112</v>
      </c>
      <c r="C224">
        <v>24</v>
      </c>
      <c r="D224">
        <v>3</v>
      </c>
      <c r="E224" s="2" t="s">
        <v>23</v>
      </c>
      <c r="F224" s="2" t="s">
        <v>32</v>
      </c>
      <c r="G224" s="2" t="s">
        <v>10</v>
      </c>
      <c r="H224" s="1">
        <v>43419</v>
      </c>
      <c r="I224" s="1" t="str">
        <f>"Quat"&amp;ROUNDUP(MONTH(Merge1__2[[#This Row],[Order Date]])/3,0)</f>
        <v>Quat4</v>
      </c>
      <c r="J224" s="2" t="s">
        <v>773</v>
      </c>
      <c r="K224" s="2" t="s">
        <v>612</v>
      </c>
      <c r="L224" s="2" t="s">
        <v>613</v>
      </c>
    </row>
    <row r="225" spans="1:12" x14ac:dyDescent="0.25">
      <c r="A225" s="2" t="s">
        <v>143</v>
      </c>
      <c r="B225">
        <v>1021</v>
      </c>
      <c r="C225">
        <v>-48</v>
      </c>
      <c r="D225">
        <v>4</v>
      </c>
      <c r="E225" s="2" t="s">
        <v>8</v>
      </c>
      <c r="F225" s="2" t="s">
        <v>9</v>
      </c>
      <c r="G225" s="2" t="s">
        <v>14</v>
      </c>
      <c r="H225" s="1">
        <v>43233</v>
      </c>
      <c r="I225" s="1" t="str">
        <f>"Quat"&amp;ROUNDUP(MONTH(Merge1__2[[#This Row],[Order Date]])/3,0)</f>
        <v>Quat2</v>
      </c>
      <c r="J225" s="2" t="s">
        <v>644</v>
      </c>
      <c r="K225" s="2" t="s">
        <v>546</v>
      </c>
      <c r="L225" s="2" t="s">
        <v>578</v>
      </c>
    </row>
    <row r="226" spans="1:12" x14ac:dyDescent="0.25">
      <c r="A226" s="2" t="s">
        <v>115</v>
      </c>
      <c r="B226">
        <v>857</v>
      </c>
      <c r="C226">
        <v>-274</v>
      </c>
      <c r="D226">
        <v>2</v>
      </c>
      <c r="E226" s="2" t="s">
        <v>12</v>
      </c>
      <c r="F226" s="2" t="s">
        <v>45</v>
      </c>
      <c r="G226" s="2" t="s">
        <v>10</v>
      </c>
      <c r="H226" s="1">
        <v>43441</v>
      </c>
      <c r="I226" s="1" t="str">
        <f>"Quat"&amp;ROUNDUP(MONTH(Merge1__2[[#This Row],[Order Date]])/3,0)</f>
        <v>Quat4</v>
      </c>
      <c r="J226" s="2" t="s">
        <v>663</v>
      </c>
      <c r="K226" s="2" t="s">
        <v>595</v>
      </c>
      <c r="L226" s="2" t="s">
        <v>596</v>
      </c>
    </row>
    <row r="227" spans="1:12" x14ac:dyDescent="0.25">
      <c r="A227" s="2" t="s">
        <v>115</v>
      </c>
      <c r="B227">
        <v>33</v>
      </c>
      <c r="C227">
        <v>13</v>
      </c>
      <c r="D227">
        <v>3</v>
      </c>
      <c r="E227" s="2" t="s">
        <v>23</v>
      </c>
      <c r="F227" s="2" t="s">
        <v>63</v>
      </c>
      <c r="G227" s="2" t="s">
        <v>28</v>
      </c>
      <c r="H227" s="1">
        <v>43441</v>
      </c>
      <c r="I227" s="1" t="str">
        <f>"Quat"&amp;ROUNDUP(MONTH(Merge1__2[[#This Row],[Order Date]])/3,0)</f>
        <v>Quat4</v>
      </c>
      <c r="J227" s="2" t="s">
        <v>663</v>
      </c>
      <c r="K227" s="2" t="s">
        <v>595</v>
      </c>
      <c r="L227" s="2" t="s">
        <v>596</v>
      </c>
    </row>
    <row r="228" spans="1:12" x14ac:dyDescent="0.25">
      <c r="A228" s="2" t="s">
        <v>115</v>
      </c>
      <c r="B228">
        <v>171</v>
      </c>
      <c r="C228">
        <v>2</v>
      </c>
      <c r="D228">
        <v>2</v>
      </c>
      <c r="E228" s="2" t="s">
        <v>8</v>
      </c>
      <c r="F228" s="2" t="s">
        <v>9</v>
      </c>
      <c r="G228" s="2" t="s">
        <v>10</v>
      </c>
      <c r="H228" s="1">
        <v>43441</v>
      </c>
      <c r="I228" s="1" t="str">
        <f>"Quat"&amp;ROUNDUP(MONTH(Merge1__2[[#This Row],[Order Date]])/3,0)</f>
        <v>Quat4</v>
      </c>
      <c r="J228" s="2" t="s">
        <v>663</v>
      </c>
      <c r="K228" s="2" t="s">
        <v>595</v>
      </c>
      <c r="L228" s="2" t="s">
        <v>596</v>
      </c>
    </row>
    <row r="229" spans="1:12" x14ac:dyDescent="0.25">
      <c r="A229" s="2" t="s">
        <v>288</v>
      </c>
      <c r="B229">
        <v>341</v>
      </c>
      <c r="C229">
        <v>-85</v>
      </c>
      <c r="D229">
        <v>6</v>
      </c>
      <c r="E229" s="2" t="s">
        <v>23</v>
      </c>
      <c r="F229" s="2" t="s">
        <v>24</v>
      </c>
      <c r="G229" s="2" t="s">
        <v>19</v>
      </c>
      <c r="H229" s="1">
        <v>43329</v>
      </c>
      <c r="I229" s="1" t="str">
        <f>"Quat"&amp;ROUNDUP(MONTH(Merge1__2[[#This Row],[Order Date]])/3,0)</f>
        <v>Quat3</v>
      </c>
      <c r="J229" s="2" t="s">
        <v>656</v>
      </c>
      <c r="K229" s="2" t="s">
        <v>537</v>
      </c>
      <c r="L229" s="2" t="s">
        <v>607</v>
      </c>
    </row>
    <row r="230" spans="1:12" x14ac:dyDescent="0.25">
      <c r="A230" s="2" t="s">
        <v>116</v>
      </c>
      <c r="B230">
        <v>828</v>
      </c>
      <c r="C230">
        <v>230</v>
      </c>
      <c r="D230">
        <v>2</v>
      </c>
      <c r="E230" s="2" t="s">
        <v>12</v>
      </c>
      <c r="F230" s="2" t="s">
        <v>13</v>
      </c>
      <c r="G230" s="2" t="s">
        <v>10</v>
      </c>
      <c r="H230" s="1">
        <v>43190</v>
      </c>
      <c r="I230" s="1" t="str">
        <f>"Quat"&amp;ROUNDUP(MONTH(Merge1__2[[#This Row],[Order Date]])/3,0)</f>
        <v>Quat1</v>
      </c>
      <c r="J230" s="2" t="s">
        <v>676</v>
      </c>
      <c r="K230" s="2" t="s">
        <v>546</v>
      </c>
      <c r="L230" s="2" t="s">
        <v>547</v>
      </c>
    </row>
    <row r="231" spans="1:12" x14ac:dyDescent="0.25">
      <c r="A231" s="2" t="s">
        <v>116</v>
      </c>
      <c r="B231">
        <v>34</v>
      </c>
      <c r="C231">
        <v>10</v>
      </c>
      <c r="D231">
        <v>2</v>
      </c>
      <c r="E231" s="2" t="s">
        <v>23</v>
      </c>
      <c r="F231" s="2" t="s">
        <v>81</v>
      </c>
      <c r="G231" s="2" t="s">
        <v>82</v>
      </c>
      <c r="H231" s="1">
        <v>43190</v>
      </c>
      <c r="I231" s="1" t="str">
        <f>"Quat"&amp;ROUNDUP(MONTH(Merge1__2[[#This Row],[Order Date]])/3,0)</f>
        <v>Quat1</v>
      </c>
      <c r="J231" s="2" t="s">
        <v>676</v>
      </c>
      <c r="K231" s="2" t="s">
        <v>546</v>
      </c>
      <c r="L231" s="2" t="s">
        <v>547</v>
      </c>
    </row>
    <row r="232" spans="1:12" x14ac:dyDescent="0.25">
      <c r="A232" s="2" t="s">
        <v>119</v>
      </c>
      <c r="B232">
        <v>823</v>
      </c>
      <c r="C232">
        <v>-18</v>
      </c>
      <c r="D232">
        <v>7</v>
      </c>
      <c r="E232" s="2" t="s">
        <v>12</v>
      </c>
      <c r="F232" s="2" t="s">
        <v>13</v>
      </c>
      <c r="G232" s="2" t="s">
        <v>10</v>
      </c>
      <c r="H232" s="1">
        <v>43227</v>
      </c>
      <c r="I232" s="1" t="str">
        <f>"Quat"&amp;ROUNDUP(MONTH(Merge1__2[[#This Row],[Order Date]])/3,0)</f>
        <v>Quat2</v>
      </c>
      <c r="J232" s="2" t="s">
        <v>657</v>
      </c>
      <c r="K232" s="2" t="s">
        <v>546</v>
      </c>
      <c r="L232" s="2" t="s">
        <v>547</v>
      </c>
    </row>
    <row r="233" spans="1:12" x14ac:dyDescent="0.25">
      <c r="A233" s="2" t="s">
        <v>119</v>
      </c>
      <c r="B233">
        <v>457</v>
      </c>
      <c r="C233">
        <v>-41</v>
      </c>
      <c r="D233">
        <v>4</v>
      </c>
      <c r="E233" s="2" t="s">
        <v>23</v>
      </c>
      <c r="F233" s="2" t="s">
        <v>26</v>
      </c>
      <c r="G233" s="2" t="s">
        <v>10</v>
      </c>
      <c r="H233" s="1">
        <v>43227</v>
      </c>
      <c r="I233" s="1" t="str">
        <f>"Quat"&amp;ROUNDUP(MONTH(Merge1__2[[#This Row],[Order Date]])/3,0)</f>
        <v>Quat2</v>
      </c>
      <c r="J233" s="2" t="s">
        <v>657</v>
      </c>
      <c r="K233" s="2" t="s">
        <v>546</v>
      </c>
      <c r="L233" s="2" t="s">
        <v>547</v>
      </c>
    </row>
    <row r="234" spans="1:12" x14ac:dyDescent="0.25">
      <c r="A234" s="2" t="s">
        <v>133</v>
      </c>
      <c r="B234">
        <v>14</v>
      </c>
      <c r="C234">
        <v>0</v>
      </c>
      <c r="D234">
        <v>4</v>
      </c>
      <c r="E234" s="2" t="s">
        <v>23</v>
      </c>
      <c r="F234" s="2" t="s">
        <v>30</v>
      </c>
      <c r="G234" s="2" t="s">
        <v>28</v>
      </c>
      <c r="H234" s="1">
        <v>43113</v>
      </c>
      <c r="I234" s="1" t="str">
        <f>"Quat"&amp;ROUNDUP(MONTH(Merge1__2[[#This Row],[Order Date]])/3,0)</f>
        <v>Quat1</v>
      </c>
      <c r="J234" s="2" t="s">
        <v>610</v>
      </c>
      <c r="K234" s="2" t="s">
        <v>546</v>
      </c>
      <c r="L234" s="2" t="s">
        <v>547</v>
      </c>
    </row>
    <row r="235" spans="1:12" x14ac:dyDescent="0.25">
      <c r="A235" s="2" t="s">
        <v>133</v>
      </c>
      <c r="B235">
        <v>173</v>
      </c>
      <c r="C235">
        <v>69</v>
      </c>
      <c r="D235">
        <v>3</v>
      </c>
      <c r="E235" s="2" t="s">
        <v>12</v>
      </c>
      <c r="F235" s="2" t="s">
        <v>13</v>
      </c>
      <c r="G235" s="2" t="s">
        <v>10</v>
      </c>
      <c r="H235" s="1">
        <v>43113</v>
      </c>
      <c r="I235" s="1" t="str">
        <f>"Quat"&amp;ROUNDUP(MONTH(Merge1__2[[#This Row],[Order Date]])/3,0)</f>
        <v>Quat1</v>
      </c>
      <c r="J235" s="2" t="s">
        <v>610</v>
      </c>
      <c r="K235" s="2" t="s">
        <v>546</v>
      </c>
      <c r="L235" s="2" t="s">
        <v>547</v>
      </c>
    </row>
    <row r="236" spans="1:12" x14ac:dyDescent="0.25">
      <c r="A236" s="2" t="s">
        <v>120</v>
      </c>
      <c r="B236">
        <v>126</v>
      </c>
      <c r="C236">
        <v>-63</v>
      </c>
      <c r="D236">
        <v>3</v>
      </c>
      <c r="E236" s="2" t="s">
        <v>8</v>
      </c>
      <c r="F236" s="2" t="s">
        <v>73</v>
      </c>
      <c r="G236" s="2" t="s">
        <v>28</v>
      </c>
      <c r="H236" s="1">
        <v>43280</v>
      </c>
      <c r="I236" s="1" t="str">
        <f>"Quat"&amp;ROUNDUP(MONTH(Merge1__2[[#This Row],[Order Date]])/3,0)</f>
        <v>Quat2</v>
      </c>
      <c r="J236" s="2" t="s">
        <v>840</v>
      </c>
      <c r="K236" s="2" t="s">
        <v>543</v>
      </c>
      <c r="L236" s="2" t="s">
        <v>544</v>
      </c>
    </row>
    <row r="237" spans="1:12" x14ac:dyDescent="0.25">
      <c r="A237" s="2" t="s">
        <v>135</v>
      </c>
      <c r="B237">
        <v>512</v>
      </c>
      <c r="C237">
        <v>-225</v>
      </c>
      <c r="D237">
        <v>5</v>
      </c>
      <c r="E237" s="2" t="s">
        <v>23</v>
      </c>
      <c r="F237" s="2" t="s">
        <v>26</v>
      </c>
      <c r="G237" s="2" t="s">
        <v>10</v>
      </c>
      <c r="H237" s="1">
        <v>43226</v>
      </c>
      <c r="I237" s="1" t="str">
        <f>"Quat"&amp;ROUNDUP(MONTH(Merge1__2[[#This Row],[Order Date]])/3,0)</f>
        <v>Quat2</v>
      </c>
      <c r="J237" s="2" t="s">
        <v>661</v>
      </c>
      <c r="K237" s="2" t="s">
        <v>543</v>
      </c>
      <c r="L237" s="2" t="s">
        <v>544</v>
      </c>
    </row>
    <row r="238" spans="1:12" x14ac:dyDescent="0.25">
      <c r="A238" s="2" t="s">
        <v>135</v>
      </c>
      <c r="B238">
        <v>351</v>
      </c>
      <c r="C238">
        <v>-47</v>
      </c>
      <c r="D238">
        <v>8</v>
      </c>
      <c r="E238" s="2" t="s">
        <v>8</v>
      </c>
      <c r="F238" s="2" t="s">
        <v>21</v>
      </c>
      <c r="G238" s="2" t="s">
        <v>10</v>
      </c>
      <c r="H238" s="1">
        <v>43226</v>
      </c>
      <c r="I238" s="1" t="str">
        <f>"Quat"&amp;ROUNDUP(MONTH(Merge1__2[[#This Row],[Order Date]])/3,0)</f>
        <v>Quat2</v>
      </c>
      <c r="J238" s="2" t="s">
        <v>661</v>
      </c>
      <c r="K238" s="2" t="s">
        <v>543</v>
      </c>
      <c r="L238" s="2" t="s">
        <v>544</v>
      </c>
    </row>
    <row r="239" spans="1:12" x14ac:dyDescent="0.25">
      <c r="A239" s="2" t="s">
        <v>135</v>
      </c>
      <c r="B239">
        <v>238</v>
      </c>
      <c r="C239">
        <v>20</v>
      </c>
      <c r="D239">
        <v>2</v>
      </c>
      <c r="E239" s="2" t="s">
        <v>23</v>
      </c>
      <c r="F239" s="2" t="s">
        <v>26</v>
      </c>
      <c r="G239" s="2" t="s">
        <v>10</v>
      </c>
      <c r="H239" s="1">
        <v>43226</v>
      </c>
      <c r="I239" s="1" t="str">
        <f>"Quat"&amp;ROUNDUP(MONTH(Merge1__2[[#This Row],[Order Date]])/3,0)</f>
        <v>Quat2</v>
      </c>
      <c r="J239" s="2" t="s">
        <v>661</v>
      </c>
      <c r="K239" s="2" t="s">
        <v>543</v>
      </c>
      <c r="L239" s="2" t="s">
        <v>544</v>
      </c>
    </row>
    <row r="240" spans="1:12" x14ac:dyDescent="0.25">
      <c r="A240" s="2" t="s">
        <v>135</v>
      </c>
      <c r="B240">
        <v>269</v>
      </c>
      <c r="C240">
        <v>111</v>
      </c>
      <c r="D240">
        <v>3</v>
      </c>
      <c r="E240" s="2" t="s">
        <v>23</v>
      </c>
      <c r="F240" s="2" t="s">
        <v>24</v>
      </c>
      <c r="G240" s="2" t="s">
        <v>14</v>
      </c>
      <c r="H240" s="1">
        <v>43226</v>
      </c>
      <c r="I240" s="1" t="str">
        <f>"Quat"&amp;ROUNDUP(MONTH(Merge1__2[[#This Row],[Order Date]])/3,0)</f>
        <v>Quat2</v>
      </c>
      <c r="J240" s="2" t="s">
        <v>661</v>
      </c>
      <c r="K240" s="2" t="s">
        <v>543</v>
      </c>
      <c r="L240" s="2" t="s">
        <v>544</v>
      </c>
    </row>
    <row r="241" spans="1:12" x14ac:dyDescent="0.25">
      <c r="A241" s="2" t="s">
        <v>122</v>
      </c>
      <c r="B241">
        <v>774</v>
      </c>
      <c r="C241">
        <v>170</v>
      </c>
      <c r="D241">
        <v>3</v>
      </c>
      <c r="E241" s="2" t="s">
        <v>8</v>
      </c>
      <c r="F241" s="2" t="s">
        <v>73</v>
      </c>
      <c r="G241" s="2" t="s">
        <v>10</v>
      </c>
      <c r="H241" s="1">
        <v>43167</v>
      </c>
      <c r="I241" s="1" t="str">
        <f>"Quat"&amp;ROUNDUP(MONTH(Merge1__2[[#This Row],[Order Date]])/3,0)</f>
        <v>Quat1</v>
      </c>
      <c r="J241" s="2" t="s">
        <v>681</v>
      </c>
      <c r="K241" s="2" t="s">
        <v>598</v>
      </c>
      <c r="L241" s="2" t="s">
        <v>599</v>
      </c>
    </row>
    <row r="242" spans="1:12" x14ac:dyDescent="0.25">
      <c r="A242" s="2" t="s">
        <v>122</v>
      </c>
      <c r="B242">
        <v>78</v>
      </c>
      <c r="C242">
        <v>-28</v>
      </c>
      <c r="D242">
        <v>6</v>
      </c>
      <c r="E242" s="2" t="s">
        <v>23</v>
      </c>
      <c r="F242" s="2" t="s">
        <v>32</v>
      </c>
      <c r="G242" s="2" t="s">
        <v>28</v>
      </c>
      <c r="H242" s="1">
        <v>43167</v>
      </c>
      <c r="I242" s="1" t="str">
        <f>"Quat"&amp;ROUNDUP(MONTH(Merge1__2[[#This Row],[Order Date]])/3,0)</f>
        <v>Quat1</v>
      </c>
      <c r="J242" s="2" t="s">
        <v>681</v>
      </c>
      <c r="K242" s="2" t="s">
        <v>598</v>
      </c>
      <c r="L242" s="2" t="s">
        <v>599</v>
      </c>
    </row>
    <row r="243" spans="1:12" x14ac:dyDescent="0.25">
      <c r="A243" s="2" t="s">
        <v>122</v>
      </c>
      <c r="B243">
        <v>145</v>
      </c>
      <c r="C243">
        <v>0</v>
      </c>
      <c r="D243">
        <v>3</v>
      </c>
      <c r="E243" s="2" t="s">
        <v>23</v>
      </c>
      <c r="F243" s="2" t="s">
        <v>26</v>
      </c>
      <c r="G243" s="2" t="s">
        <v>28</v>
      </c>
      <c r="H243" s="1">
        <v>43167</v>
      </c>
      <c r="I243" s="1" t="str">
        <f>"Quat"&amp;ROUNDUP(MONTH(Merge1__2[[#This Row],[Order Date]])/3,0)</f>
        <v>Quat1</v>
      </c>
      <c r="J243" s="2" t="s">
        <v>681</v>
      </c>
      <c r="K243" s="2" t="s">
        <v>598</v>
      </c>
      <c r="L243" s="2" t="s">
        <v>599</v>
      </c>
    </row>
    <row r="244" spans="1:12" x14ac:dyDescent="0.25">
      <c r="A244" s="2" t="s">
        <v>130</v>
      </c>
      <c r="B244">
        <v>749</v>
      </c>
      <c r="C244">
        <v>-307</v>
      </c>
      <c r="D244">
        <v>7</v>
      </c>
      <c r="E244" s="2" t="s">
        <v>12</v>
      </c>
      <c r="F244" s="2" t="s">
        <v>131</v>
      </c>
      <c r="G244" s="2" t="s">
        <v>10</v>
      </c>
      <c r="H244" s="1">
        <v>43131</v>
      </c>
      <c r="I244" s="1" t="str">
        <f>"Quat"&amp;ROUNDUP(MONTH(Merge1__2[[#This Row],[Order Date]])/3,0)</f>
        <v>Quat1</v>
      </c>
      <c r="J244" s="2" t="s">
        <v>662</v>
      </c>
      <c r="K244" s="2" t="s">
        <v>595</v>
      </c>
      <c r="L244" s="2" t="s">
        <v>596</v>
      </c>
    </row>
    <row r="245" spans="1:12" x14ac:dyDescent="0.25">
      <c r="A245" s="2" t="s">
        <v>130</v>
      </c>
      <c r="B245">
        <v>71</v>
      </c>
      <c r="C245">
        <v>4</v>
      </c>
      <c r="D245">
        <v>5</v>
      </c>
      <c r="E245" s="2" t="s">
        <v>23</v>
      </c>
      <c r="F245" s="2" t="s">
        <v>63</v>
      </c>
      <c r="G245" s="2" t="s">
        <v>82</v>
      </c>
      <c r="H245" s="1">
        <v>43131</v>
      </c>
      <c r="I245" s="1" t="str">
        <f>"Quat"&amp;ROUNDUP(MONTH(Merge1__2[[#This Row],[Order Date]])/3,0)</f>
        <v>Quat1</v>
      </c>
      <c r="J245" s="2" t="s">
        <v>662</v>
      </c>
      <c r="K245" s="2" t="s">
        <v>595</v>
      </c>
      <c r="L245" s="2" t="s">
        <v>596</v>
      </c>
    </row>
    <row r="246" spans="1:12" x14ac:dyDescent="0.25">
      <c r="A246" s="2" t="s">
        <v>124</v>
      </c>
      <c r="B246">
        <v>774</v>
      </c>
      <c r="C246">
        <v>170</v>
      </c>
      <c r="D246">
        <v>3</v>
      </c>
      <c r="E246" s="2" t="s">
        <v>8</v>
      </c>
      <c r="F246" s="2" t="s">
        <v>73</v>
      </c>
      <c r="G246" s="2" t="s">
        <v>10</v>
      </c>
      <c r="H246" s="1">
        <v>43153</v>
      </c>
      <c r="I246" s="1" t="str">
        <f>"Quat"&amp;ROUNDUP(MONTH(Merge1__2[[#This Row],[Order Date]])/3,0)</f>
        <v>Quat1</v>
      </c>
      <c r="J246" s="2" t="s">
        <v>680</v>
      </c>
      <c r="K246" s="2" t="s">
        <v>618</v>
      </c>
      <c r="L246" s="2" t="s">
        <v>619</v>
      </c>
    </row>
    <row r="247" spans="1:12" x14ac:dyDescent="0.25">
      <c r="A247" s="2" t="s">
        <v>125</v>
      </c>
      <c r="B247">
        <v>765</v>
      </c>
      <c r="C247">
        <v>-36</v>
      </c>
      <c r="D247">
        <v>3</v>
      </c>
      <c r="E247" s="2" t="s">
        <v>8</v>
      </c>
      <c r="F247" s="2" t="s">
        <v>9</v>
      </c>
      <c r="G247" s="2" t="s">
        <v>10</v>
      </c>
      <c r="H247" s="1">
        <v>43111</v>
      </c>
      <c r="I247" s="1" t="str">
        <f>"Quat"&amp;ROUNDUP(MONTH(Merge1__2[[#This Row],[Order Date]])/3,0)</f>
        <v>Quat1</v>
      </c>
      <c r="J247" s="2" t="s">
        <v>686</v>
      </c>
      <c r="K247" s="2" t="s">
        <v>546</v>
      </c>
      <c r="L247" s="2" t="s">
        <v>547</v>
      </c>
    </row>
    <row r="248" spans="1:12" x14ac:dyDescent="0.25">
      <c r="A248" s="2" t="s">
        <v>126</v>
      </c>
      <c r="B248">
        <v>762</v>
      </c>
      <c r="C248">
        <v>101</v>
      </c>
      <c r="D248">
        <v>6</v>
      </c>
      <c r="E248" s="2" t="s">
        <v>8</v>
      </c>
      <c r="F248" s="2" t="s">
        <v>18</v>
      </c>
      <c r="G248" s="2" t="s">
        <v>10</v>
      </c>
      <c r="H248" s="1">
        <v>43185</v>
      </c>
      <c r="I248" s="1" t="str">
        <f>"Quat"&amp;ROUNDUP(MONTH(Merge1__2[[#This Row],[Order Date]])/3,0)</f>
        <v>Quat1</v>
      </c>
      <c r="J248" s="2" t="s">
        <v>648</v>
      </c>
      <c r="K248" s="2" t="s">
        <v>593</v>
      </c>
      <c r="L248" s="2" t="s">
        <v>576</v>
      </c>
    </row>
    <row r="249" spans="1:12" x14ac:dyDescent="0.25">
      <c r="A249" s="2" t="s">
        <v>126</v>
      </c>
      <c r="B249">
        <v>25</v>
      </c>
      <c r="C249">
        <v>2</v>
      </c>
      <c r="D249">
        <v>2</v>
      </c>
      <c r="E249" s="2" t="s">
        <v>23</v>
      </c>
      <c r="F249" s="2" t="s">
        <v>30</v>
      </c>
      <c r="G249" s="2" t="s">
        <v>82</v>
      </c>
      <c r="H249" s="1">
        <v>43185</v>
      </c>
      <c r="I249" s="1" t="str">
        <f>"Quat"&amp;ROUNDUP(MONTH(Merge1__2[[#This Row],[Order Date]])/3,0)</f>
        <v>Quat1</v>
      </c>
      <c r="J249" s="2" t="s">
        <v>648</v>
      </c>
      <c r="K249" s="2" t="s">
        <v>593</v>
      </c>
      <c r="L249" s="2" t="s">
        <v>576</v>
      </c>
    </row>
    <row r="250" spans="1:12" x14ac:dyDescent="0.25">
      <c r="A250" s="2" t="s">
        <v>128</v>
      </c>
      <c r="B250">
        <v>96</v>
      </c>
      <c r="C250">
        <v>-48</v>
      </c>
      <c r="D250">
        <v>5</v>
      </c>
      <c r="E250" s="2" t="s">
        <v>23</v>
      </c>
      <c r="F250" s="2" t="s">
        <v>63</v>
      </c>
      <c r="G250" s="2" t="s">
        <v>28</v>
      </c>
      <c r="H250" s="1">
        <v>43188</v>
      </c>
      <c r="I250" s="1" t="str">
        <f>"Quat"&amp;ROUNDUP(MONTH(Merge1__2[[#This Row],[Order Date]])/3,0)</f>
        <v>Quat1</v>
      </c>
      <c r="J250" s="2" t="s">
        <v>709</v>
      </c>
      <c r="K250" s="2" t="s">
        <v>627</v>
      </c>
      <c r="L250" s="2" t="s">
        <v>628</v>
      </c>
    </row>
    <row r="251" spans="1:12" x14ac:dyDescent="0.25">
      <c r="A251" s="2" t="s">
        <v>128</v>
      </c>
      <c r="B251">
        <v>409</v>
      </c>
      <c r="C251">
        <v>86</v>
      </c>
      <c r="D251">
        <v>3</v>
      </c>
      <c r="E251" s="2" t="s">
        <v>23</v>
      </c>
      <c r="F251" s="2" t="s">
        <v>26</v>
      </c>
      <c r="G251" s="2" t="s">
        <v>10</v>
      </c>
      <c r="H251" s="1">
        <v>43188</v>
      </c>
      <c r="I251" s="1" t="str">
        <f>"Quat"&amp;ROUNDUP(MONTH(Merge1__2[[#This Row],[Order Date]])/3,0)</f>
        <v>Quat1</v>
      </c>
      <c r="J251" s="2" t="s">
        <v>709</v>
      </c>
      <c r="K251" s="2" t="s">
        <v>627</v>
      </c>
      <c r="L251" s="2" t="s">
        <v>628</v>
      </c>
    </row>
    <row r="252" spans="1:12" x14ac:dyDescent="0.25">
      <c r="A252" s="2" t="s">
        <v>148</v>
      </c>
      <c r="B252">
        <v>877</v>
      </c>
      <c r="C252">
        <v>395</v>
      </c>
      <c r="D252">
        <v>2</v>
      </c>
      <c r="E252" s="2" t="s">
        <v>12</v>
      </c>
      <c r="F252" s="2" t="s">
        <v>16</v>
      </c>
      <c r="G252" s="2" t="s">
        <v>19</v>
      </c>
      <c r="H252" s="1">
        <v>43323</v>
      </c>
      <c r="I252" s="1" t="str">
        <f>"Quat"&amp;ROUNDUP(MONTH(Merge1__2[[#This Row],[Order Date]])/3,0)</f>
        <v>Quat3</v>
      </c>
      <c r="J252" s="2" t="s">
        <v>668</v>
      </c>
      <c r="K252" s="2" t="s">
        <v>546</v>
      </c>
      <c r="L252" s="2" t="s">
        <v>578</v>
      </c>
    </row>
    <row r="253" spans="1:12" x14ac:dyDescent="0.25">
      <c r="A253" s="2" t="s">
        <v>264</v>
      </c>
      <c r="B253">
        <v>867</v>
      </c>
      <c r="C253">
        <v>251</v>
      </c>
      <c r="D253">
        <v>5</v>
      </c>
      <c r="E253" s="2" t="s">
        <v>8</v>
      </c>
      <c r="F253" s="2" t="s">
        <v>21</v>
      </c>
      <c r="G253" s="2" t="s">
        <v>10</v>
      </c>
      <c r="H253" s="1">
        <v>43128</v>
      </c>
      <c r="I253" s="1" t="str">
        <f>"Quat"&amp;ROUNDUP(MONTH(Merge1__2[[#This Row],[Order Date]])/3,0)</f>
        <v>Quat1</v>
      </c>
      <c r="J253" s="2" t="s">
        <v>671</v>
      </c>
      <c r="K253" s="2" t="s">
        <v>540</v>
      </c>
      <c r="L253" s="2" t="s">
        <v>540</v>
      </c>
    </row>
    <row r="254" spans="1:12" x14ac:dyDescent="0.25">
      <c r="A254" s="2" t="s">
        <v>264</v>
      </c>
      <c r="B254">
        <v>54</v>
      </c>
      <c r="C254">
        <v>12</v>
      </c>
      <c r="D254">
        <v>3</v>
      </c>
      <c r="E254" s="2" t="s">
        <v>23</v>
      </c>
      <c r="F254" s="2" t="s">
        <v>26</v>
      </c>
      <c r="G254" s="2" t="s">
        <v>82</v>
      </c>
      <c r="H254" s="1">
        <v>43128</v>
      </c>
      <c r="I254" s="1" t="str">
        <f>"Quat"&amp;ROUNDUP(MONTH(Merge1__2[[#This Row],[Order Date]])/3,0)</f>
        <v>Quat1</v>
      </c>
      <c r="J254" s="2" t="s">
        <v>671</v>
      </c>
      <c r="K254" s="2" t="s">
        <v>540</v>
      </c>
      <c r="L254" s="2" t="s">
        <v>540</v>
      </c>
    </row>
    <row r="255" spans="1:12" x14ac:dyDescent="0.25">
      <c r="A255" s="2" t="s">
        <v>264</v>
      </c>
      <c r="B255">
        <v>62</v>
      </c>
      <c r="C255">
        <v>8</v>
      </c>
      <c r="D255">
        <v>2</v>
      </c>
      <c r="E255" s="2" t="s">
        <v>23</v>
      </c>
      <c r="F255" s="2" t="s">
        <v>81</v>
      </c>
      <c r="G255" s="2" t="s">
        <v>28</v>
      </c>
      <c r="H255" s="1">
        <v>43128</v>
      </c>
      <c r="I255" s="1" t="str">
        <f>"Quat"&amp;ROUNDUP(MONTH(Merge1__2[[#This Row],[Order Date]])/3,0)</f>
        <v>Quat1</v>
      </c>
      <c r="J255" s="2" t="s">
        <v>671</v>
      </c>
      <c r="K255" s="2" t="s">
        <v>540</v>
      </c>
      <c r="L255" s="2" t="s">
        <v>540</v>
      </c>
    </row>
    <row r="256" spans="1:12" x14ac:dyDescent="0.25">
      <c r="A256" s="2" t="s">
        <v>178</v>
      </c>
      <c r="B256">
        <v>22</v>
      </c>
      <c r="C256">
        <v>9</v>
      </c>
      <c r="D256">
        <v>2</v>
      </c>
      <c r="E256" s="2" t="s">
        <v>23</v>
      </c>
      <c r="F256" s="2" t="s">
        <v>63</v>
      </c>
      <c r="G256" s="2" t="s">
        <v>82</v>
      </c>
      <c r="H256" s="1">
        <v>43442</v>
      </c>
      <c r="I256" s="1" t="str">
        <f>"Quat"&amp;ROUNDUP(MONTH(Merge1__2[[#This Row],[Order Date]])/3,0)</f>
        <v>Quat4</v>
      </c>
      <c r="J256" s="2" t="s">
        <v>672</v>
      </c>
      <c r="K256" s="2" t="s">
        <v>537</v>
      </c>
      <c r="L256" s="2" t="s">
        <v>549</v>
      </c>
    </row>
    <row r="257" spans="1:12" x14ac:dyDescent="0.25">
      <c r="A257" s="2" t="s">
        <v>170</v>
      </c>
      <c r="B257">
        <v>845</v>
      </c>
      <c r="C257">
        <v>84</v>
      </c>
      <c r="D257">
        <v>7</v>
      </c>
      <c r="E257" s="2" t="s">
        <v>23</v>
      </c>
      <c r="F257" s="2" t="s">
        <v>26</v>
      </c>
      <c r="G257" s="2" t="s">
        <v>19</v>
      </c>
      <c r="H257" s="1">
        <v>43424</v>
      </c>
      <c r="I257" s="1" t="str">
        <f>"Quat"&amp;ROUNDUP(MONTH(Merge1__2[[#This Row],[Order Date]])/3,0)</f>
        <v>Quat4</v>
      </c>
      <c r="J257" s="2" t="s">
        <v>673</v>
      </c>
      <c r="K257" s="2" t="s">
        <v>554</v>
      </c>
      <c r="L257" s="2" t="s">
        <v>555</v>
      </c>
    </row>
    <row r="258" spans="1:12" x14ac:dyDescent="0.25">
      <c r="A258" s="2" t="s">
        <v>170</v>
      </c>
      <c r="B258">
        <v>10</v>
      </c>
      <c r="C258">
        <v>4</v>
      </c>
      <c r="D258">
        <v>1</v>
      </c>
      <c r="E258" s="2" t="s">
        <v>23</v>
      </c>
      <c r="F258" s="2" t="s">
        <v>32</v>
      </c>
      <c r="G258" s="2" t="s">
        <v>28</v>
      </c>
      <c r="H258" s="1">
        <v>43424</v>
      </c>
      <c r="I258" s="1" t="str">
        <f>"Quat"&amp;ROUNDUP(MONTH(Merge1__2[[#This Row],[Order Date]])/3,0)</f>
        <v>Quat4</v>
      </c>
      <c r="J258" s="2" t="s">
        <v>673</v>
      </c>
      <c r="K258" s="2" t="s">
        <v>554</v>
      </c>
      <c r="L258" s="2" t="s">
        <v>555</v>
      </c>
    </row>
    <row r="259" spans="1:12" x14ac:dyDescent="0.25">
      <c r="A259" s="2" t="s">
        <v>134</v>
      </c>
      <c r="B259">
        <v>19</v>
      </c>
      <c r="C259">
        <v>8</v>
      </c>
      <c r="D259">
        <v>2</v>
      </c>
      <c r="E259" s="2" t="s">
        <v>23</v>
      </c>
      <c r="F259" s="2" t="s">
        <v>30</v>
      </c>
      <c r="G259" s="2" t="s">
        <v>82</v>
      </c>
      <c r="H259" s="1">
        <v>43444</v>
      </c>
      <c r="I259" s="1" t="str">
        <f>"Quat"&amp;ROUNDUP(MONTH(Merge1__2[[#This Row],[Order Date]])/3,0)</f>
        <v>Quat4</v>
      </c>
      <c r="J259" s="2" t="s">
        <v>743</v>
      </c>
      <c r="K259" s="2" t="s">
        <v>546</v>
      </c>
      <c r="L259" s="2" t="s">
        <v>547</v>
      </c>
    </row>
    <row r="260" spans="1:12" x14ac:dyDescent="0.25">
      <c r="A260" s="2" t="s">
        <v>134</v>
      </c>
      <c r="B260">
        <v>25</v>
      </c>
      <c r="C260">
        <v>11</v>
      </c>
      <c r="D260">
        <v>3</v>
      </c>
      <c r="E260" s="2" t="s">
        <v>23</v>
      </c>
      <c r="F260" s="2" t="s">
        <v>63</v>
      </c>
      <c r="G260" s="2" t="s">
        <v>82</v>
      </c>
      <c r="H260" s="1">
        <v>43444</v>
      </c>
      <c r="I260" s="1" t="str">
        <f>"Quat"&amp;ROUNDUP(MONTH(Merge1__2[[#This Row],[Order Date]])/3,0)</f>
        <v>Quat4</v>
      </c>
      <c r="J260" s="2" t="s">
        <v>743</v>
      </c>
      <c r="K260" s="2" t="s">
        <v>546</v>
      </c>
      <c r="L260" s="2" t="s">
        <v>547</v>
      </c>
    </row>
    <row r="261" spans="1:12" x14ac:dyDescent="0.25">
      <c r="A261" s="2" t="s">
        <v>134</v>
      </c>
      <c r="B261">
        <v>455</v>
      </c>
      <c r="C261">
        <v>77</v>
      </c>
      <c r="D261">
        <v>8</v>
      </c>
      <c r="E261" s="2" t="s">
        <v>8</v>
      </c>
      <c r="F261" s="2" t="s">
        <v>73</v>
      </c>
      <c r="G261" s="2" t="s">
        <v>10</v>
      </c>
      <c r="H261" s="1">
        <v>43444</v>
      </c>
      <c r="I261" s="1" t="str">
        <f>"Quat"&amp;ROUNDUP(MONTH(Merge1__2[[#This Row],[Order Date]])/3,0)</f>
        <v>Quat4</v>
      </c>
      <c r="J261" s="2" t="s">
        <v>743</v>
      </c>
      <c r="K261" s="2" t="s">
        <v>546</v>
      </c>
      <c r="L261" s="2" t="s">
        <v>547</v>
      </c>
    </row>
    <row r="262" spans="1:12" x14ac:dyDescent="0.25">
      <c r="A262" s="2" t="s">
        <v>134</v>
      </c>
      <c r="B262">
        <v>336</v>
      </c>
      <c r="C262">
        <v>57</v>
      </c>
      <c r="D262">
        <v>2</v>
      </c>
      <c r="E262" s="2" t="s">
        <v>8</v>
      </c>
      <c r="F262" s="2" t="s">
        <v>21</v>
      </c>
      <c r="G262" s="2" t="s">
        <v>10</v>
      </c>
      <c r="H262" s="1">
        <v>43444</v>
      </c>
      <c r="I262" s="1" t="str">
        <f>"Quat"&amp;ROUNDUP(MONTH(Merge1__2[[#This Row],[Order Date]])/3,0)</f>
        <v>Quat4</v>
      </c>
      <c r="J262" s="2" t="s">
        <v>743</v>
      </c>
      <c r="K262" s="2" t="s">
        <v>546</v>
      </c>
      <c r="L262" s="2" t="s">
        <v>547</v>
      </c>
    </row>
    <row r="263" spans="1:12" x14ac:dyDescent="0.25">
      <c r="A263" s="2" t="s">
        <v>134</v>
      </c>
      <c r="B263">
        <v>37</v>
      </c>
      <c r="C263">
        <v>17</v>
      </c>
      <c r="D263">
        <v>3</v>
      </c>
      <c r="E263" s="2" t="s">
        <v>23</v>
      </c>
      <c r="F263" s="2" t="s">
        <v>30</v>
      </c>
      <c r="G263" s="2" t="s">
        <v>82</v>
      </c>
      <c r="H263" s="1">
        <v>43444</v>
      </c>
      <c r="I263" s="1" t="str">
        <f>"Quat"&amp;ROUNDUP(MONTH(Merge1__2[[#This Row],[Order Date]])/3,0)</f>
        <v>Quat4</v>
      </c>
      <c r="J263" s="2" t="s">
        <v>743</v>
      </c>
      <c r="K263" s="2" t="s">
        <v>546</v>
      </c>
      <c r="L263" s="2" t="s">
        <v>547</v>
      </c>
    </row>
    <row r="264" spans="1:12" x14ac:dyDescent="0.25">
      <c r="A264" s="2" t="s">
        <v>136</v>
      </c>
      <c r="B264">
        <v>742</v>
      </c>
      <c r="C264">
        <v>198</v>
      </c>
      <c r="D264">
        <v>2</v>
      </c>
      <c r="E264" s="2" t="s">
        <v>12</v>
      </c>
      <c r="F264" s="2" t="s">
        <v>16</v>
      </c>
      <c r="G264" s="2" t="s">
        <v>10</v>
      </c>
      <c r="H264" s="1">
        <v>43122</v>
      </c>
      <c r="I264" s="1" t="str">
        <f>"Quat"&amp;ROUNDUP(MONTH(Merge1__2[[#This Row],[Order Date]])/3,0)</f>
        <v>Quat1</v>
      </c>
      <c r="J264" s="2" t="s">
        <v>690</v>
      </c>
      <c r="K264" s="2" t="s">
        <v>543</v>
      </c>
      <c r="L264" s="2" t="s">
        <v>544</v>
      </c>
    </row>
    <row r="265" spans="1:12" x14ac:dyDescent="0.25">
      <c r="A265" s="2" t="s">
        <v>136</v>
      </c>
      <c r="B265">
        <v>365</v>
      </c>
      <c r="C265">
        <v>107</v>
      </c>
      <c r="D265">
        <v>3</v>
      </c>
      <c r="E265" s="2" t="s">
        <v>8</v>
      </c>
      <c r="F265" s="2" t="s">
        <v>21</v>
      </c>
      <c r="G265" s="2" t="s">
        <v>10</v>
      </c>
      <c r="H265" s="1">
        <v>43122</v>
      </c>
      <c r="I265" s="1" t="str">
        <f>"Quat"&amp;ROUNDUP(MONTH(Merge1__2[[#This Row],[Order Date]])/3,0)</f>
        <v>Quat1</v>
      </c>
      <c r="J265" s="2" t="s">
        <v>690</v>
      </c>
      <c r="K265" s="2" t="s">
        <v>543</v>
      </c>
      <c r="L265" s="2" t="s">
        <v>544</v>
      </c>
    </row>
    <row r="266" spans="1:12" x14ac:dyDescent="0.25">
      <c r="A266" s="2" t="s">
        <v>137</v>
      </c>
      <c r="B266">
        <v>44</v>
      </c>
      <c r="C266">
        <v>-40</v>
      </c>
      <c r="D266">
        <v>3</v>
      </c>
      <c r="E266" s="2" t="s">
        <v>23</v>
      </c>
      <c r="F266" s="2" t="s">
        <v>57</v>
      </c>
      <c r="G266" s="2" t="s">
        <v>10</v>
      </c>
      <c r="H266" s="1">
        <v>43174</v>
      </c>
      <c r="I266" s="1" t="str">
        <f>"Quat"&amp;ROUNDUP(MONTH(Merge1__2[[#This Row],[Order Date]])/3,0)</f>
        <v>Quat1</v>
      </c>
      <c r="J266" s="2" t="s">
        <v>797</v>
      </c>
      <c r="K266" s="2" t="s">
        <v>647</v>
      </c>
      <c r="L266" s="2" t="s">
        <v>647</v>
      </c>
    </row>
    <row r="267" spans="1:12" x14ac:dyDescent="0.25">
      <c r="A267" s="2" t="s">
        <v>138</v>
      </c>
      <c r="B267">
        <v>19</v>
      </c>
      <c r="C267">
        <v>-2</v>
      </c>
      <c r="D267">
        <v>2</v>
      </c>
      <c r="E267" s="2" t="s">
        <v>23</v>
      </c>
      <c r="F267" s="2" t="s">
        <v>63</v>
      </c>
      <c r="G267" s="2" t="s">
        <v>82</v>
      </c>
      <c r="H267" s="1">
        <v>43215</v>
      </c>
      <c r="I267" s="1" t="str">
        <f>"Quat"&amp;ROUNDUP(MONTH(Merge1__2[[#This Row],[Order Date]])/3,0)</f>
        <v>Quat2</v>
      </c>
      <c r="J267" s="2" t="s">
        <v>895</v>
      </c>
      <c r="K267" s="2" t="s">
        <v>571</v>
      </c>
      <c r="L267" s="2" t="s">
        <v>572</v>
      </c>
    </row>
    <row r="268" spans="1:12" x14ac:dyDescent="0.25">
      <c r="A268" s="2" t="s">
        <v>168</v>
      </c>
      <c r="B268">
        <v>585</v>
      </c>
      <c r="C268">
        <v>175</v>
      </c>
      <c r="D268">
        <v>13</v>
      </c>
      <c r="E268" s="2" t="s">
        <v>23</v>
      </c>
      <c r="F268" s="2" t="s">
        <v>81</v>
      </c>
      <c r="G268" s="2" t="s">
        <v>10</v>
      </c>
      <c r="H268" s="1">
        <v>43146</v>
      </c>
      <c r="I268" s="1" t="str">
        <f>"Quat"&amp;ROUNDUP(MONTH(Merge1__2[[#This Row],[Order Date]])/3,0)</f>
        <v>Quat1</v>
      </c>
      <c r="J268" s="2" t="s">
        <v>678</v>
      </c>
      <c r="K268" s="2" t="s">
        <v>537</v>
      </c>
      <c r="L268" s="2" t="s">
        <v>607</v>
      </c>
    </row>
    <row r="269" spans="1:12" x14ac:dyDescent="0.25">
      <c r="A269" s="2" t="s">
        <v>139</v>
      </c>
      <c r="B269">
        <v>17</v>
      </c>
      <c r="C269">
        <v>0</v>
      </c>
      <c r="D269">
        <v>1</v>
      </c>
      <c r="E269" s="2" t="s">
        <v>23</v>
      </c>
      <c r="F269" s="2" t="s">
        <v>30</v>
      </c>
      <c r="G269" s="2" t="s">
        <v>10</v>
      </c>
      <c r="H269" s="1">
        <v>43389</v>
      </c>
      <c r="I269" s="1" t="str">
        <f>"Quat"&amp;ROUNDUP(MONTH(Merge1__2[[#This Row],[Order Date]])/3,0)</f>
        <v>Quat4</v>
      </c>
      <c r="J269" s="2" t="s">
        <v>681</v>
      </c>
      <c r="K269" s="2" t="s">
        <v>618</v>
      </c>
      <c r="L269" s="2" t="s">
        <v>619</v>
      </c>
    </row>
    <row r="270" spans="1:12" x14ac:dyDescent="0.25">
      <c r="A270" s="2" t="s">
        <v>246</v>
      </c>
      <c r="B270">
        <v>444</v>
      </c>
      <c r="C270">
        <v>-200</v>
      </c>
      <c r="D270">
        <v>4</v>
      </c>
      <c r="E270" s="2" t="s">
        <v>8</v>
      </c>
      <c r="F270" s="2" t="s">
        <v>21</v>
      </c>
      <c r="G270" s="2" t="s">
        <v>14</v>
      </c>
      <c r="H270" s="1">
        <v>43240</v>
      </c>
      <c r="I270" s="1" t="str">
        <f>"Quat"&amp;ROUNDUP(MONTH(Merge1__2[[#This Row],[Order Date]])/3,0)</f>
        <v>Quat2</v>
      </c>
      <c r="J270" s="2" t="s">
        <v>679</v>
      </c>
      <c r="K270" s="2" t="s">
        <v>568</v>
      </c>
      <c r="L270" s="2" t="s">
        <v>569</v>
      </c>
    </row>
    <row r="271" spans="1:12" x14ac:dyDescent="0.25">
      <c r="A271" s="2" t="s">
        <v>140</v>
      </c>
      <c r="B271">
        <v>741</v>
      </c>
      <c r="C271">
        <v>267</v>
      </c>
      <c r="D271">
        <v>5</v>
      </c>
      <c r="E271" s="2" t="s">
        <v>12</v>
      </c>
      <c r="F271" s="2" t="s">
        <v>16</v>
      </c>
      <c r="G271" s="2" t="s">
        <v>10</v>
      </c>
      <c r="H271" s="1">
        <v>43428</v>
      </c>
      <c r="I271" s="1" t="str">
        <f>"Quat"&amp;ROUNDUP(MONTH(Merge1__2[[#This Row],[Order Date]])/3,0)</f>
        <v>Quat4</v>
      </c>
      <c r="J271" s="2" t="s">
        <v>691</v>
      </c>
      <c r="K271" s="2" t="s">
        <v>543</v>
      </c>
      <c r="L271" s="2" t="s">
        <v>544</v>
      </c>
    </row>
    <row r="272" spans="1:12" x14ac:dyDescent="0.25">
      <c r="A272" s="2" t="s">
        <v>140</v>
      </c>
      <c r="B272">
        <v>719</v>
      </c>
      <c r="C272">
        <v>303</v>
      </c>
      <c r="D272">
        <v>6</v>
      </c>
      <c r="E272" s="2" t="s">
        <v>12</v>
      </c>
      <c r="F272" s="2" t="s">
        <v>13</v>
      </c>
      <c r="G272" s="2" t="s">
        <v>10</v>
      </c>
      <c r="H272" s="1">
        <v>43428</v>
      </c>
      <c r="I272" s="1" t="str">
        <f>"Quat"&amp;ROUNDUP(MONTH(Merge1__2[[#This Row],[Order Date]])/3,0)</f>
        <v>Quat4</v>
      </c>
      <c r="J272" s="2" t="s">
        <v>691</v>
      </c>
      <c r="K272" s="2" t="s">
        <v>543</v>
      </c>
      <c r="L272" s="2" t="s">
        <v>544</v>
      </c>
    </row>
    <row r="273" spans="1:12" x14ac:dyDescent="0.25">
      <c r="A273" s="2" t="s">
        <v>141</v>
      </c>
      <c r="B273">
        <v>19</v>
      </c>
      <c r="C273">
        <v>-1</v>
      </c>
      <c r="D273">
        <v>1</v>
      </c>
      <c r="E273" s="2" t="s">
        <v>23</v>
      </c>
      <c r="F273" s="2" t="s">
        <v>142</v>
      </c>
      <c r="G273" s="2" t="s">
        <v>82</v>
      </c>
      <c r="H273" s="1">
        <v>43326</v>
      </c>
      <c r="I273" s="1" t="str">
        <f>"Quat"&amp;ROUNDUP(MONTH(Merge1__2[[#This Row],[Order Date]])/3,0)</f>
        <v>Quat3</v>
      </c>
      <c r="J273" s="2" t="s">
        <v>725</v>
      </c>
      <c r="K273" s="2" t="s">
        <v>546</v>
      </c>
      <c r="L273" s="2" t="s">
        <v>547</v>
      </c>
    </row>
    <row r="274" spans="1:12" x14ac:dyDescent="0.25">
      <c r="A274" s="2" t="s">
        <v>141</v>
      </c>
      <c r="B274">
        <v>208</v>
      </c>
      <c r="C274">
        <v>-25</v>
      </c>
      <c r="D274">
        <v>2</v>
      </c>
      <c r="E274" s="2" t="s">
        <v>23</v>
      </c>
      <c r="F274" s="2" t="s">
        <v>26</v>
      </c>
      <c r="G274" s="2" t="s">
        <v>10</v>
      </c>
      <c r="H274" s="1">
        <v>43326</v>
      </c>
      <c r="I274" s="1" t="str">
        <f>"Quat"&amp;ROUNDUP(MONTH(Merge1__2[[#This Row],[Order Date]])/3,0)</f>
        <v>Quat3</v>
      </c>
      <c r="J274" s="2" t="s">
        <v>725</v>
      </c>
      <c r="K274" s="2" t="s">
        <v>546</v>
      </c>
      <c r="L274" s="2" t="s">
        <v>547</v>
      </c>
    </row>
    <row r="275" spans="1:12" x14ac:dyDescent="0.25">
      <c r="A275" s="2" t="s">
        <v>141</v>
      </c>
      <c r="B275">
        <v>212</v>
      </c>
      <c r="C275">
        <v>-24</v>
      </c>
      <c r="D275">
        <v>2</v>
      </c>
      <c r="E275" s="2" t="s">
        <v>12</v>
      </c>
      <c r="F275" s="2" t="s">
        <v>13</v>
      </c>
      <c r="G275" s="2" t="s">
        <v>10</v>
      </c>
      <c r="H275" s="1">
        <v>43326</v>
      </c>
      <c r="I275" s="1" t="str">
        <f>"Quat"&amp;ROUNDUP(MONTH(Merge1__2[[#This Row],[Order Date]])/3,0)</f>
        <v>Quat3</v>
      </c>
      <c r="J275" s="2" t="s">
        <v>725</v>
      </c>
      <c r="K275" s="2" t="s">
        <v>546</v>
      </c>
      <c r="L275" s="2" t="s">
        <v>547</v>
      </c>
    </row>
    <row r="276" spans="1:12" x14ac:dyDescent="0.25">
      <c r="A276" s="2" t="s">
        <v>141</v>
      </c>
      <c r="B276">
        <v>199</v>
      </c>
      <c r="C276">
        <v>-18</v>
      </c>
      <c r="D276">
        <v>2</v>
      </c>
      <c r="E276" s="2" t="s">
        <v>23</v>
      </c>
      <c r="F276" s="2" t="s">
        <v>26</v>
      </c>
      <c r="G276" s="2" t="s">
        <v>10</v>
      </c>
      <c r="H276" s="1">
        <v>43326</v>
      </c>
      <c r="I276" s="1" t="str">
        <f>"Quat"&amp;ROUNDUP(MONTH(Merge1__2[[#This Row],[Order Date]])/3,0)</f>
        <v>Quat3</v>
      </c>
      <c r="J276" s="2" t="s">
        <v>725</v>
      </c>
      <c r="K276" s="2" t="s">
        <v>546</v>
      </c>
      <c r="L276" s="2" t="s">
        <v>547</v>
      </c>
    </row>
    <row r="277" spans="1:12" x14ac:dyDescent="0.25">
      <c r="A277" s="2" t="s">
        <v>292</v>
      </c>
      <c r="B277">
        <v>223</v>
      </c>
      <c r="C277">
        <v>62</v>
      </c>
      <c r="D277">
        <v>7</v>
      </c>
      <c r="E277" s="2" t="s">
        <v>23</v>
      </c>
      <c r="F277" s="2" t="s">
        <v>142</v>
      </c>
      <c r="G277" s="2" t="s">
        <v>10</v>
      </c>
      <c r="H277" s="1">
        <v>43136</v>
      </c>
      <c r="I277" s="1" t="str">
        <f>"Quat"&amp;ROUNDUP(MONTH(Merge1__2[[#This Row],[Order Date]])/3,0)</f>
        <v>Quat1</v>
      </c>
      <c r="J277" s="2" t="s">
        <v>682</v>
      </c>
      <c r="K277" s="2" t="s">
        <v>540</v>
      </c>
      <c r="L277" s="2" t="s">
        <v>540</v>
      </c>
    </row>
    <row r="278" spans="1:12" x14ac:dyDescent="0.25">
      <c r="A278" s="2" t="s">
        <v>292</v>
      </c>
      <c r="B278">
        <v>215</v>
      </c>
      <c r="C278">
        <v>-30</v>
      </c>
      <c r="D278">
        <v>2</v>
      </c>
      <c r="E278" s="2" t="s">
        <v>23</v>
      </c>
      <c r="F278" s="2" t="s">
        <v>26</v>
      </c>
      <c r="G278" s="2" t="s">
        <v>10</v>
      </c>
      <c r="H278" s="1">
        <v>43136</v>
      </c>
      <c r="I278" s="1" t="str">
        <f>"Quat"&amp;ROUNDUP(MONTH(Merge1__2[[#This Row],[Order Date]])/3,0)</f>
        <v>Quat1</v>
      </c>
      <c r="J278" s="2" t="s">
        <v>682</v>
      </c>
      <c r="K278" s="2" t="s">
        <v>540</v>
      </c>
      <c r="L278" s="2" t="s">
        <v>540</v>
      </c>
    </row>
    <row r="279" spans="1:12" x14ac:dyDescent="0.25">
      <c r="A279" s="2" t="s">
        <v>276</v>
      </c>
      <c r="B279">
        <v>45</v>
      </c>
      <c r="C279">
        <v>-28</v>
      </c>
      <c r="D279">
        <v>2</v>
      </c>
      <c r="E279" s="2" t="s">
        <v>23</v>
      </c>
      <c r="F279" s="2" t="s">
        <v>57</v>
      </c>
      <c r="G279" s="2" t="s">
        <v>82</v>
      </c>
      <c r="H279" s="1">
        <v>43357</v>
      </c>
      <c r="I279" s="1" t="str">
        <f>"Quat"&amp;ROUNDUP(MONTH(Merge1__2[[#This Row],[Order Date]])/3,0)</f>
        <v>Quat3</v>
      </c>
      <c r="J279" s="2" t="s">
        <v>683</v>
      </c>
      <c r="K279" s="2" t="s">
        <v>559</v>
      </c>
      <c r="L279" s="2" t="s">
        <v>566</v>
      </c>
    </row>
    <row r="280" spans="1:12" x14ac:dyDescent="0.25">
      <c r="A280" s="2" t="s">
        <v>144</v>
      </c>
      <c r="B280">
        <v>556</v>
      </c>
      <c r="C280">
        <v>-209</v>
      </c>
      <c r="D280">
        <v>7</v>
      </c>
      <c r="E280" s="2" t="s">
        <v>23</v>
      </c>
      <c r="F280" s="2" t="s">
        <v>26</v>
      </c>
      <c r="G280" s="2" t="s">
        <v>10</v>
      </c>
      <c r="H280" s="1">
        <v>43363</v>
      </c>
      <c r="I280" s="1" t="str">
        <f>"Quat"&amp;ROUNDUP(MONTH(Merge1__2[[#This Row],[Order Date]])/3,0)</f>
        <v>Quat3</v>
      </c>
      <c r="J280" s="2" t="s">
        <v>723</v>
      </c>
      <c r="K280" s="2" t="s">
        <v>627</v>
      </c>
      <c r="L280" s="2" t="s">
        <v>628</v>
      </c>
    </row>
    <row r="281" spans="1:12" x14ac:dyDescent="0.25">
      <c r="A281" s="2" t="s">
        <v>144</v>
      </c>
      <c r="B281">
        <v>40</v>
      </c>
      <c r="C281">
        <v>-12</v>
      </c>
      <c r="D281">
        <v>3</v>
      </c>
      <c r="E281" s="2" t="s">
        <v>23</v>
      </c>
      <c r="F281" s="2" t="s">
        <v>142</v>
      </c>
      <c r="G281" s="2" t="s">
        <v>10</v>
      </c>
      <c r="H281" s="1">
        <v>43363</v>
      </c>
      <c r="I281" s="1" t="str">
        <f>"Quat"&amp;ROUNDUP(MONTH(Merge1__2[[#This Row],[Order Date]])/3,0)</f>
        <v>Quat3</v>
      </c>
      <c r="J281" s="2" t="s">
        <v>723</v>
      </c>
      <c r="K281" s="2" t="s">
        <v>627</v>
      </c>
      <c r="L281" s="2" t="s">
        <v>628</v>
      </c>
    </row>
    <row r="282" spans="1:12" x14ac:dyDescent="0.25">
      <c r="A282" s="2" t="s">
        <v>145</v>
      </c>
      <c r="B282">
        <v>63</v>
      </c>
      <c r="C282">
        <v>-17</v>
      </c>
      <c r="D282">
        <v>6</v>
      </c>
      <c r="E282" s="2" t="s">
        <v>23</v>
      </c>
      <c r="F282" s="2" t="s">
        <v>63</v>
      </c>
      <c r="G282" s="2" t="s">
        <v>10</v>
      </c>
      <c r="H282" s="1">
        <v>43381</v>
      </c>
      <c r="I282" s="1" t="str">
        <f>"Quat"&amp;ROUNDUP(MONTH(Merge1__2[[#This Row],[Order Date]])/3,0)</f>
        <v>Quat4</v>
      </c>
      <c r="J282" s="2" t="s">
        <v>795</v>
      </c>
      <c r="K282" s="2" t="s">
        <v>568</v>
      </c>
      <c r="L282" s="2" t="s">
        <v>569</v>
      </c>
    </row>
    <row r="283" spans="1:12" x14ac:dyDescent="0.25">
      <c r="A283" s="2" t="s">
        <v>172</v>
      </c>
      <c r="B283">
        <v>765</v>
      </c>
      <c r="C283">
        <v>8</v>
      </c>
      <c r="D283">
        <v>6</v>
      </c>
      <c r="E283" s="2" t="s">
        <v>23</v>
      </c>
      <c r="F283" s="2" t="s">
        <v>26</v>
      </c>
      <c r="G283" s="2" t="s">
        <v>14</v>
      </c>
      <c r="H283" s="1">
        <v>43378</v>
      </c>
      <c r="I283" s="1" t="str">
        <f>"Quat"&amp;ROUNDUP(MONTH(Merge1__2[[#This Row],[Order Date]])/3,0)</f>
        <v>Quat4</v>
      </c>
      <c r="J283" s="2" t="s">
        <v>685</v>
      </c>
      <c r="K283" s="2" t="s">
        <v>546</v>
      </c>
      <c r="L283" s="2" t="s">
        <v>547</v>
      </c>
    </row>
    <row r="284" spans="1:12" x14ac:dyDescent="0.25">
      <c r="A284" s="2" t="s">
        <v>172</v>
      </c>
      <c r="B284">
        <v>757</v>
      </c>
      <c r="C284">
        <v>371</v>
      </c>
      <c r="D284">
        <v>2</v>
      </c>
      <c r="E284" s="2" t="s">
        <v>8</v>
      </c>
      <c r="F284" s="2" t="s">
        <v>18</v>
      </c>
      <c r="G284" s="2" t="s">
        <v>19</v>
      </c>
      <c r="H284" s="1">
        <v>43378</v>
      </c>
      <c r="I284" s="1" t="str">
        <f>"Quat"&amp;ROUNDUP(MONTH(Merge1__2[[#This Row],[Order Date]])/3,0)</f>
        <v>Quat4</v>
      </c>
      <c r="J284" s="2" t="s">
        <v>685</v>
      </c>
      <c r="K284" s="2" t="s">
        <v>546</v>
      </c>
      <c r="L284" s="2" t="s">
        <v>547</v>
      </c>
    </row>
    <row r="285" spans="1:12" x14ac:dyDescent="0.25">
      <c r="A285" s="2" t="s">
        <v>172</v>
      </c>
      <c r="B285">
        <v>536</v>
      </c>
      <c r="C285">
        <v>91</v>
      </c>
      <c r="D285">
        <v>1</v>
      </c>
      <c r="E285" s="2" t="s">
        <v>23</v>
      </c>
      <c r="F285" s="2" t="s">
        <v>24</v>
      </c>
      <c r="G285" s="2" t="s">
        <v>10</v>
      </c>
      <c r="H285" s="1">
        <v>43378</v>
      </c>
      <c r="I285" s="1" t="str">
        <f>"Quat"&amp;ROUNDUP(MONTH(Merge1__2[[#This Row],[Order Date]])/3,0)</f>
        <v>Quat4</v>
      </c>
      <c r="J285" s="2" t="s">
        <v>685</v>
      </c>
      <c r="K285" s="2" t="s">
        <v>546</v>
      </c>
      <c r="L285" s="2" t="s">
        <v>547</v>
      </c>
    </row>
    <row r="286" spans="1:12" x14ac:dyDescent="0.25">
      <c r="A286" s="2" t="s">
        <v>172</v>
      </c>
      <c r="B286">
        <v>269</v>
      </c>
      <c r="C286">
        <v>91</v>
      </c>
      <c r="D286">
        <v>1</v>
      </c>
      <c r="E286" s="2" t="s">
        <v>8</v>
      </c>
      <c r="F286" s="2" t="s">
        <v>9</v>
      </c>
      <c r="G286" s="2" t="s">
        <v>10</v>
      </c>
      <c r="H286" s="1">
        <v>43378</v>
      </c>
      <c r="I286" s="1" t="str">
        <f>"Quat"&amp;ROUNDUP(MONTH(Merge1__2[[#This Row],[Order Date]])/3,0)</f>
        <v>Quat4</v>
      </c>
      <c r="J286" s="2" t="s">
        <v>685</v>
      </c>
      <c r="K286" s="2" t="s">
        <v>546</v>
      </c>
      <c r="L286" s="2" t="s">
        <v>547</v>
      </c>
    </row>
    <row r="287" spans="1:12" x14ac:dyDescent="0.25">
      <c r="A287" s="2" t="s">
        <v>146</v>
      </c>
      <c r="B287">
        <v>734</v>
      </c>
      <c r="C287">
        <v>248</v>
      </c>
      <c r="D287">
        <v>2</v>
      </c>
      <c r="E287" s="2" t="s">
        <v>12</v>
      </c>
      <c r="F287" s="2" t="s">
        <v>13</v>
      </c>
      <c r="G287" s="2" t="s">
        <v>10</v>
      </c>
      <c r="H287" s="1">
        <v>43432</v>
      </c>
      <c r="I287" s="1" t="str">
        <f>"Quat"&amp;ROUNDUP(MONTH(Merge1__2[[#This Row],[Order Date]])/3,0)</f>
        <v>Quat4</v>
      </c>
      <c r="J287" s="2" t="s">
        <v>693</v>
      </c>
      <c r="K287" s="2" t="s">
        <v>546</v>
      </c>
      <c r="L287" s="2" t="s">
        <v>547</v>
      </c>
    </row>
    <row r="288" spans="1:12" x14ac:dyDescent="0.25">
      <c r="A288" s="2" t="s">
        <v>146</v>
      </c>
      <c r="B288">
        <v>349</v>
      </c>
      <c r="C288">
        <v>0</v>
      </c>
      <c r="D288">
        <v>7</v>
      </c>
      <c r="E288" s="2" t="s">
        <v>23</v>
      </c>
      <c r="F288" s="2" t="s">
        <v>57</v>
      </c>
      <c r="G288" s="2" t="s">
        <v>19</v>
      </c>
      <c r="H288" s="1">
        <v>43432</v>
      </c>
      <c r="I288" s="1" t="str">
        <f>"Quat"&amp;ROUNDUP(MONTH(Merge1__2[[#This Row],[Order Date]])/3,0)</f>
        <v>Quat4</v>
      </c>
      <c r="J288" s="2" t="s">
        <v>693</v>
      </c>
      <c r="K288" s="2" t="s">
        <v>546</v>
      </c>
      <c r="L288" s="2" t="s">
        <v>547</v>
      </c>
    </row>
    <row r="289" spans="1:12" x14ac:dyDescent="0.25">
      <c r="A289" s="2" t="s">
        <v>147</v>
      </c>
      <c r="B289">
        <v>20</v>
      </c>
      <c r="C289">
        <v>-9</v>
      </c>
      <c r="D289">
        <v>6</v>
      </c>
      <c r="E289" s="2" t="s">
        <v>23</v>
      </c>
      <c r="F289" s="2" t="s">
        <v>30</v>
      </c>
      <c r="G289" s="2" t="s">
        <v>82</v>
      </c>
      <c r="H289" s="1">
        <v>43335</v>
      </c>
      <c r="I289" s="1" t="str">
        <f>"Quat"&amp;ROUNDUP(MONTH(Merge1__2[[#This Row],[Order Date]])/3,0)</f>
        <v>Quat3</v>
      </c>
      <c r="J289" s="2" t="s">
        <v>731</v>
      </c>
      <c r="K289" s="2" t="s">
        <v>697</v>
      </c>
      <c r="L289" s="2" t="s">
        <v>698</v>
      </c>
    </row>
    <row r="290" spans="1:12" x14ac:dyDescent="0.25">
      <c r="A290" s="2" t="s">
        <v>179</v>
      </c>
      <c r="B290">
        <v>742</v>
      </c>
      <c r="C290">
        <v>198</v>
      </c>
      <c r="D290">
        <v>2</v>
      </c>
      <c r="E290" s="2" t="s">
        <v>12</v>
      </c>
      <c r="F290" s="2" t="s">
        <v>16</v>
      </c>
      <c r="G290" s="2" t="s">
        <v>19</v>
      </c>
      <c r="H290" s="1">
        <v>43113</v>
      </c>
      <c r="I290" s="1" t="str">
        <f>"Quat"&amp;ROUNDUP(MONTH(Merge1__2[[#This Row],[Order Date]])/3,0)</f>
        <v>Quat1</v>
      </c>
      <c r="J290" s="2" t="s">
        <v>689</v>
      </c>
      <c r="K290" s="2" t="s">
        <v>618</v>
      </c>
      <c r="L290" s="2" t="s">
        <v>619</v>
      </c>
    </row>
    <row r="291" spans="1:12" x14ac:dyDescent="0.25">
      <c r="A291" s="2" t="s">
        <v>179</v>
      </c>
      <c r="B291">
        <v>250</v>
      </c>
      <c r="C291">
        <v>100</v>
      </c>
      <c r="D291">
        <v>3</v>
      </c>
      <c r="E291" s="2" t="s">
        <v>23</v>
      </c>
      <c r="F291" s="2" t="s">
        <v>24</v>
      </c>
      <c r="G291" s="2" t="s">
        <v>10</v>
      </c>
      <c r="H291" s="1">
        <v>43113</v>
      </c>
      <c r="I291" s="1" t="str">
        <f>"Quat"&amp;ROUNDUP(MONTH(Merge1__2[[#This Row],[Order Date]])/3,0)</f>
        <v>Quat1</v>
      </c>
      <c r="J291" s="2" t="s">
        <v>689</v>
      </c>
      <c r="K291" s="2" t="s">
        <v>618</v>
      </c>
      <c r="L291" s="2" t="s">
        <v>619</v>
      </c>
    </row>
    <row r="292" spans="1:12" x14ac:dyDescent="0.25">
      <c r="A292" s="2" t="s">
        <v>150</v>
      </c>
      <c r="B292">
        <v>714</v>
      </c>
      <c r="C292">
        <v>56</v>
      </c>
      <c r="D292">
        <v>4</v>
      </c>
      <c r="E292" s="2" t="s">
        <v>23</v>
      </c>
      <c r="F292" s="2" t="s">
        <v>26</v>
      </c>
      <c r="G292" s="2" t="s">
        <v>10</v>
      </c>
      <c r="H292" s="1">
        <v>43267</v>
      </c>
      <c r="I292" s="1" t="str">
        <f>"Quat"&amp;ROUNDUP(MONTH(Merge1__2[[#This Row],[Order Date]])/3,0)</f>
        <v>Quat2</v>
      </c>
      <c r="J292" s="2" t="s">
        <v>695</v>
      </c>
      <c r="K292" s="2" t="s">
        <v>543</v>
      </c>
      <c r="L292" s="2" t="s">
        <v>544</v>
      </c>
    </row>
    <row r="293" spans="1:12" x14ac:dyDescent="0.25">
      <c r="A293" s="2" t="s">
        <v>151</v>
      </c>
      <c r="B293">
        <v>50</v>
      </c>
      <c r="C293">
        <v>-15</v>
      </c>
      <c r="D293">
        <v>4</v>
      </c>
      <c r="E293" s="2" t="s">
        <v>23</v>
      </c>
      <c r="F293" s="2" t="s">
        <v>63</v>
      </c>
      <c r="G293" s="2" t="s">
        <v>10</v>
      </c>
      <c r="H293" s="1">
        <v>43196</v>
      </c>
      <c r="I293" s="1" t="str">
        <f>"Quat"&amp;ROUNDUP(MONTH(Merge1__2[[#This Row],[Order Date]])/3,0)</f>
        <v>Quat2</v>
      </c>
      <c r="J293" s="2" t="s">
        <v>851</v>
      </c>
      <c r="K293" s="2" t="s">
        <v>627</v>
      </c>
      <c r="L293" s="2" t="s">
        <v>628</v>
      </c>
    </row>
    <row r="294" spans="1:12" x14ac:dyDescent="0.25">
      <c r="A294" s="2" t="s">
        <v>207</v>
      </c>
      <c r="B294">
        <v>659</v>
      </c>
      <c r="C294">
        <v>-37</v>
      </c>
      <c r="D294">
        <v>2</v>
      </c>
      <c r="E294" s="2" t="s">
        <v>12</v>
      </c>
      <c r="F294" s="2" t="s">
        <v>16</v>
      </c>
      <c r="G294" s="2" t="s">
        <v>19</v>
      </c>
      <c r="H294" s="1">
        <v>43169</v>
      </c>
      <c r="I294" s="1" t="str">
        <f>"Quat"&amp;ROUNDUP(MONTH(Merge1__2[[#This Row],[Order Date]])/3,0)</f>
        <v>Quat1</v>
      </c>
      <c r="J294" s="2" t="s">
        <v>692</v>
      </c>
      <c r="K294" s="2" t="s">
        <v>580</v>
      </c>
      <c r="L294" s="2" t="s">
        <v>581</v>
      </c>
    </row>
    <row r="295" spans="1:12" x14ac:dyDescent="0.25">
      <c r="A295" s="2" t="s">
        <v>207</v>
      </c>
      <c r="B295">
        <v>54</v>
      </c>
      <c r="C295">
        <v>8</v>
      </c>
      <c r="D295">
        <v>4</v>
      </c>
      <c r="E295" s="2" t="s">
        <v>23</v>
      </c>
      <c r="F295" s="2" t="s">
        <v>81</v>
      </c>
      <c r="G295" s="2" t="s">
        <v>82</v>
      </c>
      <c r="H295" s="1">
        <v>43169</v>
      </c>
      <c r="I295" s="1" t="str">
        <f>"Quat"&amp;ROUNDUP(MONTH(Merge1__2[[#This Row],[Order Date]])/3,0)</f>
        <v>Quat1</v>
      </c>
      <c r="J295" s="2" t="s">
        <v>692</v>
      </c>
      <c r="K295" s="2" t="s">
        <v>580</v>
      </c>
      <c r="L295" s="2" t="s">
        <v>581</v>
      </c>
    </row>
    <row r="296" spans="1:12" x14ac:dyDescent="0.25">
      <c r="A296" s="2" t="s">
        <v>207</v>
      </c>
      <c r="B296">
        <v>224</v>
      </c>
      <c r="C296">
        <v>87</v>
      </c>
      <c r="D296">
        <v>3</v>
      </c>
      <c r="E296" s="2" t="s">
        <v>23</v>
      </c>
      <c r="F296" s="2" t="s">
        <v>24</v>
      </c>
      <c r="G296" s="2" t="s">
        <v>10</v>
      </c>
      <c r="H296" s="1">
        <v>43169</v>
      </c>
      <c r="I296" s="1" t="str">
        <f>"Quat"&amp;ROUNDUP(MONTH(Merge1__2[[#This Row],[Order Date]])/3,0)</f>
        <v>Quat1</v>
      </c>
      <c r="J296" s="2" t="s">
        <v>692</v>
      </c>
      <c r="K296" s="2" t="s">
        <v>580</v>
      </c>
      <c r="L296" s="2" t="s">
        <v>581</v>
      </c>
    </row>
    <row r="297" spans="1:12" x14ac:dyDescent="0.25">
      <c r="A297" s="2" t="s">
        <v>152</v>
      </c>
      <c r="B297">
        <v>709</v>
      </c>
      <c r="C297">
        <v>-100</v>
      </c>
      <c r="D297">
        <v>5</v>
      </c>
      <c r="E297" s="2" t="s">
        <v>8</v>
      </c>
      <c r="F297" s="2" t="s">
        <v>21</v>
      </c>
      <c r="G297" s="2" t="s">
        <v>10</v>
      </c>
      <c r="H297" s="1">
        <v>43282</v>
      </c>
      <c r="I297" s="1" t="str">
        <f>"Quat"&amp;ROUNDUP(MONTH(Merge1__2[[#This Row],[Order Date]])/3,0)</f>
        <v>Quat3</v>
      </c>
      <c r="J297" s="2" t="s">
        <v>699</v>
      </c>
      <c r="K297" s="2" t="s">
        <v>546</v>
      </c>
      <c r="L297" s="2" t="s">
        <v>547</v>
      </c>
    </row>
    <row r="298" spans="1:12" x14ac:dyDescent="0.25">
      <c r="A298" s="2" t="s">
        <v>153</v>
      </c>
      <c r="B298">
        <v>21</v>
      </c>
      <c r="C298">
        <v>-12</v>
      </c>
      <c r="D298">
        <v>3</v>
      </c>
      <c r="E298" s="2" t="s">
        <v>23</v>
      </c>
      <c r="F298" s="2" t="s">
        <v>30</v>
      </c>
      <c r="G298" s="2" t="s">
        <v>82</v>
      </c>
      <c r="H298" s="1">
        <v>43148</v>
      </c>
      <c r="I298" s="1" t="str">
        <f>"Quat"&amp;ROUNDUP(MONTH(Merge1__2[[#This Row],[Order Date]])/3,0)</f>
        <v>Quat1</v>
      </c>
      <c r="J298" s="2" t="s">
        <v>796</v>
      </c>
      <c r="K298" s="2" t="s">
        <v>580</v>
      </c>
      <c r="L298" s="2" t="s">
        <v>581</v>
      </c>
    </row>
    <row r="299" spans="1:12" x14ac:dyDescent="0.25">
      <c r="A299" s="2" t="s">
        <v>153</v>
      </c>
      <c r="B299">
        <v>49</v>
      </c>
      <c r="C299">
        <v>21</v>
      </c>
      <c r="D299">
        <v>1</v>
      </c>
      <c r="E299" s="2" t="s">
        <v>23</v>
      </c>
      <c r="F299" s="2" t="s">
        <v>57</v>
      </c>
      <c r="G299" s="2" t="s">
        <v>28</v>
      </c>
      <c r="H299" s="1">
        <v>43148</v>
      </c>
      <c r="I299" s="1" t="str">
        <f>"Quat"&amp;ROUNDUP(MONTH(Merge1__2[[#This Row],[Order Date]])/3,0)</f>
        <v>Quat1</v>
      </c>
      <c r="J299" s="2" t="s">
        <v>796</v>
      </c>
      <c r="K299" s="2" t="s">
        <v>580</v>
      </c>
      <c r="L299" s="2" t="s">
        <v>581</v>
      </c>
    </row>
    <row r="300" spans="1:12" x14ac:dyDescent="0.25">
      <c r="A300" s="2" t="s">
        <v>185</v>
      </c>
      <c r="B300">
        <v>734</v>
      </c>
      <c r="C300">
        <v>213</v>
      </c>
      <c r="D300">
        <v>6</v>
      </c>
      <c r="E300" s="2" t="s">
        <v>8</v>
      </c>
      <c r="F300" s="2" t="s">
        <v>9</v>
      </c>
      <c r="G300" s="2" t="s">
        <v>19</v>
      </c>
      <c r="H300" s="1">
        <v>43440</v>
      </c>
      <c r="I300" s="1" t="str">
        <f>"Quat"&amp;ROUNDUP(MONTH(Merge1__2[[#This Row],[Order Date]])/3,0)</f>
        <v>Quat4</v>
      </c>
      <c r="J300" s="2" t="s">
        <v>564</v>
      </c>
      <c r="K300" s="2" t="s">
        <v>546</v>
      </c>
      <c r="L300" s="2" t="s">
        <v>547</v>
      </c>
    </row>
    <row r="301" spans="1:12" x14ac:dyDescent="0.25">
      <c r="A301" s="2" t="s">
        <v>185</v>
      </c>
      <c r="B301">
        <v>24</v>
      </c>
      <c r="C301">
        <v>11</v>
      </c>
      <c r="D301">
        <v>5</v>
      </c>
      <c r="E301" s="2" t="s">
        <v>23</v>
      </c>
      <c r="F301" s="2" t="s">
        <v>30</v>
      </c>
      <c r="G301" s="2" t="s">
        <v>82</v>
      </c>
      <c r="H301" s="1">
        <v>43440</v>
      </c>
      <c r="I301" s="1" t="str">
        <f>"Quat"&amp;ROUNDUP(MONTH(Merge1__2[[#This Row],[Order Date]])/3,0)</f>
        <v>Quat4</v>
      </c>
      <c r="J301" s="2" t="s">
        <v>564</v>
      </c>
      <c r="K301" s="2" t="s">
        <v>546</v>
      </c>
      <c r="L301" s="2" t="s">
        <v>547</v>
      </c>
    </row>
    <row r="302" spans="1:12" x14ac:dyDescent="0.25">
      <c r="A302" s="2" t="s">
        <v>154</v>
      </c>
      <c r="B302">
        <v>693</v>
      </c>
      <c r="C302">
        <v>254</v>
      </c>
      <c r="D302">
        <v>6</v>
      </c>
      <c r="E302" s="2" t="s">
        <v>23</v>
      </c>
      <c r="F302" s="2" t="s">
        <v>26</v>
      </c>
      <c r="G302" s="2" t="s">
        <v>10</v>
      </c>
      <c r="H302" s="1">
        <v>43400</v>
      </c>
      <c r="I302" s="1" t="str">
        <f>"Quat"&amp;ROUNDUP(MONTH(Merge1__2[[#This Row],[Order Date]])/3,0)</f>
        <v>Quat4</v>
      </c>
      <c r="J302" s="2" t="s">
        <v>641</v>
      </c>
      <c r="K302" s="2" t="s">
        <v>697</v>
      </c>
      <c r="L302" s="2" t="s">
        <v>698</v>
      </c>
    </row>
    <row r="303" spans="1:12" x14ac:dyDescent="0.25">
      <c r="A303" s="2" t="s">
        <v>155</v>
      </c>
      <c r="B303">
        <v>24</v>
      </c>
      <c r="C303">
        <v>1</v>
      </c>
      <c r="D303">
        <v>2</v>
      </c>
      <c r="E303" s="2" t="s">
        <v>23</v>
      </c>
      <c r="F303" s="2" t="s">
        <v>30</v>
      </c>
      <c r="G303" s="2" t="s">
        <v>28</v>
      </c>
      <c r="H303" s="1">
        <v>43245</v>
      </c>
      <c r="I303" s="1" t="str">
        <f>"Quat"&amp;ROUNDUP(MONTH(Merge1__2[[#This Row],[Order Date]])/3,0)</f>
        <v>Quat2</v>
      </c>
      <c r="J303" s="2" t="s">
        <v>704</v>
      </c>
      <c r="K303" s="2" t="s">
        <v>647</v>
      </c>
      <c r="L303" s="2" t="s">
        <v>647</v>
      </c>
    </row>
    <row r="304" spans="1:12" x14ac:dyDescent="0.25">
      <c r="A304" s="2" t="s">
        <v>155</v>
      </c>
      <c r="B304">
        <v>656</v>
      </c>
      <c r="C304">
        <v>-36</v>
      </c>
      <c r="D304">
        <v>2</v>
      </c>
      <c r="E304" s="2" t="s">
        <v>12</v>
      </c>
      <c r="F304" s="2" t="s">
        <v>16</v>
      </c>
      <c r="G304" s="2" t="s">
        <v>19</v>
      </c>
      <c r="H304" s="1">
        <v>43245</v>
      </c>
      <c r="I304" s="1" t="str">
        <f>"Quat"&amp;ROUNDUP(MONTH(Merge1__2[[#This Row],[Order Date]])/3,0)</f>
        <v>Quat2</v>
      </c>
      <c r="J304" s="2" t="s">
        <v>704</v>
      </c>
      <c r="K304" s="2" t="s">
        <v>647</v>
      </c>
      <c r="L304" s="2" t="s">
        <v>647</v>
      </c>
    </row>
    <row r="305" spans="1:12" x14ac:dyDescent="0.25">
      <c r="A305" s="2" t="s">
        <v>189</v>
      </c>
      <c r="B305">
        <v>496</v>
      </c>
      <c r="C305">
        <v>-79</v>
      </c>
      <c r="D305">
        <v>2</v>
      </c>
      <c r="E305" s="2" t="s">
        <v>23</v>
      </c>
      <c r="F305" s="2" t="s">
        <v>24</v>
      </c>
      <c r="G305" s="2" t="s">
        <v>10</v>
      </c>
      <c r="H305" s="1">
        <v>43216</v>
      </c>
      <c r="I305" s="1" t="str">
        <f>"Quat"&amp;ROUNDUP(MONTH(Merge1__2[[#This Row],[Order Date]])/3,0)</f>
        <v>Quat2</v>
      </c>
      <c r="J305" s="2" t="s">
        <v>696</v>
      </c>
      <c r="K305" s="2" t="s">
        <v>697</v>
      </c>
      <c r="L305" s="2" t="s">
        <v>698</v>
      </c>
    </row>
    <row r="306" spans="1:12" x14ac:dyDescent="0.25">
      <c r="A306" s="2" t="s">
        <v>156</v>
      </c>
      <c r="B306">
        <v>21</v>
      </c>
      <c r="C306">
        <v>10</v>
      </c>
      <c r="D306">
        <v>1</v>
      </c>
      <c r="E306" s="2" t="s">
        <v>23</v>
      </c>
      <c r="F306" s="2" t="s">
        <v>81</v>
      </c>
      <c r="G306" s="2" t="s">
        <v>82</v>
      </c>
      <c r="H306" s="1">
        <v>43151</v>
      </c>
      <c r="I306" s="1" t="str">
        <f>"Quat"&amp;ROUNDUP(MONTH(Merge1__2[[#This Row],[Order Date]])/3,0)</f>
        <v>Quat1</v>
      </c>
      <c r="J306" s="2" t="s">
        <v>761</v>
      </c>
      <c r="K306" s="2" t="s">
        <v>559</v>
      </c>
      <c r="L306" s="2" t="s">
        <v>566</v>
      </c>
    </row>
    <row r="307" spans="1:12" x14ac:dyDescent="0.25">
      <c r="A307" s="2" t="s">
        <v>157</v>
      </c>
      <c r="B307">
        <v>681</v>
      </c>
      <c r="C307">
        <v>259</v>
      </c>
      <c r="D307">
        <v>4</v>
      </c>
      <c r="E307" s="2" t="s">
        <v>12</v>
      </c>
      <c r="F307" s="2" t="s">
        <v>13</v>
      </c>
      <c r="G307" s="2" t="s">
        <v>10</v>
      </c>
      <c r="H307" s="1">
        <v>43118</v>
      </c>
      <c r="I307" s="1" t="str">
        <f>"Quat"&amp;ROUNDUP(MONTH(Merge1__2[[#This Row],[Order Date]])/3,0)</f>
        <v>Quat1</v>
      </c>
      <c r="J307" s="2" t="s">
        <v>700</v>
      </c>
      <c r="K307" s="2" t="s">
        <v>546</v>
      </c>
      <c r="L307" s="2" t="s">
        <v>547</v>
      </c>
    </row>
    <row r="308" spans="1:12" x14ac:dyDescent="0.25">
      <c r="A308" s="2" t="s">
        <v>157</v>
      </c>
      <c r="B308">
        <v>23</v>
      </c>
      <c r="C308">
        <v>8</v>
      </c>
      <c r="D308">
        <v>2</v>
      </c>
      <c r="E308" s="2" t="s">
        <v>23</v>
      </c>
      <c r="F308" s="2" t="s">
        <v>30</v>
      </c>
      <c r="G308" s="2" t="s">
        <v>82</v>
      </c>
      <c r="H308" s="1">
        <v>43118</v>
      </c>
      <c r="I308" s="1" t="str">
        <f>"Quat"&amp;ROUNDUP(MONTH(Merge1__2[[#This Row],[Order Date]])/3,0)</f>
        <v>Quat1</v>
      </c>
      <c r="J308" s="2" t="s">
        <v>700</v>
      </c>
      <c r="K308" s="2" t="s">
        <v>546</v>
      </c>
      <c r="L308" s="2" t="s">
        <v>547</v>
      </c>
    </row>
    <row r="309" spans="1:12" x14ac:dyDescent="0.25">
      <c r="A309" s="2" t="s">
        <v>157</v>
      </c>
      <c r="B309">
        <v>32</v>
      </c>
      <c r="C309">
        <v>2</v>
      </c>
      <c r="D309">
        <v>2</v>
      </c>
      <c r="E309" s="2" t="s">
        <v>23</v>
      </c>
      <c r="F309" s="2" t="s">
        <v>32</v>
      </c>
      <c r="G309" s="2" t="s">
        <v>28</v>
      </c>
      <c r="H309" s="1">
        <v>43118</v>
      </c>
      <c r="I309" s="1" t="str">
        <f>"Quat"&amp;ROUNDUP(MONTH(Merge1__2[[#This Row],[Order Date]])/3,0)</f>
        <v>Quat1</v>
      </c>
      <c r="J309" s="2" t="s">
        <v>700</v>
      </c>
      <c r="K309" s="2" t="s">
        <v>546</v>
      </c>
      <c r="L309" s="2" t="s">
        <v>547</v>
      </c>
    </row>
    <row r="310" spans="1:12" x14ac:dyDescent="0.25">
      <c r="A310" s="2" t="s">
        <v>269</v>
      </c>
      <c r="B310">
        <v>257</v>
      </c>
      <c r="C310">
        <v>3</v>
      </c>
      <c r="D310">
        <v>2</v>
      </c>
      <c r="E310" s="2" t="s">
        <v>23</v>
      </c>
      <c r="F310" s="2" t="s">
        <v>26</v>
      </c>
      <c r="G310" s="2" t="s">
        <v>10</v>
      </c>
      <c r="H310" s="1">
        <v>43414</v>
      </c>
      <c r="I310" s="1" t="str">
        <f>"Quat"&amp;ROUNDUP(MONTH(Merge1__2[[#This Row],[Order Date]])/3,0)</f>
        <v>Quat4</v>
      </c>
      <c r="J310" s="2" t="s">
        <v>621</v>
      </c>
      <c r="K310" s="2" t="s">
        <v>543</v>
      </c>
      <c r="L310" s="2" t="s">
        <v>544</v>
      </c>
    </row>
    <row r="311" spans="1:12" x14ac:dyDescent="0.25">
      <c r="A311" s="2" t="s">
        <v>269</v>
      </c>
      <c r="B311">
        <v>10</v>
      </c>
      <c r="C311">
        <v>2</v>
      </c>
      <c r="D311">
        <v>2</v>
      </c>
      <c r="E311" s="2" t="s">
        <v>23</v>
      </c>
      <c r="F311" s="2" t="s">
        <v>43</v>
      </c>
      <c r="G311" s="2" t="s">
        <v>10</v>
      </c>
      <c r="H311" s="1">
        <v>43414</v>
      </c>
      <c r="I311" s="1" t="str">
        <f>"Quat"&amp;ROUNDUP(MONTH(Merge1__2[[#This Row],[Order Date]])/3,0)</f>
        <v>Quat4</v>
      </c>
      <c r="J311" s="2" t="s">
        <v>621</v>
      </c>
      <c r="K311" s="2" t="s">
        <v>543</v>
      </c>
      <c r="L311" s="2" t="s">
        <v>544</v>
      </c>
    </row>
    <row r="312" spans="1:12" x14ac:dyDescent="0.25">
      <c r="A312" s="2" t="s">
        <v>202</v>
      </c>
      <c r="B312">
        <v>61</v>
      </c>
      <c r="C312">
        <v>11</v>
      </c>
      <c r="D312">
        <v>3</v>
      </c>
      <c r="E312" s="2" t="s">
        <v>23</v>
      </c>
      <c r="F312" s="2" t="s">
        <v>32</v>
      </c>
      <c r="G312" s="2" t="s">
        <v>10</v>
      </c>
      <c r="H312" s="1">
        <v>43438</v>
      </c>
      <c r="I312" s="1" t="str">
        <f>"Quat"&amp;ROUNDUP(MONTH(Merge1__2[[#This Row],[Order Date]])/3,0)</f>
        <v>Quat4</v>
      </c>
      <c r="J312" s="2" t="s">
        <v>556</v>
      </c>
      <c r="K312" s="2" t="s">
        <v>537</v>
      </c>
      <c r="L312" s="2" t="s">
        <v>538</v>
      </c>
    </row>
    <row r="313" spans="1:12" x14ac:dyDescent="0.25">
      <c r="A313" s="2" t="s">
        <v>202</v>
      </c>
      <c r="B313">
        <v>355</v>
      </c>
      <c r="C313">
        <v>-114</v>
      </c>
      <c r="D313">
        <v>7</v>
      </c>
      <c r="E313" s="2" t="s">
        <v>23</v>
      </c>
      <c r="F313" s="2" t="s">
        <v>57</v>
      </c>
      <c r="G313" s="2" t="s">
        <v>19</v>
      </c>
      <c r="H313" s="1">
        <v>43438</v>
      </c>
      <c r="I313" s="1" t="str">
        <f>"Quat"&amp;ROUNDUP(MONTH(Merge1__2[[#This Row],[Order Date]])/3,0)</f>
        <v>Quat4</v>
      </c>
      <c r="J313" s="2" t="s">
        <v>556</v>
      </c>
      <c r="K313" s="2" t="s">
        <v>537</v>
      </c>
      <c r="L313" s="2" t="s">
        <v>538</v>
      </c>
    </row>
    <row r="314" spans="1:12" x14ac:dyDescent="0.25">
      <c r="A314" s="2" t="s">
        <v>159</v>
      </c>
      <c r="B314">
        <v>646</v>
      </c>
      <c r="C314">
        <v>-213</v>
      </c>
      <c r="D314">
        <v>3</v>
      </c>
      <c r="E314" s="2" t="s">
        <v>8</v>
      </c>
      <c r="F314" s="2" t="s">
        <v>9</v>
      </c>
      <c r="G314" s="2" t="s">
        <v>10</v>
      </c>
      <c r="H314" s="1">
        <v>43436</v>
      </c>
      <c r="I314" s="1" t="str">
        <f>"Quat"&amp;ROUNDUP(MONTH(Merge1__2[[#This Row],[Order Date]])/3,0)</f>
        <v>Quat4</v>
      </c>
      <c r="J314" s="2" t="s">
        <v>564</v>
      </c>
      <c r="K314" s="2" t="s">
        <v>575</v>
      </c>
      <c r="L314" s="2" t="s">
        <v>638</v>
      </c>
    </row>
    <row r="315" spans="1:12" x14ac:dyDescent="0.25">
      <c r="A315" s="2" t="s">
        <v>160</v>
      </c>
      <c r="B315">
        <v>40</v>
      </c>
      <c r="C315">
        <v>15</v>
      </c>
      <c r="D315">
        <v>1</v>
      </c>
      <c r="E315" s="2" t="s">
        <v>23</v>
      </c>
      <c r="F315" s="2" t="s">
        <v>32</v>
      </c>
      <c r="G315" s="2" t="s">
        <v>10</v>
      </c>
      <c r="H315" s="1">
        <v>43449</v>
      </c>
      <c r="I315" s="1" t="str">
        <f>"Quat"&amp;ROUNDUP(MONTH(Merge1__2[[#This Row],[Order Date]])/3,0)</f>
        <v>Quat4</v>
      </c>
      <c r="J315" s="2" t="s">
        <v>893</v>
      </c>
      <c r="K315" s="2" t="s">
        <v>546</v>
      </c>
      <c r="L315" s="2" t="s">
        <v>578</v>
      </c>
    </row>
    <row r="316" spans="1:12" x14ac:dyDescent="0.25">
      <c r="A316" s="2" t="s">
        <v>192</v>
      </c>
      <c r="B316">
        <v>676</v>
      </c>
      <c r="C316">
        <v>151</v>
      </c>
      <c r="D316">
        <v>3</v>
      </c>
      <c r="E316" s="2" t="s">
        <v>8</v>
      </c>
      <c r="F316" s="2" t="s">
        <v>18</v>
      </c>
      <c r="G316" s="2" t="s">
        <v>19</v>
      </c>
      <c r="H316" s="1">
        <v>43137</v>
      </c>
      <c r="I316" s="1" t="str">
        <f>"Quat"&amp;ROUNDUP(MONTH(Merge1__2[[#This Row],[Order Date]])/3,0)</f>
        <v>Quat1</v>
      </c>
      <c r="J316" s="2" t="s">
        <v>701</v>
      </c>
      <c r="K316" s="2" t="s">
        <v>540</v>
      </c>
      <c r="L316" s="2" t="s">
        <v>540</v>
      </c>
    </row>
    <row r="317" spans="1:12" x14ac:dyDescent="0.25">
      <c r="A317" s="2" t="s">
        <v>161</v>
      </c>
      <c r="B317">
        <v>24</v>
      </c>
      <c r="C317">
        <v>-2</v>
      </c>
      <c r="D317">
        <v>2</v>
      </c>
      <c r="E317" s="2" t="s">
        <v>23</v>
      </c>
      <c r="F317" s="2" t="s">
        <v>81</v>
      </c>
      <c r="G317" s="2" t="s">
        <v>10</v>
      </c>
      <c r="H317" s="1">
        <v>43237</v>
      </c>
      <c r="I317" s="1" t="str">
        <f>"Quat"&amp;ROUNDUP(MONTH(Merge1__2[[#This Row],[Order Date]])/3,0)</f>
        <v>Quat2</v>
      </c>
      <c r="J317" s="2" t="s">
        <v>756</v>
      </c>
      <c r="K317" s="2" t="s">
        <v>543</v>
      </c>
      <c r="L317" s="2" t="s">
        <v>544</v>
      </c>
    </row>
    <row r="318" spans="1:12" x14ac:dyDescent="0.25">
      <c r="A318" s="2" t="s">
        <v>161</v>
      </c>
      <c r="B318">
        <v>385</v>
      </c>
      <c r="C318">
        <v>-77</v>
      </c>
      <c r="D318">
        <v>11</v>
      </c>
      <c r="E318" s="2" t="s">
        <v>12</v>
      </c>
      <c r="F318" s="2" t="s">
        <v>131</v>
      </c>
      <c r="G318" s="2" t="s">
        <v>28</v>
      </c>
      <c r="H318" s="1">
        <v>43237</v>
      </c>
      <c r="I318" s="1" t="str">
        <f>"Quat"&amp;ROUNDUP(MONTH(Merge1__2[[#This Row],[Order Date]])/3,0)</f>
        <v>Quat2</v>
      </c>
      <c r="J318" s="2" t="s">
        <v>756</v>
      </c>
      <c r="K318" s="2" t="s">
        <v>543</v>
      </c>
      <c r="L318" s="2" t="s">
        <v>544</v>
      </c>
    </row>
    <row r="319" spans="1:12" x14ac:dyDescent="0.25">
      <c r="A319" s="2" t="s">
        <v>252</v>
      </c>
      <c r="B319">
        <v>296</v>
      </c>
      <c r="C319">
        <v>225</v>
      </c>
      <c r="D319">
        <v>11</v>
      </c>
      <c r="E319" s="2" t="s">
        <v>23</v>
      </c>
      <c r="F319" s="2" t="s">
        <v>26</v>
      </c>
      <c r="G319" s="2" t="s">
        <v>10</v>
      </c>
      <c r="H319" s="1">
        <v>43321</v>
      </c>
      <c r="I319" s="1" t="str">
        <f>"Quat"&amp;ROUNDUP(MONTH(Merge1__2[[#This Row],[Order Date]])/3,0)</f>
        <v>Quat3</v>
      </c>
      <c r="J319" s="2" t="s">
        <v>665</v>
      </c>
      <c r="K319" s="2" t="s">
        <v>559</v>
      </c>
      <c r="L319" s="2" t="s">
        <v>566</v>
      </c>
    </row>
    <row r="320" spans="1:12" x14ac:dyDescent="0.25">
      <c r="A320" s="2" t="s">
        <v>162</v>
      </c>
      <c r="B320">
        <v>643</v>
      </c>
      <c r="C320">
        <v>225</v>
      </c>
      <c r="D320">
        <v>2</v>
      </c>
      <c r="E320" s="2" t="s">
        <v>8</v>
      </c>
      <c r="F320" s="2" t="s">
        <v>18</v>
      </c>
      <c r="G320" s="2" t="s">
        <v>10</v>
      </c>
      <c r="H320" s="1">
        <v>43407</v>
      </c>
      <c r="I320" s="1" t="str">
        <f>"Quat"&amp;ROUNDUP(MONTH(Merge1__2[[#This Row],[Order Date]])/3,0)</f>
        <v>Quat4</v>
      </c>
      <c r="J320" s="2" t="s">
        <v>706</v>
      </c>
      <c r="K320" s="2" t="s">
        <v>593</v>
      </c>
      <c r="L320" s="2" t="s">
        <v>576</v>
      </c>
    </row>
    <row r="321" spans="1:12" x14ac:dyDescent="0.25">
      <c r="A321" s="2" t="s">
        <v>163</v>
      </c>
      <c r="B321">
        <v>632</v>
      </c>
      <c r="C321">
        <v>-316</v>
      </c>
      <c r="D321">
        <v>6</v>
      </c>
      <c r="E321" s="2" t="s">
        <v>23</v>
      </c>
      <c r="F321" s="2" t="s">
        <v>26</v>
      </c>
      <c r="G321" s="2" t="s">
        <v>10</v>
      </c>
      <c r="H321" s="1">
        <v>43367</v>
      </c>
      <c r="I321" s="1" t="str">
        <f>"Quat"&amp;ROUNDUP(MONTH(Merge1__2[[#This Row],[Order Date]])/3,0)</f>
        <v>Quat3</v>
      </c>
      <c r="J321" s="2" t="s">
        <v>712</v>
      </c>
      <c r="K321" s="2" t="s">
        <v>543</v>
      </c>
      <c r="L321" s="2" t="s">
        <v>544</v>
      </c>
    </row>
    <row r="322" spans="1:12" x14ac:dyDescent="0.25">
      <c r="A322" s="2" t="s">
        <v>163</v>
      </c>
      <c r="B322">
        <v>239</v>
      </c>
      <c r="C322">
        <v>-162</v>
      </c>
      <c r="D322">
        <v>5</v>
      </c>
      <c r="E322" s="2" t="s">
        <v>12</v>
      </c>
      <c r="F322" s="2" t="s">
        <v>13</v>
      </c>
      <c r="G322" s="2" t="s">
        <v>10</v>
      </c>
      <c r="H322" s="1">
        <v>43367</v>
      </c>
      <c r="I322" s="1" t="str">
        <f>"Quat"&amp;ROUNDUP(MONTH(Merge1__2[[#This Row],[Order Date]])/3,0)</f>
        <v>Quat3</v>
      </c>
      <c r="J322" s="2" t="s">
        <v>712</v>
      </c>
      <c r="K322" s="2" t="s">
        <v>543</v>
      </c>
      <c r="L322" s="2" t="s">
        <v>544</v>
      </c>
    </row>
    <row r="323" spans="1:12" x14ac:dyDescent="0.25">
      <c r="A323" s="2" t="s">
        <v>214</v>
      </c>
      <c r="B323">
        <v>648</v>
      </c>
      <c r="C323">
        <v>50</v>
      </c>
      <c r="D323">
        <v>6</v>
      </c>
      <c r="E323" s="2" t="s">
        <v>8</v>
      </c>
      <c r="F323" s="2" t="s">
        <v>9</v>
      </c>
      <c r="G323" s="2" t="s">
        <v>19</v>
      </c>
      <c r="H323" s="1">
        <v>43407</v>
      </c>
      <c r="I323" s="1" t="str">
        <f>"Quat"&amp;ROUNDUP(MONTH(Merge1__2[[#This Row],[Order Date]])/3,0)</f>
        <v>Quat4</v>
      </c>
      <c r="J323" s="2" t="s">
        <v>564</v>
      </c>
      <c r="K323" s="2" t="s">
        <v>571</v>
      </c>
      <c r="L323" s="2" t="s">
        <v>572</v>
      </c>
    </row>
    <row r="324" spans="1:12" x14ac:dyDescent="0.25">
      <c r="A324" s="2" t="s">
        <v>220</v>
      </c>
      <c r="B324">
        <v>646</v>
      </c>
      <c r="C324">
        <v>-23</v>
      </c>
      <c r="D324">
        <v>2</v>
      </c>
      <c r="E324" s="2" t="s">
        <v>8</v>
      </c>
      <c r="F324" s="2" t="s">
        <v>18</v>
      </c>
      <c r="G324" s="2" t="s">
        <v>19</v>
      </c>
      <c r="H324" s="1">
        <v>43108</v>
      </c>
      <c r="I324" s="1" t="str">
        <f>"Quat"&amp;ROUNDUP(MONTH(Merge1__2[[#This Row],[Order Date]])/3,0)</f>
        <v>Quat1</v>
      </c>
      <c r="J324" s="2" t="s">
        <v>705</v>
      </c>
      <c r="K324" s="2" t="s">
        <v>554</v>
      </c>
      <c r="L324" s="2" t="s">
        <v>555</v>
      </c>
    </row>
    <row r="325" spans="1:12" x14ac:dyDescent="0.25">
      <c r="A325" s="2" t="s">
        <v>165</v>
      </c>
      <c r="B325">
        <v>595</v>
      </c>
      <c r="C325">
        <v>119</v>
      </c>
      <c r="D325">
        <v>4</v>
      </c>
      <c r="E325" s="2" t="s">
        <v>12</v>
      </c>
      <c r="F325" s="2" t="s">
        <v>16</v>
      </c>
      <c r="G325" s="2" t="s">
        <v>10</v>
      </c>
      <c r="H325" s="1">
        <v>43103</v>
      </c>
      <c r="I325" s="1" t="str">
        <f>"Quat"&amp;ROUNDUP(MONTH(Merge1__2[[#This Row],[Order Date]])/3,0)</f>
        <v>Quat1</v>
      </c>
      <c r="J325" s="2" t="s">
        <v>717</v>
      </c>
      <c r="K325" s="2" t="s">
        <v>575</v>
      </c>
      <c r="L325" s="2" t="s">
        <v>576</v>
      </c>
    </row>
    <row r="326" spans="1:12" x14ac:dyDescent="0.25">
      <c r="A326" s="2" t="s">
        <v>166</v>
      </c>
      <c r="B326">
        <v>595</v>
      </c>
      <c r="C326">
        <v>292</v>
      </c>
      <c r="D326">
        <v>3</v>
      </c>
      <c r="E326" s="2" t="s">
        <v>23</v>
      </c>
      <c r="F326" s="2" t="s">
        <v>26</v>
      </c>
      <c r="G326" s="2" t="s">
        <v>10</v>
      </c>
      <c r="H326" s="1">
        <v>43358</v>
      </c>
      <c r="I326" s="1" t="str">
        <f>"Quat"&amp;ROUNDUP(MONTH(Merge1__2[[#This Row],[Order Date]])/3,0)</f>
        <v>Quat3</v>
      </c>
      <c r="J326" s="2" t="s">
        <v>651</v>
      </c>
      <c r="K326" s="2" t="s">
        <v>618</v>
      </c>
      <c r="L326" s="2" t="s">
        <v>619</v>
      </c>
    </row>
    <row r="327" spans="1:12" x14ac:dyDescent="0.25">
      <c r="A327" s="2" t="s">
        <v>166</v>
      </c>
      <c r="B327">
        <v>192</v>
      </c>
      <c r="C327">
        <v>-146</v>
      </c>
      <c r="D327">
        <v>3</v>
      </c>
      <c r="E327" s="2" t="s">
        <v>23</v>
      </c>
      <c r="F327" s="2" t="s">
        <v>26</v>
      </c>
      <c r="G327" s="2" t="s">
        <v>10</v>
      </c>
      <c r="H327" s="1">
        <v>43358</v>
      </c>
      <c r="I327" s="1" t="str">
        <f>"Quat"&amp;ROUNDUP(MONTH(Merge1__2[[#This Row],[Order Date]])/3,0)</f>
        <v>Quat3</v>
      </c>
      <c r="J327" s="2" t="s">
        <v>651</v>
      </c>
      <c r="K327" s="2" t="s">
        <v>618</v>
      </c>
      <c r="L327" s="2" t="s">
        <v>619</v>
      </c>
    </row>
    <row r="328" spans="1:12" x14ac:dyDescent="0.25">
      <c r="A328" s="2" t="s">
        <v>166</v>
      </c>
      <c r="B328">
        <v>268</v>
      </c>
      <c r="C328">
        <v>-25</v>
      </c>
      <c r="D328">
        <v>3</v>
      </c>
      <c r="E328" s="2" t="s">
        <v>23</v>
      </c>
      <c r="F328" s="2" t="s">
        <v>26</v>
      </c>
      <c r="G328" s="2" t="s">
        <v>10</v>
      </c>
      <c r="H328" s="1">
        <v>43358</v>
      </c>
      <c r="I328" s="1" t="str">
        <f>"Quat"&amp;ROUNDUP(MONTH(Merge1__2[[#This Row],[Order Date]])/3,0)</f>
        <v>Quat3</v>
      </c>
      <c r="J328" s="2" t="s">
        <v>651</v>
      </c>
      <c r="K328" s="2" t="s">
        <v>618</v>
      </c>
      <c r="L328" s="2" t="s">
        <v>619</v>
      </c>
    </row>
    <row r="329" spans="1:12" x14ac:dyDescent="0.25">
      <c r="A329" s="2" t="s">
        <v>167</v>
      </c>
      <c r="B329">
        <v>594</v>
      </c>
      <c r="C329">
        <v>89</v>
      </c>
      <c r="D329">
        <v>3</v>
      </c>
      <c r="E329" s="2" t="s">
        <v>12</v>
      </c>
      <c r="F329" s="2" t="s">
        <v>16</v>
      </c>
      <c r="G329" s="2" t="s">
        <v>10</v>
      </c>
      <c r="H329" s="1">
        <v>43168</v>
      </c>
      <c r="I329" s="1" t="str">
        <f>"Quat"&amp;ROUNDUP(MONTH(Merge1__2[[#This Row],[Order Date]])/3,0)</f>
        <v>Quat1</v>
      </c>
      <c r="J329" s="2" t="s">
        <v>653</v>
      </c>
      <c r="K329" s="2" t="s">
        <v>627</v>
      </c>
      <c r="L329" s="2" t="s">
        <v>628</v>
      </c>
    </row>
    <row r="330" spans="1:12" x14ac:dyDescent="0.25">
      <c r="A330" s="2" t="s">
        <v>167</v>
      </c>
      <c r="B330">
        <v>85</v>
      </c>
      <c r="C330">
        <v>2</v>
      </c>
      <c r="D330">
        <v>6</v>
      </c>
      <c r="E330" s="2" t="s">
        <v>23</v>
      </c>
      <c r="F330" s="2" t="s">
        <v>57</v>
      </c>
      <c r="G330" s="2" t="s">
        <v>10</v>
      </c>
      <c r="H330" s="1">
        <v>43168</v>
      </c>
      <c r="I330" s="1" t="str">
        <f>"Quat"&amp;ROUNDUP(MONTH(Merge1__2[[#This Row],[Order Date]])/3,0)</f>
        <v>Quat1</v>
      </c>
      <c r="J330" s="2" t="s">
        <v>653</v>
      </c>
      <c r="K330" s="2" t="s">
        <v>627</v>
      </c>
      <c r="L330" s="2" t="s">
        <v>628</v>
      </c>
    </row>
    <row r="331" spans="1:12" x14ac:dyDescent="0.25">
      <c r="A331" s="2" t="s">
        <v>167</v>
      </c>
      <c r="B331">
        <v>246</v>
      </c>
      <c r="C331">
        <v>61</v>
      </c>
      <c r="D331">
        <v>2</v>
      </c>
      <c r="E331" s="2" t="s">
        <v>12</v>
      </c>
      <c r="F331" s="2" t="s">
        <v>16</v>
      </c>
      <c r="G331" s="2" t="s">
        <v>10</v>
      </c>
      <c r="H331" s="1">
        <v>43168</v>
      </c>
      <c r="I331" s="1" t="str">
        <f>"Quat"&amp;ROUNDUP(MONTH(Merge1__2[[#This Row],[Order Date]])/3,0)</f>
        <v>Quat1</v>
      </c>
      <c r="J331" s="2" t="s">
        <v>653</v>
      </c>
      <c r="K331" s="2" t="s">
        <v>627</v>
      </c>
      <c r="L331" s="2" t="s">
        <v>628</v>
      </c>
    </row>
    <row r="332" spans="1:12" x14ac:dyDescent="0.25">
      <c r="A332" s="2" t="s">
        <v>167</v>
      </c>
      <c r="B332">
        <v>27</v>
      </c>
      <c r="C332">
        <v>6</v>
      </c>
      <c r="D332">
        <v>3</v>
      </c>
      <c r="E332" s="2" t="s">
        <v>23</v>
      </c>
      <c r="F332" s="2" t="s">
        <v>43</v>
      </c>
      <c r="G332" s="2" t="s">
        <v>10</v>
      </c>
      <c r="H332" s="1">
        <v>43168</v>
      </c>
      <c r="I332" s="1" t="str">
        <f>"Quat"&amp;ROUNDUP(MONTH(Merge1__2[[#This Row],[Order Date]])/3,0)</f>
        <v>Quat1</v>
      </c>
      <c r="J332" s="2" t="s">
        <v>653</v>
      </c>
      <c r="K332" s="2" t="s">
        <v>627</v>
      </c>
      <c r="L332" s="2" t="s">
        <v>628</v>
      </c>
    </row>
    <row r="333" spans="1:12" x14ac:dyDescent="0.25">
      <c r="A333" s="2" t="s">
        <v>200</v>
      </c>
      <c r="B333">
        <v>24</v>
      </c>
      <c r="C333">
        <v>11</v>
      </c>
      <c r="D333">
        <v>3</v>
      </c>
      <c r="E333" s="2" t="s">
        <v>23</v>
      </c>
      <c r="F333" s="2" t="s">
        <v>30</v>
      </c>
      <c r="G333" s="2" t="s">
        <v>82</v>
      </c>
      <c r="H333" s="1">
        <v>43181</v>
      </c>
      <c r="I333" s="1" t="str">
        <f>"Quat"&amp;ROUNDUP(MONTH(Merge1__2[[#This Row],[Order Date]])/3,0)</f>
        <v>Quat1</v>
      </c>
      <c r="J333" s="2" t="s">
        <v>611</v>
      </c>
      <c r="K333" s="2" t="s">
        <v>612</v>
      </c>
      <c r="L333" s="2" t="s">
        <v>613</v>
      </c>
    </row>
    <row r="334" spans="1:12" x14ac:dyDescent="0.25">
      <c r="A334" s="2" t="s">
        <v>200</v>
      </c>
      <c r="B334">
        <v>169</v>
      </c>
      <c r="C334">
        <v>0</v>
      </c>
      <c r="D334">
        <v>3</v>
      </c>
      <c r="E334" s="2" t="s">
        <v>8</v>
      </c>
      <c r="F334" s="2" t="s">
        <v>73</v>
      </c>
      <c r="G334" s="2" t="s">
        <v>10</v>
      </c>
      <c r="H334" s="1">
        <v>43181</v>
      </c>
      <c r="I334" s="1" t="str">
        <f>"Quat"&amp;ROUNDUP(MONTH(Merge1__2[[#This Row],[Order Date]])/3,0)</f>
        <v>Quat1</v>
      </c>
      <c r="J334" s="2" t="s">
        <v>611</v>
      </c>
      <c r="K334" s="2" t="s">
        <v>612</v>
      </c>
      <c r="L334" s="2" t="s">
        <v>613</v>
      </c>
    </row>
    <row r="335" spans="1:12" x14ac:dyDescent="0.25">
      <c r="A335" s="2" t="s">
        <v>200</v>
      </c>
      <c r="B335">
        <v>359</v>
      </c>
      <c r="C335">
        <v>-338</v>
      </c>
      <c r="D335">
        <v>5</v>
      </c>
      <c r="E335" s="2" t="s">
        <v>12</v>
      </c>
      <c r="F335" s="2" t="s">
        <v>16</v>
      </c>
      <c r="G335" s="2" t="s">
        <v>10</v>
      </c>
      <c r="H335" s="1">
        <v>43181</v>
      </c>
      <c r="I335" s="1" t="str">
        <f>"Quat"&amp;ROUNDUP(MONTH(Merge1__2[[#This Row],[Order Date]])/3,0)</f>
        <v>Quat1</v>
      </c>
      <c r="J335" s="2" t="s">
        <v>611</v>
      </c>
      <c r="K335" s="2" t="s">
        <v>612</v>
      </c>
      <c r="L335" s="2" t="s">
        <v>613</v>
      </c>
    </row>
    <row r="336" spans="1:12" x14ac:dyDescent="0.25">
      <c r="A336" s="2" t="s">
        <v>298</v>
      </c>
      <c r="B336">
        <v>59</v>
      </c>
      <c r="C336">
        <v>-30</v>
      </c>
      <c r="D336">
        <v>3</v>
      </c>
      <c r="E336" s="2" t="s">
        <v>23</v>
      </c>
      <c r="F336" s="2" t="s">
        <v>63</v>
      </c>
      <c r="G336" s="2" t="s">
        <v>82</v>
      </c>
      <c r="H336" s="1">
        <v>43213</v>
      </c>
      <c r="I336" s="1" t="str">
        <f>"Quat"&amp;ROUNDUP(MONTH(Merge1__2[[#This Row],[Order Date]])/3,0)</f>
        <v>Quat2</v>
      </c>
      <c r="J336" s="2" t="s">
        <v>709</v>
      </c>
      <c r="K336" s="2" t="s">
        <v>627</v>
      </c>
      <c r="L336" s="2" t="s">
        <v>628</v>
      </c>
    </row>
    <row r="337" spans="1:12" x14ac:dyDescent="0.25">
      <c r="A337" s="2" t="s">
        <v>169</v>
      </c>
      <c r="B337">
        <v>582</v>
      </c>
      <c r="C337">
        <v>262</v>
      </c>
      <c r="D337">
        <v>5</v>
      </c>
      <c r="E337" s="2" t="s">
        <v>12</v>
      </c>
      <c r="F337" s="2" t="s">
        <v>131</v>
      </c>
      <c r="G337" s="2" t="s">
        <v>10</v>
      </c>
      <c r="H337" s="1">
        <v>43177</v>
      </c>
      <c r="I337" s="1" t="str">
        <f>"Quat"&amp;ROUNDUP(MONTH(Merge1__2[[#This Row],[Order Date]])/3,0)</f>
        <v>Quat1</v>
      </c>
      <c r="J337" s="2" t="s">
        <v>591</v>
      </c>
      <c r="K337" s="2" t="s">
        <v>598</v>
      </c>
      <c r="L337" s="2" t="s">
        <v>599</v>
      </c>
    </row>
    <row r="338" spans="1:12" x14ac:dyDescent="0.25">
      <c r="A338" s="2" t="s">
        <v>173</v>
      </c>
      <c r="B338">
        <v>31</v>
      </c>
      <c r="C338">
        <v>2</v>
      </c>
      <c r="D338">
        <v>2</v>
      </c>
      <c r="E338" s="2" t="s">
        <v>23</v>
      </c>
      <c r="F338" s="2" t="s">
        <v>30</v>
      </c>
      <c r="G338" s="2" t="s">
        <v>10</v>
      </c>
      <c r="H338" s="1">
        <v>43135</v>
      </c>
      <c r="I338" s="1" t="str">
        <f>"Quat"&amp;ROUNDUP(MONTH(Merge1__2[[#This Row],[Order Date]])/3,0)</f>
        <v>Quat1</v>
      </c>
      <c r="J338" s="2" t="s">
        <v>769</v>
      </c>
      <c r="K338" s="2" t="s">
        <v>540</v>
      </c>
      <c r="L338" s="2" t="s">
        <v>540</v>
      </c>
    </row>
    <row r="339" spans="1:12" x14ac:dyDescent="0.25">
      <c r="A339" s="2" t="s">
        <v>173</v>
      </c>
      <c r="B339">
        <v>333</v>
      </c>
      <c r="C339">
        <v>50</v>
      </c>
      <c r="D339">
        <v>2</v>
      </c>
      <c r="E339" s="2" t="s">
        <v>8</v>
      </c>
      <c r="F339" s="2" t="s">
        <v>21</v>
      </c>
      <c r="G339" s="2" t="s">
        <v>10</v>
      </c>
      <c r="H339" s="1">
        <v>43135</v>
      </c>
      <c r="I339" s="1" t="str">
        <f>"Quat"&amp;ROUNDUP(MONTH(Merge1__2[[#This Row],[Order Date]])/3,0)</f>
        <v>Quat1</v>
      </c>
      <c r="J339" s="2" t="s">
        <v>769</v>
      </c>
      <c r="K339" s="2" t="s">
        <v>540</v>
      </c>
      <c r="L339" s="2" t="s">
        <v>540</v>
      </c>
    </row>
    <row r="340" spans="1:12" x14ac:dyDescent="0.25">
      <c r="A340" s="2" t="s">
        <v>291</v>
      </c>
      <c r="B340">
        <v>324</v>
      </c>
      <c r="C340">
        <v>39</v>
      </c>
      <c r="D340">
        <v>8</v>
      </c>
      <c r="E340" s="2" t="s">
        <v>8</v>
      </c>
      <c r="F340" s="2" t="s">
        <v>73</v>
      </c>
      <c r="G340" s="2" t="s">
        <v>19</v>
      </c>
      <c r="H340" s="1">
        <v>43414</v>
      </c>
      <c r="I340" s="1" t="str">
        <f>"Quat"&amp;ROUNDUP(MONTH(Merge1__2[[#This Row],[Order Date]])/3,0)</f>
        <v>Quat4</v>
      </c>
      <c r="J340" s="2" t="s">
        <v>716</v>
      </c>
      <c r="K340" s="2" t="s">
        <v>546</v>
      </c>
      <c r="L340" s="2" t="s">
        <v>547</v>
      </c>
    </row>
    <row r="341" spans="1:12" x14ac:dyDescent="0.25">
      <c r="A341" s="2" t="s">
        <v>174</v>
      </c>
      <c r="B341">
        <v>557</v>
      </c>
      <c r="C341">
        <v>-111</v>
      </c>
      <c r="D341">
        <v>2</v>
      </c>
      <c r="E341" s="2" t="s">
        <v>8</v>
      </c>
      <c r="F341" s="2" t="s">
        <v>9</v>
      </c>
      <c r="G341" s="2" t="s">
        <v>10</v>
      </c>
      <c r="H341" s="1">
        <v>43181</v>
      </c>
      <c r="I341" s="1" t="str">
        <f>"Quat"&amp;ROUNDUP(MONTH(Merge1__2[[#This Row],[Order Date]])/3,0)</f>
        <v>Quat1</v>
      </c>
      <c r="J341" s="2" t="s">
        <v>722</v>
      </c>
      <c r="K341" s="2" t="s">
        <v>618</v>
      </c>
      <c r="L341" s="2" t="s">
        <v>619</v>
      </c>
    </row>
    <row r="342" spans="1:12" x14ac:dyDescent="0.25">
      <c r="A342" s="2" t="s">
        <v>175</v>
      </c>
      <c r="B342">
        <v>545</v>
      </c>
      <c r="C342">
        <v>-73</v>
      </c>
      <c r="D342">
        <v>11</v>
      </c>
      <c r="E342" s="2" t="s">
        <v>8</v>
      </c>
      <c r="F342" s="2" t="s">
        <v>21</v>
      </c>
      <c r="G342" s="2" t="s">
        <v>10</v>
      </c>
      <c r="H342" s="1">
        <v>43258</v>
      </c>
      <c r="I342" s="1" t="str">
        <f>"Quat"&amp;ROUNDUP(MONTH(Merge1__2[[#This Row],[Order Date]])/3,0)</f>
        <v>Quat2</v>
      </c>
      <c r="J342" s="2" t="s">
        <v>639</v>
      </c>
      <c r="K342" s="2" t="s">
        <v>568</v>
      </c>
      <c r="L342" s="2" t="s">
        <v>569</v>
      </c>
    </row>
    <row r="343" spans="1:12" x14ac:dyDescent="0.25">
      <c r="A343" s="2" t="s">
        <v>177</v>
      </c>
      <c r="B343">
        <v>544</v>
      </c>
      <c r="C343">
        <v>-152</v>
      </c>
      <c r="D343">
        <v>3</v>
      </c>
      <c r="E343" s="2" t="s">
        <v>12</v>
      </c>
      <c r="F343" s="2" t="s">
        <v>16</v>
      </c>
      <c r="G343" s="2" t="s">
        <v>10</v>
      </c>
      <c r="H343" s="1">
        <v>43119</v>
      </c>
      <c r="I343" s="1" t="str">
        <f>"Quat"&amp;ROUNDUP(MONTH(Merge1__2[[#This Row],[Order Date]])/3,0)</f>
        <v>Quat1</v>
      </c>
      <c r="J343" s="2" t="s">
        <v>724</v>
      </c>
      <c r="K343" s="2" t="s">
        <v>543</v>
      </c>
      <c r="L343" s="2" t="s">
        <v>551</v>
      </c>
    </row>
    <row r="344" spans="1:12" x14ac:dyDescent="0.25">
      <c r="A344" s="2" t="s">
        <v>177</v>
      </c>
      <c r="B344">
        <v>312</v>
      </c>
      <c r="C344">
        <v>62</v>
      </c>
      <c r="D344">
        <v>1</v>
      </c>
      <c r="E344" s="2" t="s">
        <v>8</v>
      </c>
      <c r="F344" s="2" t="s">
        <v>9</v>
      </c>
      <c r="G344" s="2" t="s">
        <v>10</v>
      </c>
      <c r="H344" s="1">
        <v>43119</v>
      </c>
      <c r="I344" s="1" t="str">
        <f>"Quat"&amp;ROUNDUP(MONTH(Merge1__2[[#This Row],[Order Date]])/3,0)</f>
        <v>Quat1</v>
      </c>
      <c r="J344" s="2" t="s">
        <v>724</v>
      </c>
      <c r="K344" s="2" t="s">
        <v>543</v>
      </c>
      <c r="L344" s="2" t="s">
        <v>551</v>
      </c>
    </row>
    <row r="345" spans="1:12" x14ac:dyDescent="0.25">
      <c r="A345" s="2" t="s">
        <v>177</v>
      </c>
      <c r="B345">
        <v>260</v>
      </c>
      <c r="C345">
        <v>68</v>
      </c>
      <c r="D345">
        <v>2</v>
      </c>
      <c r="E345" s="2" t="s">
        <v>8</v>
      </c>
      <c r="F345" s="2" t="s">
        <v>18</v>
      </c>
      <c r="G345" s="2" t="s">
        <v>10</v>
      </c>
      <c r="H345" s="1">
        <v>43119</v>
      </c>
      <c r="I345" s="1" t="str">
        <f>"Quat"&amp;ROUNDUP(MONTH(Merge1__2[[#This Row],[Order Date]])/3,0)</f>
        <v>Quat1</v>
      </c>
      <c r="J345" s="2" t="s">
        <v>724</v>
      </c>
      <c r="K345" s="2" t="s">
        <v>543</v>
      </c>
      <c r="L345" s="2" t="s">
        <v>551</v>
      </c>
    </row>
    <row r="346" spans="1:12" x14ac:dyDescent="0.25">
      <c r="A346" s="2" t="s">
        <v>222</v>
      </c>
      <c r="B346">
        <v>565</v>
      </c>
      <c r="C346">
        <v>66</v>
      </c>
      <c r="D346">
        <v>7</v>
      </c>
      <c r="E346" s="2" t="s">
        <v>23</v>
      </c>
      <c r="F346" s="2" t="s">
        <v>26</v>
      </c>
      <c r="G346" s="2" t="s">
        <v>19</v>
      </c>
      <c r="H346" s="1">
        <v>43367</v>
      </c>
      <c r="I346" s="1" t="str">
        <f>"Quat"&amp;ROUNDUP(MONTH(Merge1__2[[#This Row],[Order Date]])/3,0)</f>
        <v>Quat3</v>
      </c>
      <c r="J346" s="2" t="s">
        <v>718</v>
      </c>
      <c r="K346" s="2" t="s">
        <v>580</v>
      </c>
      <c r="L346" s="2" t="s">
        <v>581</v>
      </c>
    </row>
    <row r="347" spans="1:12" x14ac:dyDescent="0.25">
      <c r="A347" s="2" t="s">
        <v>222</v>
      </c>
      <c r="B347">
        <v>253</v>
      </c>
      <c r="C347">
        <v>-63</v>
      </c>
      <c r="D347">
        <v>2</v>
      </c>
      <c r="E347" s="2" t="s">
        <v>23</v>
      </c>
      <c r="F347" s="2" t="s">
        <v>26</v>
      </c>
      <c r="G347" s="2" t="s">
        <v>28</v>
      </c>
      <c r="H347" s="1">
        <v>43367</v>
      </c>
      <c r="I347" s="1" t="str">
        <f>"Quat"&amp;ROUNDUP(MONTH(Merge1__2[[#This Row],[Order Date]])/3,0)</f>
        <v>Quat3</v>
      </c>
      <c r="J347" s="2" t="s">
        <v>718</v>
      </c>
      <c r="K347" s="2" t="s">
        <v>580</v>
      </c>
      <c r="L347" s="2" t="s">
        <v>581</v>
      </c>
    </row>
    <row r="348" spans="1:12" x14ac:dyDescent="0.25">
      <c r="A348" s="2" t="s">
        <v>222</v>
      </c>
      <c r="B348">
        <v>175</v>
      </c>
      <c r="C348">
        <v>77</v>
      </c>
      <c r="D348">
        <v>3</v>
      </c>
      <c r="E348" s="2" t="s">
        <v>23</v>
      </c>
      <c r="F348" s="2" t="s">
        <v>26</v>
      </c>
      <c r="G348" s="2" t="s">
        <v>10</v>
      </c>
      <c r="H348" s="1">
        <v>43367</v>
      </c>
      <c r="I348" s="1" t="str">
        <f>"Quat"&amp;ROUNDUP(MONTH(Merge1__2[[#This Row],[Order Date]])/3,0)</f>
        <v>Quat3</v>
      </c>
      <c r="J348" s="2" t="s">
        <v>718</v>
      </c>
      <c r="K348" s="2" t="s">
        <v>580</v>
      </c>
      <c r="L348" s="2" t="s">
        <v>581</v>
      </c>
    </row>
    <row r="349" spans="1:12" x14ac:dyDescent="0.25">
      <c r="A349" s="2" t="s">
        <v>223</v>
      </c>
      <c r="B349">
        <v>561</v>
      </c>
      <c r="C349">
        <v>118</v>
      </c>
      <c r="D349">
        <v>5</v>
      </c>
      <c r="E349" s="2" t="s">
        <v>12</v>
      </c>
      <c r="F349" s="2" t="s">
        <v>16</v>
      </c>
      <c r="G349" s="2" t="s">
        <v>19</v>
      </c>
      <c r="H349" s="1">
        <v>43130</v>
      </c>
      <c r="I349" s="1" t="str">
        <f>"Quat"&amp;ROUNDUP(MONTH(Merge1__2[[#This Row],[Order Date]])/3,0)</f>
        <v>Quat1</v>
      </c>
      <c r="J349" s="2" t="s">
        <v>719</v>
      </c>
      <c r="K349" s="2" t="s">
        <v>540</v>
      </c>
      <c r="L349" s="2" t="s">
        <v>540</v>
      </c>
    </row>
    <row r="350" spans="1:12" x14ac:dyDescent="0.25">
      <c r="A350" s="2" t="s">
        <v>300</v>
      </c>
      <c r="B350">
        <v>284</v>
      </c>
      <c r="C350">
        <v>45</v>
      </c>
      <c r="D350">
        <v>2</v>
      </c>
      <c r="E350" s="2" t="s">
        <v>12</v>
      </c>
      <c r="F350" s="2" t="s">
        <v>16</v>
      </c>
      <c r="G350" s="2" t="s">
        <v>14</v>
      </c>
      <c r="H350" s="1">
        <v>43127</v>
      </c>
      <c r="I350" s="1" t="str">
        <f>"Quat"&amp;ROUNDUP(MONTH(Merge1__2[[#This Row],[Order Date]])/3,0)</f>
        <v>Quat1</v>
      </c>
      <c r="J350" s="2" t="s">
        <v>720</v>
      </c>
      <c r="K350" s="2" t="s">
        <v>546</v>
      </c>
      <c r="L350" s="2" t="s">
        <v>547</v>
      </c>
    </row>
    <row r="351" spans="1:12" x14ac:dyDescent="0.25">
      <c r="A351" s="2" t="s">
        <v>273</v>
      </c>
      <c r="B351">
        <v>246</v>
      </c>
      <c r="C351">
        <v>98</v>
      </c>
      <c r="D351">
        <v>5</v>
      </c>
      <c r="E351" s="2" t="s">
        <v>23</v>
      </c>
      <c r="F351" s="2" t="s">
        <v>30</v>
      </c>
      <c r="G351" s="2" t="s">
        <v>10</v>
      </c>
      <c r="H351" s="1">
        <v>43169</v>
      </c>
      <c r="I351" s="1" t="str">
        <f>"Quat"&amp;ROUNDUP(MONTH(Merge1__2[[#This Row],[Order Date]])/3,0)</f>
        <v>Quat1</v>
      </c>
      <c r="J351" s="2" t="s">
        <v>721</v>
      </c>
      <c r="K351" s="2" t="s">
        <v>543</v>
      </c>
      <c r="L351" s="2" t="s">
        <v>544</v>
      </c>
    </row>
    <row r="352" spans="1:12" x14ac:dyDescent="0.25">
      <c r="A352" s="2" t="s">
        <v>180</v>
      </c>
      <c r="B352">
        <v>537</v>
      </c>
      <c r="C352">
        <v>107</v>
      </c>
      <c r="D352">
        <v>3</v>
      </c>
      <c r="E352" s="2" t="s">
        <v>23</v>
      </c>
      <c r="F352" s="2" t="s">
        <v>26</v>
      </c>
      <c r="G352" s="2" t="s">
        <v>10</v>
      </c>
      <c r="H352" s="1">
        <v>43397</v>
      </c>
      <c r="I352" s="1" t="str">
        <f>"Quat"&amp;ROUNDUP(MONTH(Merge1__2[[#This Row],[Order Date]])/3,0)</f>
        <v>Quat4</v>
      </c>
      <c r="J352" s="2" t="s">
        <v>726</v>
      </c>
      <c r="K352" s="2" t="s">
        <v>575</v>
      </c>
      <c r="L352" s="2" t="s">
        <v>576</v>
      </c>
    </row>
    <row r="353" spans="1:12" x14ac:dyDescent="0.25">
      <c r="A353" s="2" t="s">
        <v>181</v>
      </c>
      <c r="B353">
        <v>27</v>
      </c>
      <c r="C353">
        <v>9</v>
      </c>
      <c r="D353">
        <v>2</v>
      </c>
      <c r="E353" s="2" t="s">
        <v>23</v>
      </c>
      <c r="F353" s="2" t="s">
        <v>81</v>
      </c>
      <c r="G353" s="2" t="s">
        <v>28</v>
      </c>
      <c r="H353" s="1">
        <v>43234</v>
      </c>
      <c r="I353" s="1" t="str">
        <f>"Quat"&amp;ROUNDUP(MONTH(Merge1__2[[#This Row],[Order Date]])/3,0)</f>
        <v>Quat2</v>
      </c>
      <c r="J353" s="2" t="s">
        <v>804</v>
      </c>
      <c r="K353" s="2" t="s">
        <v>595</v>
      </c>
      <c r="L353" s="2" t="s">
        <v>635</v>
      </c>
    </row>
    <row r="354" spans="1:12" x14ac:dyDescent="0.25">
      <c r="A354" s="2" t="s">
        <v>182</v>
      </c>
      <c r="B354">
        <v>516</v>
      </c>
      <c r="C354">
        <v>392</v>
      </c>
      <c r="D354">
        <v>8</v>
      </c>
      <c r="E354" s="2" t="s">
        <v>12</v>
      </c>
      <c r="F354" s="2" t="s">
        <v>13</v>
      </c>
      <c r="G354" s="2" t="s">
        <v>10</v>
      </c>
      <c r="H354" s="1">
        <v>43274</v>
      </c>
      <c r="I354" s="1" t="str">
        <f>"Quat"&amp;ROUNDUP(MONTH(Merge1__2[[#This Row],[Order Date]])/3,0)</f>
        <v>Quat2</v>
      </c>
      <c r="J354" s="2" t="s">
        <v>730</v>
      </c>
      <c r="K354" s="2" t="s">
        <v>612</v>
      </c>
      <c r="L354" s="2" t="s">
        <v>613</v>
      </c>
    </row>
    <row r="355" spans="1:12" x14ac:dyDescent="0.25">
      <c r="A355" s="2" t="s">
        <v>182</v>
      </c>
      <c r="B355">
        <v>65</v>
      </c>
      <c r="C355">
        <v>-16</v>
      </c>
      <c r="D355">
        <v>2</v>
      </c>
      <c r="E355" s="2" t="s">
        <v>8</v>
      </c>
      <c r="F355" s="2" t="s">
        <v>21</v>
      </c>
      <c r="G355" s="2" t="s">
        <v>82</v>
      </c>
      <c r="H355" s="1">
        <v>43274</v>
      </c>
      <c r="I355" s="1" t="str">
        <f>"Quat"&amp;ROUNDUP(MONTH(Merge1__2[[#This Row],[Order Date]])/3,0)</f>
        <v>Quat2</v>
      </c>
      <c r="J355" s="2" t="s">
        <v>730</v>
      </c>
      <c r="K355" s="2" t="s">
        <v>612</v>
      </c>
      <c r="L355" s="2" t="s">
        <v>613</v>
      </c>
    </row>
    <row r="356" spans="1:12" x14ac:dyDescent="0.25">
      <c r="A356" s="2" t="s">
        <v>183</v>
      </c>
      <c r="B356">
        <v>504</v>
      </c>
      <c r="C356">
        <v>116</v>
      </c>
      <c r="D356">
        <v>3</v>
      </c>
      <c r="E356" s="2" t="s">
        <v>12</v>
      </c>
      <c r="F356" s="2" t="s">
        <v>16</v>
      </c>
      <c r="G356" s="2" t="s">
        <v>10</v>
      </c>
      <c r="H356" s="1">
        <v>43401</v>
      </c>
      <c r="I356" s="1" t="str">
        <f>"Quat"&amp;ROUNDUP(MONTH(Merge1__2[[#This Row],[Order Date]])/3,0)</f>
        <v>Quat4</v>
      </c>
      <c r="J356" s="2" t="s">
        <v>732</v>
      </c>
      <c r="K356" s="2" t="s">
        <v>543</v>
      </c>
      <c r="L356" s="2" t="s">
        <v>544</v>
      </c>
    </row>
    <row r="357" spans="1:12" x14ac:dyDescent="0.25">
      <c r="A357" s="2" t="s">
        <v>184</v>
      </c>
      <c r="B357">
        <v>502</v>
      </c>
      <c r="C357">
        <v>84</v>
      </c>
      <c r="D357">
        <v>4</v>
      </c>
      <c r="E357" s="2" t="s">
        <v>8</v>
      </c>
      <c r="F357" s="2" t="s">
        <v>21</v>
      </c>
      <c r="G357" s="2" t="s">
        <v>10</v>
      </c>
      <c r="H357" s="1">
        <v>43432</v>
      </c>
      <c r="I357" s="1" t="str">
        <f>"Quat"&amp;ROUNDUP(MONTH(Merge1__2[[#This Row],[Order Date]])/3,0)</f>
        <v>Quat4</v>
      </c>
      <c r="J357" s="2" t="s">
        <v>734</v>
      </c>
      <c r="K357" s="2" t="s">
        <v>595</v>
      </c>
      <c r="L357" s="2" t="s">
        <v>596</v>
      </c>
    </row>
    <row r="358" spans="1:12" x14ac:dyDescent="0.25">
      <c r="A358" s="2" t="s">
        <v>184</v>
      </c>
      <c r="B358">
        <v>89</v>
      </c>
      <c r="C358">
        <v>17</v>
      </c>
      <c r="D358">
        <v>2</v>
      </c>
      <c r="E358" s="2" t="s">
        <v>23</v>
      </c>
      <c r="F358" s="2" t="s">
        <v>57</v>
      </c>
      <c r="G358" s="2" t="s">
        <v>28</v>
      </c>
      <c r="H358" s="1">
        <v>43432</v>
      </c>
      <c r="I358" s="1" t="str">
        <f>"Quat"&amp;ROUNDUP(MONTH(Merge1__2[[#This Row],[Order Date]])/3,0)</f>
        <v>Quat4</v>
      </c>
      <c r="J358" s="2" t="s">
        <v>734</v>
      </c>
      <c r="K358" s="2" t="s">
        <v>595</v>
      </c>
      <c r="L358" s="2" t="s">
        <v>596</v>
      </c>
    </row>
    <row r="359" spans="1:12" x14ac:dyDescent="0.25">
      <c r="A359" s="2" t="s">
        <v>262</v>
      </c>
      <c r="B359">
        <v>32</v>
      </c>
      <c r="C359">
        <v>7</v>
      </c>
      <c r="D359">
        <v>3</v>
      </c>
      <c r="E359" s="2" t="s">
        <v>23</v>
      </c>
      <c r="F359" s="2" t="s">
        <v>30</v>
      </c>
      <c r="G359" s="2" t="s">
        <v>10</v>
      </c>
      <c r="H359" s="1">
        <v>43326</v>
      </c>
      <c r="I359" s="1" t="str">
        <f>"Quat"&amp;ROUNDUP(MONTH(Merge1__2[[#This Row],[Order Date]])/3,0)</f>
        <v>Quat3</v>
      </c>
      <c r="J359" s="2" t="s">
        <v>728</v>
      </c>
      <c r="K359" s="2" t="s">
        <v>543</v>
      </c>
      <c r="L359" s="2" t="s">
        <v>544</v>
      </c>
    </row>
    <row r="360" spans="1:12" x14ac:dyDescent="0.25">
      <c r="A360" s="2" t="s">
        <v>299</v>
      </c>
      <c r="B360">
        <v>55</v>
      </c>
      <c r="C360">
        <v>3</v>
      </c>
      <c r="D360">
        <v>3</v>
      </c>
      <c r="E360" s="2" t="s">
        <v>23</v>
      </c>
      <c r="F360" s="2" t="s">
        <v>81</v>
      </c>
      <c r="G360" s="2" t="s">
        <v>10</v>
      </c>
      <c r="H360" s="1">
        <v>43142</v>
      </c>
      <c r="I360" s="1" t="str">
        <f>"Quat"&amp;ROUNDUP(MONTH(Merge1__2[[#This Row],[Order Date]])/3,0)</f>
        <v>Quat1</v>
      </c>
      <c r="J360" s="2" t="s">
        <v>729</v>
      </c>
      <c r="K360" s="2" t="s">
        <v>568</v>
      </c>
      <c r="L360" s="2" t="s">
        <v>569</v>
      </c>
    </row>
    <row r="361" spans="1:12" x14ac:dyDescent="0.25">
      <c r="A361" s="2" t="s">
        <v>299</v>
      </c>
      <c r="B361">
        <v>176</v>
      </c>
      <c r="C361">
        <v>-13</v>
      </c>
      <c r="D361">
        <v>5</v>
      </c>
      <c r="E361" s="2" t="s">
        <v>12</v>
      </c>
      <c r="F361" s="2" t="s">
        <v>131</v>
      </c>
      <c r="G361" s="2" t="s">
        <v>10</v>
      </c>
      <c r="H361" s="1">
        <v>43142</v>
      </c>
      <c r="I361" s="1" t="str">
        <f>"Quat"&amp;ROUNDUP(MONTH(Merge1__2[[#This Row],[Order Date]])/3,0)</f>
        <v>Quat1</v>
      </c>
      <c r="J361" s="2" t="s">
        <v>729</v>
      </c>
      <c r="K361" s="2" t="s">
        <v>568</v>
      </c>
      <c r="L361" s="2" t="s">
        <v>569</v>
      </c>
    </row>
    <row r="362" spans="1:12" x14ac:dyDescent="0.25">
      <c r="A362" s="2" t="s">
        <v>231</v>
      </c>
      <c r="B362">
        <v>520</v>
      </c>
      <c r="C362">
        <v>151</v>
      </c>
      <c r="D362">
        <v>3</v>
      </c>
      <c r="E362" s="2" t="s">
        <v>8</v>
      </c>
      <c r="F362" s="2" t="s">
        <v>21</v>
      </c>
      <c r="G362" s="2" t="s">
        <v>19</v>
      </c>
      <c r="H362" s="1">
        <v>43154</v>
      </c>
      <c r="I362" s="1" t="str">
        <f>"Quat"&amp;ROUNDUP(MONTH(Merge1__2[[#This Row],[Order Date]])/3,0)</f>
        <v>Quat1</v>
      </c>
      <c r="J362" s="2" t="s">
        <v>709</v>
      </c>
      <c r="K362" s="2" t="s">
        <v>627</v>
      </c>
      <c r="L362" s="2" t="s">
        <v>628</v>
      </c>
    </row>
    <row r="363" spans="1:12" x14ac:dyDescent="0.25">
      <c r="A363" s="2" t="s">
        <v>231</v>
      </c>
      <c r="B363">
        <v>291</v>
      </c>
      <c r="C363">
        <v>119</v>
      </c>
      <c r="D363">
        <v>11</v>
      </c>
      <c r="E363" s="2" t="s">
        <v>23</v>
      </c>
      <c r="F363" s="2" t="s">
        <v>26</v>
      </c>
      <c r="G363" s="2" t="s">
        <v>10</v>
      </c>
      <c r="H363" s="1">
        <v>43154</v>
      </c>
      <c r="I363" s="1" t="str">
        <f>"Quat"&amp;ROUNDUP(MONTH(Merge1__2[[#This Row],[Order Date]])/3,0)</f>
        <v>Quat1</v>
      </c>
      <c r="J363" s="2" t="s">
        <v>709</v>
      </c>
      <c r="K363" s="2" t="s">
        <v>627</v>
      </c>
      <c r="L363" s="2" t="s">
        <v>628</v>
      </c>
    </row>
    <row r="364" spans="1:12" x14ac:dyDescent="0.25">
      <c r="A364" s="2" t="s">
        <v>188</v>
      </c>
      <c r="B364">
        <v>240</v>
      </c>
      <c r="C364">
        <v>12</v>
      </c>
      <c r="D364">
        <v>6</v>
      </c>
      <c r="E364" s="2" t="s">
        <v>23</v>
      </c>
      <c r="F364" s="2" t="s">
        <v>32</v>
      </c>
      <c r="G364" s="2" t="s">
        <v>28</v>
      </c>
      <c r="H364" s="1">
        <v>43421</v>
      </c>
      <c r="I364" s="1" t="str">
        <f>"Quat"&amp;ROUNDUP(MONTH(Merge1__2[[#This Row],[Order Date]])/3,0)</f>
        <v>Quat4</v>
      </c>
      <c r="J364" s="2" t="s">
        <v>649</v>
      </c>
      <c r="K364" s="2" t="s">
        <v>697</v>
      </c>
      <c r="L364" s="2" t="s">
        <v>698</v>
      </c>
    </row>
    <row r="365" spans="1:12" x14ac:dyDescent="0.25">
      <c r="A365" s="2" t="s">
        <v>188</v>
      </c>
      <c r="B365">
        <v>31</v>
      </c>
      <c r="C365">
        <v>14</v>
      </c>
      <c r="D365">
        <v>3</v>
      </c>
      <c r="E365" s="2" t="s">
        <v>23</v>
      </c>
      <c r="F365" s="2" t="s">
        <v>57</v>
      </c>
      <c r="G365" s="2" t="s">
        <v>28</v>
      </c>
      <c r="H365" s="1">
        <v>43421</v>
      </c>
      <c r="I365" s="1" t="str">
        <f>"Quat"&amp;ROUNDUP(MONTH(Merge1__2[[#This Row],[Order Date]])/3,0)</f>
        <v>Quat4</v>
      </c>
      <c r="J365" s="2" t="s">
        <v>649</v>
      </c>
      <c r="K365" s="2" t="s">
        <v>697</v>
      </c>
      <c r="L365" s="2" t="s">
        <v>698</v>
      </c>
    </row>
    <row r="366" spans="1:12" x14ac:dyDescent="0.25">
      <c r="A366" s="2" t="s">
        <v>232</v>
      </c>
      <c r="B366">
        <v>510</v>
      </c>
      <c r="C366">
        <v>234</v>
      </c>
      <c r="D366">
        <v>6</v>
      </c>
      <c r="E366" s="2" t="s">
        <v>8</v>
      </c>
      <c r="F366" s="2" t="s">
        <v>9</v>
      </c>
      <c r="G366" s="2" t="s">
        <v>14</v>
      </c>
      <c r="H366" s="1">
        <v>43121</v>
      </c>
      <c r="I366" s="1" t="str">
        <f>"Quat"&amp;ROUNDUP(MONTH(Merge1__2[[#This Row],[Order Date]])/3,0)</f>
        <v>Quat1</v>
      </c>
      <c r="J366" s="2" t="s">
        <v>731</v>
      </c>
      <c r="K366" s="2" t="s">
        <v>595</v>
      </c>
      <c r="L366" s="2" t="s">
        <v>596</v>
      </c>
    </row>
    <row r="367" spans="1:12" x14ac:dyDescent="0.25">
      <c r="A367" s="2" t="s">
        <v>190</v>
      </c>
      <c r="B367">
        <v>485</v>
      </c>
      <c r="C367">
        <v>29</v>
      </c>
      <c r="D367">
        <v>4</v>
      </c>
      <c r="E367" s="2" t="s">
        <v>8</v>
      </c>
      <c r="F367" s="2" t="s">
        <v>9</v>
      </c>
      <c r="G367" s="2" t="s">
        <v>10</v>
      </c>
      <c r="H367" s="1">
        <v>43199</v>
      </c>
      <c r="I367" s="1" t="str">
        <f>"Quat"&amp;ROUNDUP(MONTH(Merge1__2[[#This Row],[Order Date]])/3,0)</f>
        <v>Quat2</v>
      </c>
      <c r="J367" s="2" t="s">
        <v>678</v>
      </c>
      <c r="K367" s="2" t="s">
        <v>537</v>
      </c>
      <c r="L367" s="2" t="s">
        <v>607</v>
      </c>
    </row>
    <row r="368" spans="1:12" x14ac:dyDescent="0.25">
      <c r="A368" s="2" t="s">
        <v>191</v>
      </c>
      <c r="B368">
        <v>31</v>
      </c>
      <c r="C368">
        <v>-11</v>
      </c>
      <c r="D368">
        <v>3</v>
      </c>
      <c r="E368" s="2" t="s">
        <v>23</v>
      </c>
      <c r="F368" s="2" t="s">
        <v>43</v>
      </c>
      <c r="G368" s="2" t="s">
        <v>28</v>
      </c>
      <c r="H368" s="1">
        <v>43439</v>
      </c>
      <c r="I368" s="1" t="str">
        <f>"Quat"&amp;ROUNDUP(MONTH(Merge1__2[[#This Row],[Order Date]])/3,0)</f>
        <v>Quat4</v>
      </c>
      <c r="J368" s="2" t="s">
        <v>733</v>
      </c>
      <c r="K368" s="2" t="s">
        <v>543</v>
      </c>
      <c r="L368" s="2" t="s">
        <v>544</v>
      </c>
    </row>
    <row r="369" spans="1:12" x14ac:dyDescent="0.25">
      <c r="A369" s="2" t="s">
        <v>191</v>
      </c>
      <c r="B369">
        <v>287</v>
      </c>
      <c r="C369">
        <v>-66</v>
      </c>
      <c r="D369">
        <v>6</v>
      </c>
      <c r="E369" s="2" t="s">
        <v>23</v>
      </c>
      <c r="F369" s="2" t="s">
        <v>32</v>
      </c>
      <c r="G369" s="2" t="s">
        <v>10</v>
      </c>
      <c r="H369" s="1">
        <v>43439</v>
      </c>
      <c r="I369" s="1" t="str">
        <f>"Quat"&amp;ROUNDUP(MONTH(Merge1__2[[#This Row],[Order Date]])/3,0)</f>
        <v>Quat4</v>
      </c>
      <c r="J369" s="2" t="s">
        <v>733</v>
      </c>
      <c r="K369" s="2" t="s">
        <v>543</v>
      </c>
      <c r="L369" s="2" t="s">
        <v>544</v>
      </c>
    </row>
    <row r="370" spans="1:12" x14ac:dyDescent="0.25">
      <c r="A370" s="2" t="s">
        <v>224</v>
      </c>
      <c r="B370">
        <v>503</v>
      </c>
      <c r="C370">
        <v>-56</v>
      </c>
      <c r="D370">
        <v>2</v>
      </c>
      <c r="E370" s="2" t="s">
        <v>23</v>
      </c>
      <c r="F370" s="2" t="s">
        <v>24</v>
      </c>
      <c r="G370" s="2" t="s">
        <v>10</v>
      </c>
      <c r="H370" s="1">
        <v>43319</v>
      </c>
      <c r="I370" s="1" t="str">
        <f>"Quat"&amp;ROUNDUP(MONTH(Merge1__2[[#This Row],[Order Date]])/3,0)</f>
        <v>Quat3</v>
      </c>
      <c r="J370" s="2" t="s">
        <v>733</v>
      </c>
      <c r="K370" s="2" t="s">
        <v>584</v>
      </c>
      <c r="L370" s="2" t="s">
        <v>585</v>
      </c>
    </row>
    <row r="371" spans="1:12" x14ac:dyDescent="0.25">
      <c r="A371" s="2" t="s">
        <v>193</v>
      </c>
      <c r="B371">
        <v>13</v>
      </c>
      <c r="C371">
        <v>3</v>
      </c>
      <c r="D371">
        <v>2</v>
      </c>
      <c r="E371" s="2" t="s">
        <v>23</v>
      </c>
      <c r="F371" s="2" t="s">
        <v>30</v>
      </c>
      <c r="G371" s="2" t="s">
        <v>10</v>
      </c>
      <c r="H371" s="1">
        <v>43106</v>
      </c>
      <c r="I371" s="1" t="str">
        <f>"Quat"&amp;ROUNDUP(MONTH(Merge1__2[[#This Row],[Order Date]])/3,0)</f>
        <v>Quat1</v>
      </c>
      <c r="J371" s="2" t="s">
        <v>883</v>
      </c>
      <c r="K371" s="2" t="s">
        <v>647</v>
      </c>
      <c r="L371" s="2" t="s">
        <v>647</v>
      </c>
    </row>
    <row r="372" spans="1:12" x14ac:dyDescent="0.25">
      <c r="A372" s="2" t="s">
        <v>194</v>
      </c>
      <c r="B372">
        <v>180</v>
      </c>
      <c r="C372">
        <v>0</v>
      </c>
      <c r="D372">
        <v>8</v>
      </c>
      <c r="E372" s="2" t="s">
        <v>23</v>
      </c>
      <c r="F372" s="2" t="s">
        <v>57</v>
      </c>
      <c r="G372" s="2" t="s">
        <v>10</v>
      </c>
      <c r="H372" s="1">
        <v>43185</v>
      </c>
      <c r="I372" s="1" t="str">
        <f>"Quat"&amp;ROUNDUP(MONTH(Merge1__2[[#This Row],[Order Date]])/3,0)</f>
        <v>Quat1</v>
      </c>
      <c r="J372" s="2" t="s">
        <v>735</v>
      </c>
      <c r="K372" s="2" t="s">
        <v>571</v>
      </c>
      <c r="L372" s="2" t="s">
        <v>572</v>
      </c>
    </row>
    <row r="373" spans="1:12" x14ac:dyDescent="0.25">
      <c r="A373" s="2" t="s">
        <v>194</v>
      </c>
      <c r="B373">
        <v>311</v>
      </c>
      <c r="C373">
        <v>40</v>
      </c>
      <c r="D373">
        <v>1</v>
      </c>
      <c r="E373" s="2" t="s">
        <v>8</v>
      </c>
      <c r="F373" s="2" t="s">
        <v>9</v>
      </c>
      <c r="G373" s="2" t="s">
        <v>14</v>
      </c>
      <c r="H373" s="1">
        <v>43185</v>
      </c>
      <c r="I373" s="1" t="str">
        <f>"Quat"&amp;ROUNDUP(MONTH(Merge1__2[[#This Row],[Order Date]])/3,0)</f>
        <v>Quat1</v>
      </c>
      <c r="J373" s="2" t="s">
        <v>735</v>
      </c>
      <c r="K373" s="2" t="s">
        <v>571</v>
      </c>
      <c r="L373" s="2" t="s">
        <v>572</v>
      </c>
    </row>
    <row r="374" spans="1:12" x14ac:dyDescent="0.25">
      <c r="A374" s="2" t="s">
        <v>195</v>
      </c>
      <c r="B374">
        <v>22</v>
      </c>
      <c r="C374">
        <v>11</v>
      </c>
      <c r="D374">
        <v>3</v>
      </c>
      <c r="E374" s="2" t="s">
        <v>23</v>
      </c>
      <c r="F374" s="2" t="s">
        <v>32</v>
      </c>
      <c r="G374" s="2" t="s">
        <v>10</v>
      </c>
      <c r="H374" s="1">
        <v>43127</v>
      </c>
      <c r="I374" s="1" t="str">
        <f>"Quat"&amp;ROUNDUP(MONTH(Merge1__2[[#This Row],[Order Date]])/3,0)</f>
        <v>Quat1</v>
      </c>
      <c r="J374" s="2" t="s">
        <v>662</v>
      </c>
      <c r="K374" s="2" t="s">
        <v>595</v>
      </c>
      <c r="L374" s="2" t="s">
        <v>596</v>
      </c>
    </row>
    <row r="375" spans="1:12" x14ac:dyDescent="0.25">
      <c r="A375" s="2" t="s">
        <v>230</v>
      </c>
      <c r="B375">
        <v>32</v>
      </c>
      <c r="C375">
        <v>6</v>
      </c>
      <c r="D375">
        <v>3</v>
      </c>
      <c r="E375" s="2" t="s">
        <v>23</v>
      </c>
      <c r="F375" s="2" t="s">
        <v>142</v>
      </c>
      <c r="G375" s="2" t="s">
        <v>28</v>
      </c>
      <c r="H375" s="1">
        <v>43165</v>
      </c>
      <c r="I375" s="1" t="str">
        <f>"Quat"&amp;ROUNDUP(MONTH(Merge1__2[[#This Row],[Order Date]])/3,0)</f>
        <v>Quat1</v>
      </c>
      <c r="J375" s="2" t="s">
        <v>737</v>
      </c>
      <c r="K375" s="2" t="s">
        <v>595</v>
      </c>
      <c r="L375" s="2" t="s">
        <v>635</v>
      </c>
    </row>
    <row r="376" spans="1:12" x14ac:dyDescent="0.25">
      <c r="A376" s="2" t="s">
        <v>230</v>
      </c>
      <c r="B376">
        <v>487</v>
      </c>
      <c r="C376">
        <v>143</v>
      </c>
      <c r="D376">
        <v>4</v>
      </c>
      <c r="E376" s="2" t="s">
        <v>8</v>
      </c>
      <c r="F376" s="2" t="s">
        <v>21</v>
      </c>
      <c r="G376" s="2" t="s">
        <v>14</v>
      </c>
      <c r="H376" s="1">
        <v>43165</v>
      </c>
      <c r="I376" s="1" t="str">
        <f>"Quat"&amp;ROUNDUP(MONTH(Merge1__2[[#This Row],[Order Date]])/3,0)</f>
        <v>Quat1</v>
      </c>
      <c r="J376" s="2" t="s">
        <v>737</v>
      </c>
      <c r="K376" s="2" t="s">
        <v>595</v>
      </c>
      <c r="L376" s="2" t="s">
        <v>635</v>
      </c>
    </row>
    <row r="377" spans="1:12" x14ac:dyDescent="0.25">
      <c r="A377" s="2" t="s">
        <v>230</v>
      </c>
      <c r="B377">
        <v>325</v>
      </c>
      <c r="C377">
        <v>32</v>
      </c>
      <c r="D377">
        <v>7</v>
      </c>
      <c r="E377" s="2" t="s">
        <v>23</v>
      </c>
      <c r="F377" s="2" t="s">
        <v>81</v>
      </c>
      <c r="G377" s="2" t="s">
        <v>10</v>
      </c>
      <c r="H377" s="1">
        <v>43165</v>
      </c>
      <c r="I377" s="1" t="str">
        <f>"Quat"&amp;ROUNDUP(MONTH(Merge1__2[[#This Row],[Order Date]])/3,0)</f>
        <v>Quat1</v>
      </c>
      <c r="J377" s="2" t="s">
        <v>737</v>
      </c>
      <c r="K377" s="2" t="s">
        <v>595</v>
      </c>
      <c r="L377" s="2" t="s">
        <v>635</v>
      </c>
    </row>
    <row r="378" spans="1:12" x14ac:dyDescent="0.25">
      <c r="A378" s="2" t="s">
        <v>242</v>
      </c>
      <c r="B378">
        <v>482</v>
      </c>
      <c r="C378">
        <v>-6</v>
      </c>
      <c r="D378">
        <v>7</v>
      </c>
      <c r="E378" s="2" t="s">
        <v>8</v>
      </c>
      <c r="F378" s="2" t="s">
        <v>9</v>
      </c>
      <c r="G378" s="2" t="s">
        <v>14</v>
      </c>
      <c r="H378" s="1">
        <v>43315</v>
      </c>
      <c r="I378" s="1" t="str">
        <f>"Quat"&amp;ROUNDUP(MONTH(Merge1__2[[#This Row],[Order Date]])/3,0)</f>
        <v>Quat3</v>
      </c>
      <c r="J378" s="2" t="s">
        <v>738</v>
      </c>
      <c r="K378" s="2" t="s">
        <v>546</v>
      </c>
      <c r="L378" s="2" t="s">
        <v>547</v>
      </c>
    </row>
    <row r="379" spans="1:12" x14ac:dyDescent="0.25">
      <c r="A379" s="2" t="s">
        <v>203</v>
      </c>
      <c r="B379">
        <v>469</v>
      </c>
      <c r="C379">
        <v>-459</v>
      </c>
      <c r="D379">
        <v>3</v>
      </c>
      <c r="E379" s="2" t="s">
        <v>8</v>
      </c>
      <c r="F379" s="2" t="s">
        <v>9</v>
      </c>
      <c r="G379" s="2" t="s">
        <v>10</v>
      </c>
      <c r="H379" s="1">
        <v>43265</v>
      </c>
      <c r="I379" s="1" t="str">
        <f>"Quat"&amp;ROUNDUP(MONTH(Merge1__2[[#This Row],[Order Date]])/3,0)</f>
        <v>Quat2</v>
      </c>
      <c r="J379" s="2" t="s">
        <v>739</v>
      </c>
      <c r="K379" s="2" t="s">
        <v>543</v>
      </c>
      <c r="L379" s="2" t="s">
        <v>544</v>
      </c>
    </row>
    <row r="380" spans="1:12" x14ac:dyDescent="0.25">
      <c r="A380" s="2" t="s">
        <v>197</v>
      </c>
      <c r="B380">
        <v>152</v>
      </c>
      <c r="C380">
        <v>50</v>
      </c>
      <c r="D380">
        <v>6</v>
      </c>
      <c r="E380" s="2" t="s">
        <v>23</v>
      </c>
      <c r="F380" s="2" t="s">
        <v>57</v>
      </c>
      <c r="G380" s="2" t="s">
        <v>28</v>
      </c>
      <c r="H380" s="1">
        <v>43445</v>
      </c>
      <c r="I380" s="1" t="str">
        <f>"Quat"&amp;ROUNDUP(MONTH(Merge1__2[[#This Row],[Order Date]])/3,0)</f>
        <v>Quat4</v>
      </c>
      <c r="J380" s="2" t="s">
        <v>822</v>
      </c>
      <c r="K380" s="2" t="s">
        <v>540</v>
      </c>
      <c r="L380" s="2" t="s">
        <v>540</v>
      </c>
    </row>
    <row r="381" spans="1:12" x14ac:dyDescent="0.25">
      <c r="A381" s="2" t="s">
        <v>198</v>
      </c>
      <c r="B381">
        <v>32</v>
      </c>
      <c r="C381">
        <v>11</v>
      </c>
      <c r="D381">
        <v>2</v>
      </c>
      <c r="E381" s="2" t="s">
        <v>23</v>
      </c>
      <c r="F381" s="2" t="s">
        <v>63</v>
      </c>
      <c r="G381" s="2" t="s">
        <v>28</v>
      </c>
      <c r="H381" s="1">
        <v>43387</v>
      </c>
      <c r="I381" s="1" t="str">
        <f>"Quat"&amp;ROUNDUP(MONTH(Merge1__2[[#This Row],[Order Date]])/3,0)</f>
        <v>Quat4</v>
      </c>
      <c r="J381" s="2" t="s">
        <v>863</v>
      </c>
      <c r="K381" s="2" t="s">
        <v>546</v>
      </c>
      <c r="L381" s="2" t="s">
        <v>547</v>
      </c>
    </row>
    <row r="382" spans="1:12" x14ac:dyDescent="0.25">
      <c r="A382" s="2" t="s">
        <v>199</v>
      </c>
      <c r="B382">
        <v>52</v>
      </c>
      <c r="C382">
        <v>11</v>
      </c>
      <c r="D382">
        <v>5</v>
      </c>
      <c r="E382" s="2" t="s">
        <v>23</v>
      </c>
      <c r="F382" s="2" t="s">
        <v>63</v>
      </c>
      <c r="G382" s="2" t="s">
        <v>10</v>
      </c>
      <c r="H382" s="1">
        <v>43402</v>
      </c>
      <c r="I382" s="1" t="str">
        <f>"Quat"&amp;ROUNDUP(MONTH(Merge1__2[[#This Row],[Order Date]])/3,0)</f>
        <v>Quat4</v>
      </c>
      <c r="J382" s="2" t="s">
        <v>819</v>
      </c>
      <c r="K382" s="2" t="s">
        <v>559</v>
      </c>
      <c r="L382" s="2" t="s">
        <v>566</v>
      </c>
    </row>
    <row r="383" spans="1:12" x14ac:dyDescent="0.25">
      <c r="A383" s="2" t="s">
        <v>199</v>
      </c>
      <c r="B383">
        <v>27</v>
      </c>
      <c r="C383">
        <v>2</v>
      </c>
      <c r="D383">
        <v>2</v>
      </c>
      <c r="E383" s="2" t="s">
        <v>23</v>
      </c>
      <c r="F383" s="2" t="s">
        <v>63</v>
      </c>
      <c r="G383" s="2" t="s">
        <v>28</v>
      </c>
      <c r="H383" s="1">
        <v>43402</v>
      </c>
      <c r="I383" s="1" t="str">
        <f>"Quat"&amp;ROUNDUP(MONTH(Merge1__2[[#This Row],[Order Date]])/3,0)</f>
        <v>Quat4</v>
      </c>
      <c r="J383" s="2" t="s">
        <v>819</v>
      </c>
      <c r="K383" s="2" t="s">
        <v>559</v>
      </c>
      <c r="L383" s="2" t="s">
        <v>566</v>
      </c>
    </row>
    <row r="384" spans="1:12" x14ac:dyDescent="0.25">
      <c r="A384" s="2" t="s">
        <v>243</v>
      </c>
      <c r="B384">
        <v>451</v>
      </c>
      <c r="C384">
        <v>25</v>
      </c>
      <c r="D384">
        <v>3</v>
      </c>
      <c r="E384" s="2" t="s">
        <v>8</v>
      </c>
      <c r="F384" s="2" t="s">
        <v>21</v>
      </c>
      <c r="G384" s="2" t="s">
        <v>14</v>
      </c>
      <c r="H384" s="1">
        <v>43187</v>
      </c>
      <c r="I384" s="1" t="str">
        <f>"Quat"&amp;ROUNDUP(MONTH(Merge1__2[[#This Row],[Order Date]])/3,0)</f>
        <v>Quat1</v>
      </c>
      <c r="J384" s="2" t="s">
        <v>680</v>
      </c>
      <c r="K384" s="2" t="s">
        <v>618</v>
      </c>
      <c r="L384" s="2" t="s">
        <v>619</v>
      </c>
    </row>
    <row r="385" spans="1:12" x14ac:dyDescent="0.25">
      <c r="A385" s="2" t="s">
        <v>243</v>
      </c>
      <c r="B385">
        <v>264</v>
      </c>
      <c r="C385">
        <v>-26</v>
      </c>
      <c r="D385">
        <v>3</v>
      </c>
      <c r="E385" s="2" t="s">
        <v>23</v>
      </c>
      <c r="F385" s="2" t="s">
        <v>24</v>
      </c>
      <c r="G385" s="2" t="s">
        <v>10</v>
      </c>
      <c r="H385" s="1">
        <v>43187</v>
      </c>
      <c r="I385" s="1" t="str">
        <f>"Quat"&amp;ROUNDUP(MONTH(Merge1__2[[#This Row],[Order Date]])/3,0)</f>
        <v>Quat1</v>
      </c>
      <c r="J385" s="2" t="s">
        <v>680</v>
      </c>
      <c r="K385" s="2" t="s">
        <v>618</v>
      </c>
      <c r="L385" s="2" t="s">
        <v>619</v>
      </c>
    </row>
    <row r="386" spans="1:12" x14ac:dyDescent="0.25">
      <c r="A386" s="2" t="s">
        <v>243</v>
      </c>
      <c r="B386">
        <v>45</v>
      </c>
      <c r="C386">
        <v>9</v>
      </c>
      <c r="D386">
        <v>3</v>
      </c>
      <c r="E386" s="2" t="s">
        <v>23</v>
      </c>
      <c r="F386" s="2" t="s">
        <v>63</v>
      </c>
      <c r="G386" s="2" t="s">
        <v>28</v>
      </c>
      <c r="H386" s="1">
        <v>43187</v>
      </c>
      <c r="I386" s="1" t="str">
        <f>"Quat"&amp;ROUNDUP(MONTH(Merge1__2[[#This Row],[Order Date]])/3,0)</f>
        <v>Quat1</v>
      </c>
      <c r="J386" s="2" t="s">
        <v>680</v>
      </c>
      <c r="K386" s="2" t="s">
        <v>618</v>
      </c>
      <c r="L386" s="2" t="s">
        <v>619</v>
      </c>
    </row>
    <row r="387" spans="1:12" x14ac:dyDescent="0.25">
      <c r="A387" s="2" t="s">
        <v>201</v>
      </c>
      <c r="B387">
        <v>263</v>
      </c>
      <c r="C387">
        <v>50</v>
      </c>
      <c r="D387">
        <v>5</v>
      </c>
      <c r="E387" s="2" t="s">
        <v>23</v>
      </c>
      <c r="F387" s="2" t="s">
        <v>57</v>
      </c>
      <c r="G387" s="2" t="s">
        <v>10</v>
      </c>
      <c r="H387" s="1">
        <v>43402</v>
      </c>
      <c r="I387" s="1" t="str">
        <f>"Quat"&amp;ROUNDUP(MONTH(Merge1__2[[#This Row],[Order Date]])/3,0)</f>
        <v>Quat4</v>
      </c>
      <c r="J387" s="2" t="s">
        <v>784</v>
      </c>
      <c r="K387" s="2" t="s">
        <v>543</v>
      </c>
      <c r="L387" s="2" t="s">
        <v>544</v>
      </c>
    </row>
    <row r="388" spans="1:12" x14ac:dyDescent="0.25">
      <c r="A388" s="2" t="s">
        <v>205</v>
      </c>
      <c r="B388">
        <v>450</v>
      </c>
      <c r="C388">
        <v>-90</v>
      </c>
      <c r="D388">
        <v>3</v>
      </c>
      <c r="E388" s="2" t="s">
        <v>8</v>
      </c>
      <c r="F388" s="2" t="s">
        <v>18</v>
      </c>
      <c r="G388" s="2" t="s">
        <v>10</v>
      </c>
      <c r="H388" s="1">
        <v>43230</v>
      </c>
      <c r="I388" s="1" t="str">
        <f>"Quat"&amp;ROUNDUP(MONTH(Merge1__2[[#This Row],[Order Date]])/3,0)</f>
        <v>Quat2</v>
      </c>
      <c r="J388" s="2" t="s">
        <v>744</v>
      </c>
      <c r="K388" s="2" t="s">
        <v>543</v>
      </c>
      <c r="L388" s="2" t="s">
        <v>544</v>
      </c>
    </row>
    <row r="389" spans="1:12" x14ac:dyDescent="0.25">
      <c r="A389" s="2" t="s">
        <v>205</v>
      </c>
      <c r="B389">
        <v>269</v>
      </c>
      <c r="C389">
        <v>-86</v>
      </c>
      <c r="D389">
        <v>2</v>
      </c>
      <c r="E389" s="2" t="s">
        <v>8</v>
      </c>
      <c r="F389" s="2" t="s">
        <v>9</v>
      </c>
      <c r="G389" s="2" t="s">
        <v>14</v>
      </c>
      <c r="H389" s="1">
        <v>43230</v>
      </c>
      <c r="I389" s="1" t="str">
        <f>"Quat"&amp;ROUNDUP(MONTH(Merge1__2[[#This Row],[Order Date]])/3,0)</f>
        <v>Quat2</v>
      </c>
      <c r="J389" s="2" t="s">
        <v>744</v>
      </c>
      <c r="K389" s="2" t="s">
        <v>543</v>
      </c>
      <c r="L389" s="2" t="s">
        <v>544</v>
      </c>
    </row>
    <row r="390" spans="1:12" x14ac:dyDescent="0.25">
      <c r="A390" s="2" t="s">
        <v>294</v>
      </c>
      <c r="B390">
        <v>219</v>
      </c>
      <c r="C390">
        <v>4</v>
      </c>
      <c r="D390">
        <v>2</v>
      </c>
      <c r="E390" s="2" t="s">
        <v>23</v>
      </c>
      <c r="F390" s="2" t="s">
        <v>26</v>
      </c>
      <c r="G390" s="2" t="s">
        <v>10</v>
      </c>
      <c r="H390" s="1">
        <v>43180</v>
      </c>
      <c r="I390" s="1" t="str">
        <f>"Quat"&amp;ROUNDUP(MONTH(Merge1__2[[#This Row],[Order Date]])/3,0)</f>
        <v>Quat1</v>
      </c>
      <c r="J390" s="2" t="s">
        <v>616</v>
      </c>
      <c r="K390" s="2" t="s">
        <v>546</v>
      </c>
      <c r="L390" s="2" t="s">
        <v>578</v>
      </c>
    </row>
    <row r="391" spans="1:12" x14ac:dyDescent="0.25">
      <c r="A391" s="2" t="s">
        <v>209</v>
      </c>
      <c r="B391">
        <v>446</v>
      </c>
      <c r="C391">
        <v>53</v>
      </c>
      <c r="D391">
        <v>3</v>
      </c>
      <c r="E391" s="2" t="s">
        <v>8</v>
      </c>
      <c r="F391" s="2" t="s">
        <v>18</v>
      </c>
      <c r="G391" s="2" t="s">
        <v>10</v>
      </c>
      <c r="H391" s="1">
        <v>43118</v>
      </c>
      <c r="I391" s="1" t="str">
        <f>"Quat"&amp;ROUNDUP(MONTH(Merge1__2[[#This Row],[Order Date]])/3,0)</f>
        <v>Quat1</v>
      </c>
      <c r="J391" s="2" t="s">
        <v>745</v>
      </c>
      <c r="K391" s="2" t="s">
        <v>559</v>
      </c>
      <c r="L391" s="2" t="s">
        <v>566</v>
      </c>
    </row>
    <row r="392" spans="1:12" x14ac:dyDescent="0.25">
      <c r="A392" s="2" t="s">
        <v>209</v>
      </c>
      <c r="B392">
        <v>366</v>
      </c>
      <c r="C392">
        <v>84</v>
      </c>
      <c r="D392">
        <v>3</v>
      </c>
      <c r="E392" s="2" t="s">
        <v>12</v>
      </c>
      <c r="F392" s="2" t="s">
        <v>16</v>
      </c>
      <c r="G392" s="2" t="s">
        <v>10</v>
      </c>
      <c r="H392" s="1">
        <v>43118</v>
      </c>
      <c r="I392" s="1" t="str">
        <f>"Quat"&amp;ROUNDUP(MONTH(Merge1__2[[#This Row],[Order Date]])/3,0)</f>
        <v>Quat1</v>
      </c>
      <c r="J392" s="2" t="s">
        <v>745</v>
      </c>
      <c r="K392" s="2" t="s">
        <v>559</v>
      </c>
      <c r="L392" s="2" t="s">
        <v>566</v>
      </c>
    </row>
    <row r="393" spans="1:12" x14ac:dyDescent="0.25">
      <c r="A393" s="2" t="s">
        <v>209</v>
      </c>
      <c r="B393">
        <v>48</v>
      </c>
      <c r="C393">
        <v>16</v>
      </c>
      <c r="D393">
        <v>3</v>
      </c>
      <c r="E393" s="2" t="s">
        <v>23</v>
      </c>
      <c r="F393" s="2" t="s">
        <v>142</v>
      </c>
      <c r="G393" s="2" t="s">
        <v>10</v>
      </c>
      <c r="H393" s="1">
        <v>43118</v>
      </c>
      <c r="I393" s="1" t="str">
        <f>"Quat"&amp;ROUNDUP(MONTH(Merge1__2[[#This Row],[Order Date]])/3,0)</f>
        <v>Quat1</v>
      </c>
      <c r="J393" s="2" t="s">
        <v>745</v>
      </c>
      <c r="K393" s="2" t="s">
        <v>559</v>
      </c>
      <c r="L393" s="2" t="s">
        <v>566</v>
      </c>
    </row>
    <row r="394" spans="1:12" x14ac:dyDescent="0.25">
      <c r="A394" s="2" t="s">
        <v>234</v>
      </c>
      <c r="B394">
        <v>381</v>
      </c>
      <c r="C394">
        <v>144</v>
      </c>
      <c r="D394">
        <v>2</v>
      </c>
      <c r="E394" s="2" t="s">
        <v>23</v>
      </c>
      <c r="F394" s="2" t="s">
        <v>26</v>
      </c>
      <c r="G394" s="2" t="s">
        <v>10</v>
      </c>
      <c r="H394" s="1">
        <v>43412</v>
      </c>
      <c r="I394" s="1" t="str">
        <f>"Quat"&amp;ROUNDUP(MONTH(Merge1__2[[#This Row],[Order Date]])/3,0)</f>
        <v>Quat4</v>
      </c>
      <c r="J394" s="2" t="s">
        <v>701</v>
      </c>
      <c r="K394" s="2" t="s">
        <v>543</v>
      </c>
      <c r="L394" s="2" t="s">
        <v>551</v>
      </c>
    </row>
    <row r="395" spans="1:12" x14ac:dyDescent="0.25">
      <c r="A395" s="2" t="s">
        <v>234</v>
      </c>
      <c r="B395">
        <v>53</v>
      </c>
      <c r="C395">
        <v>-2</v>
      </c>
      <c r="D395">
        <v>3</v>
      </c>
      <c r="E395" s="2" t="s">
        <v>23</v>
      </c>
      <c r="F395" s="2" t="s">
        <v>26</v>
      </c>
      <c r="G395" s="2" t="s">
        <v>82</v>
      </c>
      <c r="H395" s="1">
        <v>43412</v>
      </c>
      <c r="I395" s="1" t="str">
        <f>"Quat"&amp;ROUNDUP(MONTH(Merge1__2[[#This Row],[Order Date]])/3,0)</f>
        <v>Quat4</v>
      </c>
      <c r="J395" s="2" t="s">
        <v>701</v>
      </c>
      <c r="K395" s="2" t="s">
        <v>543</v>
      </c>
      <c r="L395" s="2" t="s">
        <v>551</v>
      </c>
    </row>
    <row r="396" spans="1:12" x14ac:dyDescent="0.25">
      <c r="A396" s="2" t="s">
        <v>247</v>
      </c>
      <c r="B396">
        <v>434</v>
      </c>
      <c r="C396">
        <v>26</v>
      </c>
      <c r="D396">
        <v>11</v>
      </c>
      <c r="E396" s="2" t="s">
        <v>23</v>
      </c>
      <c r="F396" s="2" t="s">
        <v>142</v>
      </c>
      <c r="G396" s="2" t="s">
        <v>19</v>
      </c>
      <c r="H396" s="1">
        <v>43218</v>
      </c>
      <c r="I396" s="1" t="str">
        <f>"Quat"&amp;ROUNDUP(MONTH(Merge1__2[[#This Row],[Order Date]])/3,0)</f>
        <v>Quat2</v>
      </c>
      <c r="J396" s="2" t="s">
        <v>681</v>
      </c>
      <c r="K396" s="2" t="s">
        <v>598</v>
      </c>
      <c r="L396" s="2" t="s">
        <v>599</v>
      </c>
    </row>
    <row r="397" spans="1:12" x14ac:dyDescent="0.25">
      <c r="A397" s="2" t="s">
        <v>212</v>
      </c>
      <c r="B397">
        <v>202</v>
      </c>
      <c r="C397">
        <v>4</v>
      </c>
      <c r="D397">
        <v>4</v>
      </c>
      <c r="E397" s="2" t="s">
        <v>23</v>
      </c>
      <c r="F397" s="2" t="s">
        <v>30</v>
      </c>
      <c r="G397" s="2" t="s">
        <v>10</v>
      </c>
      <c r="H397" s="1">
        <v>43145</v>
      </c>
      <c r="I397" s="1" t="str">
        <f>"Quat"&amp;ROUNDUP(MONTH(Merge1__2[[#This Row],[Order Date]])/3,0)</f>
        <v>Quat1</v>
      </c>
      <c r="J397" s="2" t="s">
        <v>746</v>
      </c>
      <c r="K397" s="2" t="s">
        <v>598</v>
      </c>
      <c r="L397" s="2" t="s">
        <v>599</v>
      </c>
    </row>
    <row r="398" spans="1:12" x14ac:dyDescent="0.25">
      <c r="A398" s="2" t="s">
        <v>212</v>
      </c>
      <c r="B398">
        <v>429</v>
      </c>
      <c r="C398">
        <v>61</v>
      </c>
      <c r="D398">
        <v>3</v>
      </c>
      <c r="E398" s="2" t="s">
        <v>8</v>
      </c>
      <c r="F398" s="2" t="s">
        <v>9</v>
      </c>
      <c r="G398" s="2" t="s">
        <v>19</v>
      </c>
      <c r="H398" s="1">
        <v>43145</v>
      </c>
      <c r="I398" s="1" t="str">
        <f>"Quat"&amp;ROUNDUP(MONTH(Merge1__2[[#This Row],[Order Date]])/3,0)</f>
        <v>Quat1</v>
      </c>
      <c r="J398" s="2" t="s">
        <v>746</v>
      </c>
      <c r="K398" s="2" t="s">
        <v>598</v>
      </c>
      <c r="L398" s="2" t="s">
        <v>599</v>
      </c>
    </row>
    <row r="399" spans="1:12" x14ac:dyDescent="0.25">
      <c r="A399" s="2" t="s">
        <v>211</v>
      </c>
      <c r="B399">
        <v>424</v>
      </c>
      <c r="C399">
        <v>161</v>
      </c>
      <c r="D399">
        <v>2</v>
      </c>
      <c r="E399" s="2" t="s">
        <v>23</v>
      </c>
      <c r="F399" s="2" t="s">
        <v>26</v>
      </c>
      <c r="G399" s="2" t="s">
        <v>10</v>
      </c>
      <c r="H399" s="1">
        <v>43169</v>
      </c>
      <c r="I399" s="1" t="str">
        <f>"Quat"&amp;ROUNDUP(MONTH(Merge1__2[[#This Row],[Order Date]])/3,0)</f>
        <v>Quat1</v>
      </c>
      <c r="J399" s="2" t="s">
        <v>747</v>
      </c>
      <c r="K399" s="2" t="s">
        <v>568</v>
      </c>
      <c r="L399" s="2" t="s">
        <v>569</v>
      </c>
    </row>
    <row r="400" spans="1:12" x14ac:dyDescent="0.25">
      <c r="A400" s="2" t="s">
        <v>211</v>
      </c>
      <c r="B400">
        <v>15</v>
      </c>
      <c r="C400">
        <v>6</v>
      </c>
      <c r="D400">
        <v>2</v>
      </c>
      <c r="E400" s="2" t="s">
        <v>23</v>
      </c>
      <c r="F400" s="2" t="s">
        <v>30</v>
      </c>
      <c r="G400" s="2" t="s">
        <v>10</v>
      </c>
      <c r="H400" s="1">
        <v>43169</v>
      </c>
      <c r="I400" s="1" t="str">
        <f>"Quat"&amp;ROUNDUP(MONTH(Merge1__2[[#This Row],[Order Date]])/3,0)</f>
        <v>Quat1</v>
      </c>
      <c r="J400" s="2" t="s">
        <v>747</v>
      </c>
      <c r="K400" s="2" t="s">
        <v>568</v>
      </c>
      <c r="L400" s="2" t="s">
        <v>569</v>
      </c>
    </row>
    <row r="401" spans="1:12" x14ac:dyDescent="0.25">
      <c r="A401" s="2" t="s">
        <v>213</v>
      </c>
      <c r="B401">
        <v>417</v>
      </c>
      <c r="C401">
        <v>49</v>
      </c>
      <c r="D401">
        <v>3</v>
      </c>
      <c r="E401" s="2" t="s">
        <v>8</v>
      </c>
      <c r="F401" s="2" t="s">
        <v>9</v>
      </c>
      <c r="G401" s="2" t="s">
        <v>10</v>
      </c>
      <c r="H401" s="1">
        <v>43388</v>
      </c>
      <c r="I401" s="1" t="str">
        <f>"Quat"&amp;ROUNDUP(MONTH(Merge1__2[[#This Row],[Order Date]])/3,0)</f>
        <v>Quat4</v>
      </c>
      <c r="J401" s="2" t="s">
        <v>705</v>
      </c>
      <c r="K401" s="2" t="s">
        <v>546</v>
      </c>
      <c r="L401" s="2" t="s">
        <v>578</v>
      </c>
    </row>
    <row r="402" spans="1:12" x14ac:dyDescent="0.25">
      <c r="A402" s="2" t="s">
        <v>206</v>
      </c>
      <c r="B402">
        <v>30</v>
      </c>
      <c r="C402">
        <v>-35</v>
      </c>
      <c r="D402">
        <v>1</v>
      </c>
      <c r="E402" s="2" t="s">
        <v>12</v>
      </c>
      <c r="F402" s="2" t="s">
        <v>13</v>
      </c>
      <c r="G402" s="2" t="s">
        <v>10</v>
      </c>
      <c r="H402" s="1">
        <v>43296</v>
      </c>
      <c r="I402" s="1" t="str">
        <f>"Quat"&amp;ROUNDUP(MONTH(Merge1__2[[#This Row],[Order Date]])/3,0)</f>
        <v>Quat3</v>
      </c>
      <c r="J402" s="2" t="s">
        <v>901</v>
      </c>
      <c r="K402" s="2" t="s">
        <v>575</v>
      </c>
      <c r="L402" s="2" t="s">
        <v>576</v>
      </c>
    </row>
    <row r="403" spans="1:12" x14ac:dyDescent="0.25">
      <c r="A403" s="2" t="s">
        <v>219</v>
      </c>
      <c r="B403">
        <v>412</v>
      </c>
      <c r="C403">
        <v>412</v>
      </c>
      <c r="D403">
        <v>6</v>
      </c>
      <c r="E403" s="2" t="s">
        <v>23</v>
      </c>
      <c r="F403" s="2" t="s">
        <v>26</v>
      </c>
      <c r="G403" s="2" t="s">
        <v>10</v>
      </c>
      <c r="H403" s="1">
        <v>43104</v>
      </c>
      <c r="I403" s="1" t="str">
        <f>"Quat"&amp;ROUNDUP(MONTH(Merge1__2[[#This Row],[Order Date]])/3,0)</f>
        <v>Quat1</v>
      </c>
      <c r="J403" s="2" t="s">
        <v>749</v>
      </c>
      <c r="K403" s="2" t="s">
        <v>543</v>
      </c>
      <c r="L403" s="2" t="s">
        <v>544</v>
      </c>
    </row>
    <row r="404" spans="1:12" x14ac:dyDescent="0.25">
      <c r="A404" s="2" t="s">
        <v>219</v>
      </c>
      <c r="B404">
        <v>207</v>
      </c>
      <c r="C404">
        <v>-100</v>
      </c>
      <c r="D404">
        <v>2</v>
      </c>
      <c r="E404" s="2" t="s">
        <v>23</v>
      </c>
      <c r="F404" s="2" t="s">
        <v>26</v>
      </c>
      <c r="G404" s="2" t="s">
        <v>28</v>
      </c>
      <c r="H404" s="1">
        <v>43104</v>
      </c>
      <c r="I404" s="1" t="str">
        <f>"Quat"&amp;ROUNDUP(MONTH(Merge1__2[[#This Row],[Order Date]])/3,0)</f>
        <v>Quat1</v>
      </c>
      <c r="J404" s="2" t="s">
        <v>749</v>
      </c>
      <c r="K404" s="2" t="s">
        <v>543</v>
      </c>
      <c r="L404" s="2" t="s">
        <v>544</v>
      </c>
    </row>
    <row r="405" spans="1:12" x14ac:dyDescent="0.25">
      <c r="A405" s="2" t="s">
        <v>261</v>
      </c>
      <c r="B405">
        <v>406</v>
      </c>
      <c r="C405">
        <v>97</v>
      </c>
      <c r="D405">
        <v>7</v>
      </c>
      <c r="E405" s="2" t="s">
        <v>12</v>
      </c>
      <c r="F405" s="2" t="s">
        <v>13</v>
      </c>
      <c r="G405" s="2" t="s">
        <v>19</v>
      </c>
      <c r="H405" s="1">
        <v>43144</v>
      </c>
      <c r="I405" s="1" t="str">
        <f>"Quat"&amp;ROUNDUP(MONTH(Merge1__2[[#This Row],[Order Date]])/3,0)</f>
        <v>Quat1</v>
      </c>
      <c r="J405" s="2" t="s">
        <v>750</v>
      </c>
      <c r="K405" s="2" t="s">
        <v>595</v>
      </c>
      <c r="L405" s="2" t="s">
        <v>635</v>
      </c>
    </row>
    <row r="406" spans="1:12" x14ac:dyDescent="0.25">
      <c r="A406" s="2" t="s">
        <v>210</v>
      </c>
      <c r="B406">
        <v>98</v>
      </c>
      <c r="C406">
        <v>-45</v>
      </c>
      <c r="D406">
        <v>2</v>
      </c>
      <c r="E406" s="2" t="s">
        <v>12</v>
      </c>
      <c r="F406" s="2" t="s">
        <v>13</v>
      </c>
      <c r="G406" s="2" t="s">
        <v>28</v>
      </c>
      <c r="H406" s="1">
        <v>43277</v>
      </c>
      <c r="I406" s="1" t="str">
        <f>"Quat"&amp;ROUNDUP(MONTH(Merge1__2[[#This Row],[Order Date]])/3,0)</f>
        <v>Quat2</v>
      </c>
      <c r="J406" s="2" t="s">
        <v>862</v>
      </c>
      <c r="K406" s="2" t="s">
        <v>546</v>
      </c>
      <c r="L406" s="2" t="s">
        <v>547</v>
      </c>
    </row>
    <row r="407" spans="1:12" x14ac:dyDescent="0.25">
      <c r="A407" s="2" t="s">
        <v>210</v>
      </c>
      <c r="B407">
        <v>33</v>
      </c>
      <c r="C407">
        <v>-29</v>
      </c>
      <c r="D407">
        <v>3</v>
      </c>
      <c r="E407" s="2" t="s">
        <v>23</v>
      </c>
      <c r="F407" s="2" t="s">
        <v>142</v>
      </c>
      <c r="G407" s="2" t="s">
        <v>28</v>
      </c>
      <c r="H407" s="1">
        <v>43277</v>
      </c>
      <c r="I407" s="1" t="str">
        <f>"Quat"&amp;ROUNDUP(MONTH(Merge1__2[[#This Row],[Order Date]])/3,0)</f>
        <v>Quat2</v>
      </c>
      <c r="J407" s="2" t="s">
        <v>862</v>
      </c>
      <c r="K407" s="2" t="s">
        <v>546</v>
      </c>
      <c r="L407" s="2" t="s">
        <v>547</v>
      </c>
    </row>
    <row r="408" spans="1:12" x14ac:dyDescent="0.25">
      <c r="A408" s="2" t="s">
        <v>226</v>
      </c>
      <c r="B408">
        <v>388</v>
      </c>
      <c r="C408">
        <v>93</v>
      </c>
      <c r="D408">
        <v>2</v>
      </c>
      <c r="E408" s="2" t="s">
        <v>12</v>
      </c>
      <c r="F408" s="2" t="s">
        <v>16</v>
      </c>
      <c r="G408" s="2" t="s">
        <v>10</v>
      </c>
      <c r="H408" s="1">
        <v>43438</v>
      </c>
      <c r="I408" s="1" t="str">
        <f>"Quat"&amp;ROUNDUP(MONTH(Merge1__2[[#This Row],[Order Date]])/3,0)</f>
        <v>Quat4</v>
      </c>
      <c r="J408" s="2" t="s">
        <v>754</v>
      </c>
      <c r="K408" s="2" t="s">
        <v>559</v>
      </c>
      <c r="L408" s="2" t="s">
        <v>560</v>
      </c>
    </row>
    <row r="409" spans="1:12" x14ac:dyDescent="0.25">
      <c r="A409" s="2" t="s">
        <v>259</v>
      </c>
      <c r="B409">
        <v>40</v>
      </c>
      <c r="C409">
        <v>16</v>
      </c>
      <c r="D409">
        <v>3</v>
      </c>
      <c r="E409" s="2" t="s">
        <v>23</v>
      </c>
      <c r="F409" s="2" t="s">
        <v>30</v>
      </c>
      <c r="G409" s="2" t="s">
        <v>82</v>
      </c>
      <c r="H409" s="1">
        <v>43216</v>
      </c>
      <c r="I409" s="1" t="str">
        <f>"Quat"&amp;ROUNDUP(MONTH(Merge1__2[[#This Row],[Order Date]])/3,0)</f>
        <v>Quat2</v>
      </c>
      <c r="J409" s="2" t="s">
        <v>757</v>
      </c>
      <c r="K409" s="2" t="s">
        <v>584</v>
      </c>
      <c r="L409" s="2" t="s">
        <v>585</v>
      </c>
    </row>
    <row r="410" spans="1:12" x14ac:dyDescent="0.25">
      <c r="A410" s="2" t="s">
        <v>259</v>
      </c>
      <c r="B410">
        <v>382</v>
      </c>
      <c r="C410">
        <v>30</v>
      </c>
      <c r="D410">
        <v>3</v>
      </c>
      <c r="E410" s="2" t="s">
        <v>23</v>
      </c>
      <c r="F410" s="2" t="s">
        <v>26</v>
      </c>
      <c r="G410" s="2" t="s">
        <v>19</v>
      </c>
      <c r="H410" s="1">
        <v>43216</v>
      </c>
      <c r="I410" s="1" t="str">
        <f>"Quat"&amp;ROUNDUP(MONTH(Merge1__2[[#This Row],[Order Date]])/3,0)</f>
        <v>Quat2</v>
      </c>
      <c r="J410" s="2" t="s">
        <v>757</v>
      </c>
      <c r="K410" s="2" t="s">
        <v>584</v>
      </c>
      <c r="L410" s="2" t="s">
        <v>585</v>
      </c>
    </row>
    <row r="411" spans="1:12" x14ac:dyDescent="0.25">
      <c r="A411" s="2" t="s">
        <v>259</v>
      </c>
      <c r="B411">
        <v>23</v>
      </c>
      <c r="C411">
        <v>2</v>
      </c>
      <c r="D411">
        <v>2</v>
      </c>
      <c r="E411" s="2" t="s">
        <v>23</v>
      </c>
      <c r="F411" s="2" t="s">
        <v>43</v>
      </c>
      <c r="G411" s="2" t="s">
        <v>28</v>
      </c>
      <c r="H411" s="1">
        <v>43216</v>
      </c>
      <c r="I411" s="1" t="str">
        <f>"Quat"&amp;ROUNDUP(MONTH(Merge1__2[[#This Row],[Order Date]])/3,0)</f>
        <v>Quat2</v>
      </c>
      <c r="J411" s="2" t="s">
        <v>757</v>
      </c>
      <c r="K411" s="2" t="s">
        <v>584</v>
      </c>
      <c r="L411" s="2" t="s">
        <v>585</v>
      </c>
    </row>
    <row r="412" spans="1:12" x14ac:dyDescent="0.25">
      <c r="A412" s="2" t="s">
        <v>233</v>
      </c>
      <c r="B412">
        <v>382</v>
      </c>
      <c r="C412">
        <v>68</v>
      </c>
      <c r="D412">
        <v>3</v>
      </c>
      <c r="E412" s="2" t="s">
        <v>23</v>
      </c>
      <c r="F412" s="2" t="s">
        <v>26</v>
      </c>
      <c r="G412" s="2" t="s">
        <v>10</v>
      </c>
      <c r="H412" s="1">
        <v>43172</v>
      </c>
      <c r="I412" s="1" t="str">
        <f>"Quat"&amp;ROUNDUP(MONTH(Merge1__2[[#This Row],[Order Date]])/3,0)</f>
        <v>Quat1</v>
      </c>
      <c r="J412" s="2" t="s">
        <v>661</v>
      </c>
      <c r="K412" s="2" t="s">
        <v>543</v>
      </c>
      <c r="L412" s="2" t="s">
        <v>544</v>
      </c>
    </row>
    <row r="413" spans="1:12" x14ac:dyDescent="0.25">
      <c r="A413" s="2" t="s">
        <v>275</v>
      </c>
      <c r="B413">
        <v>376</v>
      </c>
      <c r="C413">
        <v>0</v>
      </c>
      <c r="D413">
        <v>7</v>
      </c>
      <c r="E413" s="2" t="s">
        <v>23</v>
      </c>
      <c r="F413" s="2" t="s">
        <v>57</v>
      </c>
      <c r="G413" s="2" t="s">
        <v>19</v>
      </c>
      <c r="H413" s="1">
        <v>43162</v>
      </c>
      <c r="I413" s="1" t="str">
        <f>"Quat"&amp;ROUNDUP(MONTH(Merge1__2[[#This Row],[Order Date]])/3,0)</f>
        <v>Quat1</v>
      </c>
      <c r="J413" s="2" t="s">
        <v>757</v>
      </c>
      <c r="K413" s="2" t="s">
        <v>584</v>
      </c>
      <c r="L413" s="2" t="s">
        <v>585</v>
      </c>
    </row>
    <row r="414" spans="1:12" x14ac:dyDescent="0.25">
      <c r="A414" s="2" t="s">
        <v>249</v>
      </c>
      <c r="B414">
        <v>299</v>
      </c>
      <c r="C414">
        <v>113</v>
      </c>
      <c r="D414">
        <v>2</v>
      </c>
      <c r="E414" s="2" t="s">
        <v>12</v>
      </c>
      <c r="F414" s="2" t="s">
        <v>16</v>
      </c>
      <c r="G414" s="2" t="s">
        <v>10</v>
      </c>
      <c r="H414" s="1">
        <v>43345</v>
      </c>
      <c r="I414" s="1" t="str">
        <f>"Quat"&amp;ROUNDUP(MONTH(Merge1__2[[#This Row],[Order Date]])/3,0)</f>
        <v>Quat3</v>
      </c>
      <c r="J414" s="2" t="s">
        <v>758</v>
      </c>
      <c r="K414" s="2" t="s">
        <v>546</v>
      </c>
      <c r="L414" s="2" t="s">
        <v>547</v>
      </c>
    </row>
    <row r="415" spans="1:12" x14ac:dyDescent="0.25">
      <c r="A415" s="2" t="s">
        <v>249</v>
      </c>
      <c r="B415">
        <v>375</v>
      </c>
      <c r="C415">
        <v>180</v>
      </c>
      <c r="D415">
        <v>3</v>
      </c>
      <c r="E415" s="2" t="s">
        <v>12</v>
      </c>
      <c r="F415" s="2" t="s">
        <v>16</v>
      </c>
      <c r="G415" s="2" t="s">
        <v>19</v>
      </c>
      <c r="H415" s="1">
        <v>43345</v>
      </c>
      <c r="I415" s="1" t="str">
        <f>"Quat"&amp;ROUNDUP(MONTH(Merge1__2[[#This Row],[Order Date]])/3,0)</f>
        <v>Quat3</v>
      </c>
      <c r="J415" s="2" t="s">
        <v>758</v>
      </c>
      <c r="K415" s="2" t="s">
        <v>546</v>
      </c>
      <c r="L415" s="2" t="s">
        <v>547</v>
      </c>
    </row>
    <row r="416" spans="1:12" x14ac:dyDescent="0.25">
      <c r="A416" s="2" t="s">
        <v>287</v>
      </c>
      <c r="B416">
        <v>352</v>
      </c>
      <c r="C416">
        <v>-345</v>
      </c>
      <c r="D416">
        <v>5</v>
      </c>
      <c r="E416" s="2" t="s">
        <v>23</v>
      </c>
      <c r="F416" s="2" t="s">
        <v>26</v>
      </c>
      <c r="G416" s="2" t="s">
        <v>19</v>
      </c>
      <c r="H416" s="1">
        <v>43262</v>
      </c>
      <c r="I416" s="1" t="str">
        <f>"Quat"&amp;ROUNDUP(MONTH(Merge1__2[[#This Row],[Order Date]])/3,0)</f>
        <v>Quat2</v>
      </c>
      <c r="J416" s="2" t="s">
        <v>762</v>
      </c>
      <c r="K416" s="2" t="s">
        <v>546</v>
      </c>
      <c r="L416" s="2" t="s">
        <v>547</v>
      </c>
    </row>
    <row r="417" spans="1:12" x14ac:dyDescent="0.25">
      <c r="A417" s="2" t="s">
        <v>215</v>
      </c>
      <c r="B417">
        <v>27</v>
      </c>
      <c r="C417">
        <v>-25</v>
      </c>
      <c r="D417">
        <v>2</v>
      </c>
      <c r="E417" s="2" t="s">
        <v>23</v>
      </c>
      <c r="F417" s="2" t="s">
        <v>142</v>
      </c>
      <c r="G417" s="2" t="s">
        <v>82</v>
      </c>
      <c r="H417" s="1">
        <v>43254</v>
      </c>
      <c r="I417" s="1" t="str">
        <f>"Quat"&amp;ROUNDUP(MONTH(Merge1__2[[#This Row],[Order Date]])/3,0)</f>
        <v>Quat2</v>
      </c>
      <c r="J417" s="2" t="s">
        <v>770</v>
      </c>
      <c r="K417" s="2" t="s">
        <v>598</v>
      </c>
      <c r="L417" s="2" t="s">
        <v>599</v>
      </c>
    </row>
    <row r="418" spans="1:12" x14ac:dyDescent="0.25">
      <c r="A418" s="2" t="s">
        <v>215</v>
      </c>
      <c r="B418">
        <v>327</v>
      </c>
      <c r="C418">
        <v>-39</v>
      </c>
      <c r="D418">
        <v>1</v>
      </c>
      <c r="E418" s="2" t="s">
        <v>8</v>
      </c>
      <c r="F418" s="2" t="s">
        <v>21</v>
      </c>
      <c r="G418" s="2" t="s">
        <v>10</v>
      </c>
      <c r="H418" s="1">
        <v>43254</v>
      </c>
      <c r="I418" s="1" t="str">
        <f>"Quat"&amp;ROUNDUP(MONTH(Merge1__2[[#This Row],[Order Date]])/3,0)</f>
        <v>Quat2</v>
      </c>
      <c r="J418" s="2" t="s">
        <v>770</v>
      </c>
      <c r="K418" s="2" t="s">
        <v>598</v>
      </c>
      <c r="L418" s="2" t="s">
        <v>599</v>
      </c>
    </row>
    <row r="419" spans="1:12" x14ac:dyDescent="0.25">
      <c r="A419" s="2" t="s">
        <v>217</v>
      </c>
      <c r="B419">
        <v>27</v>
      </c>
      <c r="C419">
        <v>1</v>
      </c>
      <c r="D419">
        <v>1</v>
      </c>
      <c r="E419" s="2" t="s">
        <v>23</v>
      </c>
      <c r="F419" s="2" t="s">
        <v>57</v>
      </c>
      <c r="G419" s="2" t="s">
        <v>28</v>
      </c>
      <c r="H419" s="1">
        <v>43127</v>
      </c>
      <c r="I419" s="1" t="str">
        <f>"Quat"&amp;ROUNDUP(MONTH(Merge1__2[[#This Row],[Order Date]])/3,0)</f>
        <v>Quat1</v>
      </c>
      <c r="J419" s="2" t="s">
        <v>767</v>
      </c>
      <c r="K419" s="2" t="s">
        <v>559</v>
      </c>
      <c r="L419" s="2" t="s">
        <v>560</v>
      </c>
    </row>
    <row r="420" spans="1:12" x14ac:dyDescent="0.25">
      <c r="A420" s="2" t="s">
        <v>217</v>
      </c>
      <c r="B420">
        <v>74</v>
      </c>
      <c r="C420">
        <v>29</v>
      </c>
      <c r="D420">
        <v>3</v>
      </c>
      <c r="E420" s="2" t="s">
        <v>23</v>
      </c>
      <c r="F420" s="2" t="s">
        <v>57</v>
      </c>
      <c r="G420" s="2" t="s">
        <v>10</v>
      </c>
      <c r="H420" s="1">
        <v>43127</v>
      </c>
      <c r="I420" s="1" t="str">
        <f>"Quat"&amp;ROUNDUP(MONTH(Merge1__2[[#This Row],[Order Date]])/3,0)</f>
        <v>Quat1</v>
      </c>
      <c r="J420" s="2" t="s">
        <v>767</v>
      </c>
      <c r="K420" s="2" t="s">
        <v>559</v>
      </c>
      <c r="L420" s="2" t="s">
        <v>560</v>
      </c>
    </row>
    <row r="421" spans="1:12" x14ac:dyDescent="0.25">
      <c r="A421" s="2" t="s">
        <v>255</v>
      </c>
      <c r="B421">
        <v>42</v>
      </c>
      <c r="C421">
        <v>15</v>
      </c>
      <c r="D421">
        <v>1</v>
      </c>
      <c r="E421" s="2" t="s">
        <v>8</v>
      </c>
      <c r="F421" s="2" t="s">
        <v>73</v>
      </c>
      <c r="G421" s="2" t="s">
        <v>28</v>
      </c>
      <c r="H421" s="1">
        <v>43132</v>
      </c>
      <c r="I421" s="1" t="str">
        <f>"Quat"&amp;ROUNDUP(MONTH(Merge1__2[[#This Row],[Order Date]])/3,0)</f>
        <v>Quat1</v>
      </c>
      <c r="J421" s="2" t="s">
        <v>655</v>
      </c>
      <c r="K421" s="2" t="s">
        <v>540</v>
      </c>
      <c r="L421" s="2" t="s">
        <v>540</v>
      </c>
    </row>
    <row r="422" spans="1:12" x14ac:dyDescent="0.25">
      <c r="A422" s="2" t="s">
        <v>255</v>
      </c>
      <c r="B422">
        <v>330</v>
      </c>
      <c r="C422">
        <v>81</v>
      </c>
      <c r="D422">
        <v>1</v>
      </c>
      <c r="E422" s="2" t="s">
        <v>12</v>
      </c>
      <c r="F422" s="2" t="s">
        <v>16</v>
      </c>
      <c r="G422" s="2" t="s">
        <v>19</v>
      </c>
      <c r="H422" s="1">
        <v>43132</v>
      </c>
      <c r="I422" s="1" t="str">
        <f>"Quat"&amp;ROUNDUP(MONTH(Merge1__2[[#This Row],[Order Date]])/3,0)</f>
        <v>Quat1</v>
      </c>
      <c r="J422" s="2" t="s">
        <v>655</v>
      </c>
      <c r="K422" s="2" t="s">
        <v>540</v>
      </c>
      <c r="L422" s="2" t="s">
        <v>540</v>
      </c>
    </row>
    <row r="423" spans="1:12" x14ac:dyDescent="0.25">
      <c r="A423" s="2" t="s">
        <v>218</v>
      </c>
      <c r="B423">
        <v>30</v>
      </c>
      <c r="C423">
        <v>13</v>
      </c>
      <c r="D423">
        <v>1</v>
      </c>
      <c r="E423" s="2" t="s">
        <v>23</v>
      </c>
      <c r="F423" s="2" t="s">
        <v>81</v>
      </c>
      <c r="G423" s="2" t="s">
        <v>28</v>
      </c>
      <c r="H423" s="1">
        <v>43224</v>
      </c>
      <c r="I423" s="1" t="str">
        <f>"Quat"&amp;ROUNDUP(MONTH(Merge1__2[[#This Row],[Order Date]])/3,0)</f>
        <v>Quat2</v>
      </c>
      <c r="J423" s="2" t="s">
        <v>794</v>
      </c>
      <c r="K423" s="2" t="s">
        <v>575</v>
      </c>
      <c r="L423" s="2" t="s">
        <v>576</v>
      </c>
    </row>
    <row r="424" spans="1:12" x14ac:dyDescent="0.25">
      <c r="A424" s="2" t="s">
        <v>239</v>
      </c>
      <c r="B424">
        <v>333</v>
      </c>
      <c r="C424">
        <v>-15</v>
      </c>
      <c r="D424">
        <v>3</v>
      </c>
      <c r="E424" s="2" t="s">
        <v>8</v>
      </c>
      <c r="F424" s="2" t="s">
        <v>21</v>
      </c>
      <c r="G424" s="2" t="s">
        <v>10</v>
      </c>
      <c r="H424" s="1">
        <v>43210</v>
      </c>
      <c r="I424" s="1" t="str">
        <f>"Quat"&amp;ROUNDUP(MONTH(Merge1__2[[#This Row],[Order Date]])/3,0)</f>
        <v>Quat2</v>
      </c>
      <c r="J424" s="2" t="s">
        <v>768</v>
      </c>
      <c r="K424" s="2" t="s">
        <v>546</v>
      </c>
      <c r="L424" s="2" t="s">
        <v>578</v>
      </c>
    </row>
    <row r="425" spans="1:12" x14ac:dyDescent="0.25">
      <c r="A425" s="2" t="s">
        <v>239</v>
      </c>
      <c r="B425">
        <v>233</v>
      </c>
      <c r="C425">
        <v>-10</v>
      </c>
      <c r="D425">
        <v>5</v>
      </c>
      <c r="E425" s="2" t="s">
        <v>8</v>
      </c>
      <c r="F425" s="2" t="s">
        <v>9</v>
      </c>
      <c r="G425" s="2" t="s">
        <v>10</v>
      </c>
      <c r="H425" s="1">
        <v>43210</v>
      </c>
      <c r="I425" s="1" t="str">
        <f>"Quat"&amp;ROUNDUP(MONTH(Merge1__2[[#This Row],[Order Date]])/3,0)</f>
        <v>Quat2</v>
      </c>
      <c r="J425" s="2" t="s">
        <v>768</v>
      </c>
      <c r="K425" s="2" t="s">
        <v>546</v>
      </c>
      <c r="L425" s="2" t="s">
        <v>578</v>
      </c>
    </row>
    <row r="426" spans="1:12" x14ac:dyDescent="0.25">
      <c r="A426" s="2" t="s">
        <v>239</v>
      </c>
      <c r="B426">
        <v>228</v>
      </c>
      <c r="C426">
        <v>63</v>
      </c>
      <c r="D426">
        <v>3</v>
      </c>
      <c r="E426" s="2" t="s">
        <v>8</v>
      </c>
      <c r="F426" s="2" t="s">
        <v>9</v>
      </c>
      <c r="G426" s="2" t="s">
        <v>19</v>
      </c>
      <c r="H426" s="1">
        <v>43210</v>
      </c>
      <c r="I426" s="1" t="str">
        <f>"Quat"&amp;ROUNDUP(MONTH(Merge1__2[[#This Row],[Order Date]])/3,0)</f>
        <v>Quat2</v>
      </c>
      <c r="J426" s="2" t="s">
        <v>768</v>
      </c>
      <c r="K426" s="2" t="s">
        <v>546</v>
      </c>
      <c r="L426" s="2" t="s">
        <v>578</v>
      </c>
    </row>
    <row r="427" spans="1:12" x14ac:dyDescent="0.25">
      <c r="A427" s="2" t="s">
        <v>240</v>
      </c>
      <c r="B427">
        <v>327</v>
      </c>
      <c r="C427">
        <v>114</v>
      </c>
      <c r="D427">
        <v>4</v>
      </c>
      <c r="E427" s="2" t="s">
        <v>23</v>
      </c>
      <c r="F427" s="2" t="s">
        <v>24</v>
      </c>
      <c r="G427" s="2" t="s">
        <v>10</v>
      </c>
      <c r="H427" s="1">
        <v>43303</v>
      </c>
      <c r="I427" s="1" t="str">
        <f>"Quat"&amp;ROUNDUP(MONTH(Merge1__2[[#This Row],[Order Date]])/3,0)</f>
        <v>Quat3</v>
      </c>
      <c r="J427" s="2" t="s">
        <v>771</v>
      </c>
      <c r="K427" s="2" t="s">
        <v>546</v>
      </c>
      <c r="L427" s="2" t="s">
        <v>547</v>
      </c>
    </row>
    <row r="428" spans="1:12" x14ac:dyDescent="0.25">
      <c r="A428" s="2" t="s">
        <v>240</v>
      </c>
      <c r="B428">
        <v>57</v>
      </c>
      <c r="C428">
        <v>-48</v>
      </c>
      <c r="D428">
        <v>6</v>
      </c>
      <c r="E428" s="2" t="s">
        <v>23</v>
      </c>
      <c r="F428" s="2" t="s">
        <v>63</v>
      </c>
      <c r="G428" s="2" t="s">
        <v>82</v>
      </c>
      <c r="H428" s="1">
        <v>43303</v>
      </c>
      <c r="I428" s="1" t="str">
        <f>"Quat"&amp;ROUNDUP(MONTH(Merge1__2[[#This Row],[Order Date]])/3,0)</f>
        <v>Quat3</v>
      </c>
      <c r="J428" s="2" t="s">
        <v>771</v>
      </c>
      <c r="K428" s="2" t="s">
        <v>546</v>
      </c>
      <c r="L428" s="2" t="s">
        <v>547</v>
      </c>
    </row>
    <row r="429" spans="1:12" x14ac:dyDescent="0.25">
      <c r="A429" s="2" t="s">
        <v>309</v>
      </c>
      <c r="B429">
        <v>61</v>
      </c>
      <c r="C429">
        <v>8</v>
      </c>
      <c r="D429">
        <v>4</v>
      </c>
      <c r="E429" s="2" t="s">
        <v>23</v>
      </c>
      <c r="F429" s="2" t="s">
        <v>30</v>
      </c>
      <c r="G429" s="2" t="s">
        <v>82</v>
      </c>
      <c r="H429" s="1">
        <v>43145</v>
      </c>
      <c r="I429" s="1" t="str">
        <f>"Quat"&amp;ROUNDUP(MONTH(Merge1__2[[#This Row],[Order Date]])/3,0)</f>
        <v>Quat1</v>
      </c>
      <c r="J429" s="2" t="s">
        <v>611</v>
      </c>
      <c r="K429" s="2" t="s">
        <v>612</v>
      </c>
      <c r="L429" s="2" t="s">
        <v>613</v>
      </c>
    </row>
    <row r="430" spans="1:12" x14ac:dyDescent="0.25">
      <c r="A430" s="2" t="s">
        <v>221</v>
      </c>
      <c r="B430">
        <v>143</v>
      </c>
      <c r="C430">
        <v>-124</v>
      </c>
      <c r="D430">
        <v>5</v>
      </c>
      <c r="E430" s="2" t="s">
        <v>23</v>
      </c>
      <c r="F430" s="2" t="s">
        <v>26</v>
      </c>
      <c r="G430" s="2" t="s">
        <v>28</v>
      </c>
      <c r="H430" s="1">
        <v>43248</v>
      </c>
      <c r="I430" s="1" t="str">
        <f>"Quat"&amp;ROUNDUP(MONTH(Merge1__2[[#This Row],[Order Date]])/3,0)</f>
        <v>Quat2</v>
      </c>
      <c r="J430" s="2" t="s">
        <v>832</v>
      </c>
      <c r="K430" s="2" t="s">
        <v>559</v>
      </c>
      <c r="L430" s="2" t="s">
        <v>566</v>
      </c>
    </row>
    <row r="431" spans="1:12" x14ac:dyDescent="0.25">
      <c r="A431" s="2" t="s">
        <v>221</v>
      </c>
      <c r="B431">
        <v>37</v>
      </c>
      <c r="C431">
        <v>-5</v>
      </c>
      <c r="D431">
        <v>3</v>
      </c>
      <c r="E431" s="2" t="s">
        <v>23</v>
      </c>
      <c r="F431" s="2" t="s">
        <v>81</v>
      </c>
      <c r="G431" s="2" t="s">
        <v>82</v>
      </c>
      <c r="H431" s="1">
        <v>43248</v>
      </c>
      <c r="I431" s="1" t="str">
        <f>"Quat"&amp;ROUNDUP(MONTH(Merge1__2[[#This Row],[Order Date]])/3,0)</f>
        <v>Quat2</v>
      </c>
      <c r="J431" s="2" t="s">
        <v>832</v>
      </c>
      <c r="K431" s="2" t="s">
        <v>559</v>
      </c>
      <c r="L431" s="2" t="s">
        <v>566</v>
      </c>
    </row>
    <row r="432" spans="1:12" x14ac:dyDescent="0.25">
      <c r="A432" s="2" t="s">
        <v>221</v>
      </c>
      <c r="B432">
        <v>45</v>
      </c>
      <c r="C432">
        <v>-2</v>
      </c>
      <c r="D432">
        <v>4</v>
      </c>
      <c r="E432" s="2" t="s">
        <v>23</v>
      </c>
      <c r="F432" s="2" t="s">
        <v>142</v>
      </c>
      <c r="G432" s="2" t="s">
        <v>10</v>
      </c>
      <c r="H432" s="1">
        <v>43248</v>
      </c>
      <c r="I432" s="1" t="str">
        <f>"Quat"&amp;ROUNDUP(MONTH(Merge1__2[[#This Row],[Order Date]])/3,0)</f>
        <v>Quat2</v>
      </c>
      <c r="J432" s="2" t="s">
        <v>832</v>
      </c>
      <c r="K432" s="2" t="s">
        <v>559</v>
      </c>
      <c r="L432" s="2" t="s">
        <v>566</v>
      </c>
    </row>
    <row r="433" spans="1:12" x14ac:dyDescent="0.25">
      <c r="A433" s="2" t="s">
        <v>296</v>
      </c>
      <c r="B433">
        <v>319</v>
      </c>
      <c r="C433">
        <v>102</v>
      </c>
      <c r="D433">
        <v>6</v>
      </c>
      <c r="E433" s="2" t="s">
        <v>8</v>
      </c>
      <c r="F433" s="2" t="s">
        <v>73</v>
      </c>
      <c r="G433" s="2" t="s">
        <v>19</v>
      </c>
      <c r="H433" s="1">
        <v>43147</v>
      </c>
      <c r="I433" s="1" t="str">
        <f>"Quat"&amp;ROUNDUP(MONTH(Merge1__2[[#This Row],[Order Date]])/3,0)</f>
        <v>Quat1</v>
      </c>
      <c r="J433" s="2" t="s">
        <v>562</v>
      </c>
      <c r="K433" s="2" t="s">
        <v>568</v>
      </c>
      <c r="L433" s="2" t="s">
        <v>569</v>
      </c>
    </row>
    <row r="434" spans="1:12" x14ac:dyDescent="0.25">
      <c r="A434" s="2" t="s">
        <v>244</v>
      </c>
      <c r="B434">
        <v>311</v>
      </c>
      <c r="C434">
        <v>72</v>
      </c>
      <c r="D434">
        <v>2</v>
      </c>
      <c r="E434" s="2" t="s">
        <v>12</v>
      </c>
      <c r="F434" s="2" t="s">
        <v>16</v>
      </c>
      <c r="G434" s="2" t="s">
        <v>10</v>
      </c>
      <c r="H434" s="1">
        <v>43140</v>
      </c>
      <c r="I434" s="1" t="str">
        <f>"Quat"&amp;ROUNDUP(MONTH(Merge1__2[[#This Row],[Order Date]])/3,0)</f>
        <v>Quat1</v>
      </c>
      <c r="J434" s="2" t="s">
        <v>701</v>
      </c>
      <c r="K434" s="2" t="s">
        <v>627</v>
      </c>
      <c r="L434" s="2" t="s">
        <v>628</v>
      </c>
    </row>
    <row r="435" spans="1:12" x14ac:dyDescent="0.25">
      <c r="A435" s="2" t="s">
        <v>284</v>
      </c>
      <c r="B435">
        <v>299</v>
      </c>
      <c r="C435">
        <v>-28</v>
      </c>
      <c r="D435">
        <v>3</v>
      </c>
      <c r="E435" s="2" t="s">
        <v>8</v>
      </c>
      <c r="F435" s="2" t="s">
        <v>9</v>
      </c>
      <c r="G435" s="2" t="s">
        <v>28</v>
      </c>
      <c r="H435" s="1">
        <v>43343</v>
      </c>
      <c r="I435" s="1" t="str">
        <f>"Quat"&amp;ROUNDUP(MONTH(Merge1__2[[#This Row],[Order Date]])/3,0)</f>
        <v>Quat3</v>
      </c>
      <c r="J435" s="2" t="s">
        <v>775</v>
      </c>
      <c r="K435" s="2" t="s">
        <v>618</v>
      </c>
      <c r="L435" s="2" t="s">
        <v>619</v>
      </c>
    </row>
    <row r="436" spans="1:12" x14ac:dyDescent="0.25">
      <c r="A436" s="2" t="s">
        <v>284</v>
      </c>
      <c r="B436">
        <v>74</v>
      </c>
      <c r="C436">
        <v>-59</v>
      </c>
      <c r="D436">
        <v>2</v>
      </c>
      <c r="E436" s="2" t="s">
        <v>8</v>
      </c>
      <c r="F436" s="2" t="s">
        <v>73</v>
      </c>
      <c r="G436" s="2" t="s">
        <v>82</v>
      </c>
      <c r="H436" s="1">
        <v>43343</v>
      </c>
      <c r="I436" s="1" t="str">
        <f>"Quat"&amp;ROUNDUP(MONTH(Merge1__2[[#This Row],[Order Date]])/3,0)</f>
        <v>Quat3</v>
      </c>
      <c r="J436" s="2" t="s">
        <v>775</v>
      </c>
      <c r="K436" s="2" t="s">
        <v>618</v>
      </c>
      <c r="L436" s="2" t="s">
        <v>619</v>
      </c>
    </row>
    <row r="437" spans="1:12" x14ac:dyDescent="0.25">
      <c r="A437" s="2" t="s">
        <v>248</v>
      </c>
      <c r="B437">
        <v>299</v>
      </c>
      <c r="C437">
        <v>0</v>
      </c>
      <c r="D437">
        <v>6</v>
      </c>
      <c r="E437" s="2" t="s">
        <v>23</v>
      </c>
      <c r="F437" s="2" t="s">
        <v>57</v>
      </c>
      <c r="G437" s="2" t="s">
        <v>10</v>
      </c>
      <c r="H437" s="1">
        <v>43131</v>
      </c>
      <c r="I437" s="1" t="str">
        <f>"Quat"&amp;ROUNDUP(MONTH(Merge1__2[[#This Row],[Order Date]])/3,0)</f>
        <v>Quat1</v>
      </c>
      <c r="J437" s="2" t="s">
        <v>776</v>
      </c>
      <c r="K437" s="2" t="s">
        <v>540</v>
      </c>
      <c r="L437" s="2" t="s">
        <v>540</v>
      </c>
    </row>
    <row r="438" spans="1:12" x14ac:dyDescent="0.25">
      <c r="A438" s="2" t="s">
        <v>248</v>
      </c>
      <c r="B438">
        <v>88</v>
      </c>
      <c r="C438">
        <v>11</v>
      </c>
      <c r="D438">
        <v>7</v>
      </c>
      <c r="E438" s="2" t="s">
        <v>23</v>
      </c>
      <c r="F438" s="2" t="s">
        <v>30</v>
      </c>
      <c r="G438" s="2" t="s">
        <v>28</v>
      </c>
      <c r="H438" s="1">
        <v>43131</v>
      </c>
      <c r="I438" s="1" t="str">
        <f>"Quat"&amp;ROUNDUP(MONTH(Merge1__2[[#This Row],[Order Date]])/3,0)</f>
        <v>Quat1</v>
      </c>
      <c r="J438" s="2" t="s">
        <v>776</v>
      </c>
      <c r="K438" s="2" t="s">
        <v>540</v>
      </c>
      <c r="L438" s="2" t="s">
        <v>540</v>
      </c>
    </row>
    <row r="439" spans="1:12" x14ac:dyDescent="0.25">
      <c r="A439" s="2" t="s">
        <v>228</v>
      </c>
      <c r="B439">
        <v>61</v>
      </c>
      <c r="C439">
        <v>3</v>
      </c>
      <c r="D439">
        <v>4</v>
      </c>
      <c r="E439" s="2" t="s">
        <v>23</v>
      </c>
      <c r="F439" s="2" t="s">
        <v>30</v>
      </c>
      <c r="G439" s="2" t="s">
        <v>10</v>
      </c>
      <c r="H439" s="1">
        <v>43175</v>
      </c>
      <c r="I439" s="1" t="str">
        <f>"Quat"&amp;ROUNDUP(MONTH(Merge1__2[[#This Row],[Order Date]])/3,0)</f>
        <v>Quat1</v>
      </c>
      <c r="J439" s="2" t="s">
        <v>844</v>
      </c>
      <c r="K439" s="2" t="s">
        <v>543</v>
      </c>
      <c r="L439" s="2" t="s">
        <v>544</v>
      </c>
    </row>
    <row r="440" spans="1:12" x14ac:dyDescent="0.25">
      <c r="A440" s="2" t="s">
        <v>250</v>
      </c>
      <c r="B440">
        <v>298</v>
      </c>
      <c r="C440">
        <v>74</v>
      </c>
      <c r="D440">
        <v>2</v>
      </c>
      <c r="E440" s="2" t="s">
        <v>12</v>
      </c>
      <c r="F440" s="2" t="s">
        <v>16</v>
      </c>
      <c r="G440" s="2" t="s">
        <v>10</v>
      </c>
      <c r="H440" s="1">
        <v>43404</v>
      </c>
      <c r="I440" s="1" t="str">
        <f>"Quat"&amp;ROUNDUP(MONTH(Merge1__2[[#This Row],[Order Date]])/3,0)</f>
        <v>Quat4</v>
      </c>
      <c r="J440" s="2" t="s">
        <v>777</v>
      </c>
      <c r="K440" s="2" t="s">
        <v>598</v>
      </c>
      <c r="L440" s="2" t="s">
        <v>599</v>
      </c>
    </row>
    <row r="441" spans="1:12" x14ac:dyDescent="0.25">
      <c r="A441" s="2" t="s">
        <v>250</v>
      </c>
      <c r="B441">
        <v>262</v>
      </c>
      <c r="C441">
        <v>64</v>
      </c>
      <c r="D441">
        <v>6</v>
      </c>
      <c r="E441" s="2" t="s">
        <v>23</v>
      </c>
      <c r="F441" s="2" t="s">
        <v>26</v>
      </c>
      <c r="G441" s="2" t="s">
        <v>14</v>
      </c>
      <c r="H441" s="1">
        <v>43404</v>
      </c>
      <c r="I441" s="1" t="str">
        <f>"Quat"&amp;ROUNDUP(MONTH(Merge1__2[[#This Row],[Order Date]])/3,0)</f>
        <v>Quat4</v>
      </c>
      <c r="J441" s="2" t="s">
        <v>777</v>
      </c>
      <c r="K441" s="2" t="s">
        <v>598</v>
      </c>
      <c r="L441" s="2" t="s">
        <v>599</v>
      </c>
    </row>
    <row r="442" spans="1:12" x14ac:dyDescent="0.25">
      <c r="A442" s="2" t="s">
        <v>250</v>
      </c>
      <c r="B442">
        <v>246</v>
      </c>
      <c r="C442">
        <v>61</v>
      </c>
      <c r="D442">
        <v>2</v>
      </c>
      <c r="E442" s="2" t="s">
        <v>12</v>
      </c>
      <c r="F442" s="2" t="s">
        <v>16</v>
      </c>
      <c r="G442" s="2" t="s">
        <v>19</v>
      </c>
      <c r="H442" s="1">
        <v>43404</v>
      </c>
      <c r="I442" s="1" t="str">
        <f>"Quat"&amp;ROUNDUP(MONTH(Merge1__2[[#This Row],[Order Date]])/3,0)</f>
        <v>Quat4</v>
      </c>
      <c r="J442" s="2" t="s">
        <v>777</v>
      </c>
      <c r="K442" s="2" t="s">
        <v>598</v>
      </c>
      <c r="L442" s="2" t="s">
        <v>599</v>
      </c>
    </row>
    <row r="443" spans="1:12" x14ac:dyDescent="0.25">
      <c r="A443" s="2" t="s">
        <v>229</v>
      </c>
      <c r="B443">
        <v>34</v>
      </c>
      <c r="C443">
        <v>-22</v>
      </c>
      <c r="D443">
        <v>4</v>
      </c>
      <c r="E443" s="2" t="s">
        <v>23</v>
      </c>
      <c r="F443" s="2" t="s">
        <v>81</v>
      </c>
      <c r="G443" s="2" t="s">
        <v>10</v>
      </c>
      <c r="H443" s="1">
        <v>43214</v>
      </c>
      <c r="I443" s="1" t="str">
        <f>"Quat"&amp;ROUNDUP(MONTH(Merge1__2[[#This Row],[Order Date]])/3,0)</f>
        <v>Quat2</v>
      </c>
      <c r="J443" s="2" t="s">
        <v>674</v>
      </c>
      <c r="K443" s="2" t="s">
        <v>575</v>
      </c>
      <c r="L443" s="2" t="s">
        <v>576</v>
      </c>
    </row>
    <row r="444" spans="1:12" x14ac:dyDescent="0.25">
      <c r="A444" s="2" t="s">
        <v>254</v>
      </c>
      <c r="B444">
        <v>291</v>
      </c>
      <c r="C444">
        <v>93</v>
      </c>
      <c r="D444">
        <v>2</v>
      </c>
      <c r="E444" s="2" t="s">
        <v>8</v>
      </c>
      <c r="F444" s="2" t="s">
        <v>18</v>
      </c>
      <c r="G444" s="2" t="s">
        <v>10</v>
      </c>
      <c r="H444" s="1">
        <v>43152</v>
      </c>
      <c r="I444" s="1" t="str">
        <f>"Quat"&amp;ROUNDUP(MONTH(Merge1__2[[#This Row],[Order Date]])/3,0)</f>
        <v>Quat1</v>
      </c>
      <c r="J444" s="2" t="s">
        <v>552</v>
      </c>
      <c r="K444" s="2" t="s">
        <v>543</v>
      </c>
      <c r="L444" s="2" t="s">
        <v>551</v>
      </c>
    </row>
    <row r="445" spans="1:12" x14ac:dyDescent="0.25">
      <c r="A445" s="2" t="s">
        <v>254</v>
      </c>
      <c r="B445">
        <v>11</v>
      </c>
      <c r="C445">
        <v>5</v>
      </c>
      <c r="D445">
        <v>1</v>
      </c>
      <c r="E445" s="2" t="s">
        <v>23</v>
      </c>
      <c r="F445" s="2" t="s">
        <v>43</v>
      </c>
      <c r="G445" s="2" t="s">
        <v>10</v>
      </c>
      <c r="H445" s="1">
        <v>43152</v>
      </c>
      <c r="I445" s="1" t="str">
        <f>"Quat"&amp;ROUNDUP(MONTH(Merge1__2[[#This Row],[Order Date]])/3,0)</f>
        <v>Quat1</v>
      </c>
      <c r="J445" s="2" t="s">
        <v>552</v>
      </c>
      <c r="K445" s="2" t="s">
        <v>543</v>
      </c>
      <c r="L445" s="2" t="s">
        <v>551</v>
      </c>
    </row>
    <row r="446" spans="1:12" x14ac:dyDescent="0.25">
      <c r="A446" s="2" t="s">
        <v>254</v>
      </c>
      <c r="B446">
        <v>50</v>
      </c>
      <c r="C446">
        <v>25</v>
      </c>
      <c r="D446">
        <v>5</v>
      </c>
      <c r="E446" s="2" t="s">
        <v>23</v>
      </c>
      <c r="F446" s="2" t="s">
        <v>57</v>
      </c>
      <c r="G446" s="2" t="s">
        <v>10</v>
      </c>
      <c r="H446" s="1">
        <v>43152</v>
      </c>
      <c r="I446" s="1" t="str">
        <f>"Quat"&amp;ROUNDUP(MONTH(Merge1__2[[#This Row],[Order Date]])/3,0)</f>
        <v>Quat1</v>
      </c>
      <c r="J446" s="2" t="s">
        <v>552</v>
      </c>
      <c r="K446" s="2" t="s">
        <v>543</v>
      </c>
      <c r="L446" s="2" t="s">
        <v>551</v>
      </c>
    </row>
    <row r="447" spans="1:12" x14ac:dyDescent="0.25">
      <c r="A447" s="2" t="s">
        <v>256</v>
      </c>
      <c r="B447">
        <v>285</v>
      </c>
      <c r="C447">
        <v>128</v>
      </c>
      <c r="D447">
        <v>2</v>
      </c>
      <c r="E447" s="2" t="s">
        <v>8</v>
      </c>
      <c r="F447" s="2" t="s">
        <v>18</v>
      </c>
      <c r="G447" s="2" t="s">
        <v>10</v>
      </c>
      <c r="H447" s="1">
        <v>43141</v>
      </c>
      <c r="I447" s="1" t="str">
        <f>"Quat"&amp;ROUNDUP(MONTH(Merge1__2[[#This Row],[Order Date]])/3,0)</f>
        <v>Quat1</v>
      </c>
      <c r="J447" s="2" t="s">
        <v>779</v>
      </c>
      <c r="K447" s="2" t="s">
        <v>537</v>
      </c>
      <c r="L447" s="2" t="s">
        <v>607</v>
      </c>
    </row>
    <row r="448" spans="1:12" x14ac:dyDescent="0.25">
      <c r="A448" s="2" t="s">
        <v>257</v>
      </c>
      <c r="B448">
        <v>277</v>
      </c>
      <c r="C448">
        <v>3</v>
      </c>
      <c r="D448">
        <v>1</v>
      </c>
      <c r="E448" s="2" t="s">
        <v>8</v>
      </c>
      <c r="F448" s="2" t="s">
        <v>9</v>
      </c>
      <c r="G448" s="2" t="s">
        <v>10</v>
      </c>
      <c r="H448" s="1">
        <v>43453</v>
      </c>
      <c r="I448" s="1" t="str">
        <f>"Quat"&amp;ROUNDUP(MONTH(Merge1__2[[#This Row],[Order Date]])/3,0)</f>
        <v>Quat4</v>
      </c>
      <c r="J448" s="2" t="s">
        <v>781</v>
      </c>
      <c r="K448" s="2" t="s">
        <v>575</v>
      </c>
      <c r="L448" s="2" t="s">
        <v>638</v>
      </c>
    </row>
    <row r="449" spans="1:12" x14ac:dyDescent="0.25">
      <c r="A449" s="2" t="s">
        <v>305</v>
      </c>
      <c r="B449">
        <v>276</v>
      </c>
      <c r="C449">
        <v>-21</v>
      </c>
      <c r="D449">
        <v>2</v>
      </c>
      <c r="E449" s="2" t="s">
        <v>8</v>
      </c>
      <c r="F449" s="2" t="s">
        <v>21</v>
      </c>
      <c r="G449" s="2" t="s">
        <v>14</v>
      </c>
      <c r="H449" s="1">
        <v>43367</v>
      </c>
      <c r="I449" s="1" t="str">
        <f>"Quat"&amp;ROUNDUP(MONTH(Merge1__2[[#This Row],[Order Date]])/3,0)</f>
        <v>Quat3</v>
      </c>
      <c r="J449" s="2" t="s">
        <v>782</v>
      </c>
      <c r="K449" s="2" t="s">
        <v>697</v>
      </c>
      <c r="L449" s="2" t="s">
        <v>698</v>
      </c>
    </row>
    <row r="450" spans="1:12" x14ac:dyDescent="0.25">
      <c r="A450" s="2" t="s">
        <v>301</v>
      </c>
      <c r="B450">
        <v>276</v>
      </c>
      <c r="C450">
        <v>52</v>
      </c>
      <c r="D450">
        <v>5</v>
      </c>
      <c r="E450" s="2" t="s">
        <v>23</v>
      </c>
      <c r="F450" s="2" t="s">
        <v>26</v>
      </c>
      <c r="G450" s="2" t="s">
        <v>14</v>
      </c>
      <c r="H450" s="1">
        <v>43139</v>
      </c>
      <c r="I450" s="1" t="str">
        <f>"Quat"&amp;ROUNDUP(MONTH(Merge1__2[[#This Row],[Order Date]])/3,0)</f>
        <v>Quat1</v>
      </c>
      <c r="J450" s="2" t="s">
        <v>668</v>
      </c>
      <c r="K450" s="2" t="s">
        <v>540</v>
      </c>
      <c r="L450" s="2" t="s">
        <v>540</v>
      </c>
    </row>
    <row r="451" spans="1:12" x14ac:dyDescent="0.25">
      <c r="A451" s="2" t="s">
        <v>258</v>
      </c>
      <c r="B451">
        <v>273</v>
      </c>
      <c r="C451">
        <v>-87</v>
      </c>
      <c r="D451">
        <v>4</v>
      </c>
      <c r="E451" s="2" t="s">
        <v>8</v>
      </c>
      <c r="F451" s="2" t="s">
        <v>21</v>
      </c>
      <c r="G451" s="2" t="s">
        <v>10</v>
      </c>
      <c r="H451" s="1">
        <v>43221</v>
      </c>
      <c r="I451" s="1" t="str">
        <f>"Quat"&amp;ROUNDUP(MONTH(Merge1__2[[#This Row],[Order Date]])/3,0)</f>
        <v>Quat2</v>
      </c>
      <c r="J451" s="2" t="s">
        <v>783</v>
      </c>
      <c r="K451" s="2" t="s">
        <v>546</v>
      </c>
      <c r="L451" s="2" t="s">
        <v>547</v>
      </c>
    </row>
    <row r="452" spans="1:12" x14ac:dyDescent="0.25">
      <c r="A452" s="2" t="s">
        <v>267</v>
      </c>
      <c r="B452">
        <v>259</v>
      </c>
      <c r="C452">
        <v>-55</v>
      </c>
      <c r="D452">
        <v>2</v>
      </c>
      <c r="E452" s="2" t="s">
        <v>12</v>
      </c>
      <c r="F452" s="2" t="s">
        <v>13</v>
      </c>
      <c r="G452" s="2" t="s">
        <v>10</v>
      </c>
      <c r="H452" s="1">
        <v>43202</v>
      </c>
      <c r="I452" s="1" t="str">
        <f>"Quat"&amp;ROUNDUP(MONTH(Merge1__2[[#This Row],[Order Date]])/3,0)</f>
        <v>Quat2</v>
      </c>
      <c r="J452" s="2" t="s">
        <v>574</v>
      </c>
      <c r="K452" s="2" t="s">
        <v>575</v>
      </c>
      <c r="L452" s="2" t="s">
        <v>576</v>
      </c>
    </row>
    <row r="453" spans="1:12" x14ac:dyDescent="0.25">
      <c r="A453" s="2" t="s">
        <v>241</v>
      </c>
      <c r="B453">
        <v>18</v>
      </c>
      <c r="C453">
        <v>6</v>
      </c>
      <c r="D453">
        <v>3</v>
      </c>
      <c r="E453" s="2" t="s">
        <v>23</v>
      </c>
      <c r="F453" s="2" t="s">
        <v>30</v>
      </c>
      <c r="G453" s="2" t="s">
        <v>28</v>
      </c>
      <c r="H453" s="1">
        <v>43407</v>
      </c>
      <c r="I453" s="1" t="str">
        <f>"Quat"&amp;ROUNDUP(MONTH(Merge1__2[[#This Row],[Order Date]])/3,0)</f>
        <v>Quat4</v>
      </c>
      <c r="J453" s="2" t="s">
        <v>786</v>
      </c>
      <c r="K453" s="2" t="s">
        <v>543</v>
      </c>
      <c r="L453" s="2" t="s">
        <v>544</v>
      </c>
    </row>
    <row r="454" spans="1:12" x14ac:dyDescent="0.25">
      <c r="A454" s="2" t="s">
        <v>270</v>
      </c>
      <c r="B454">
        <v>255</v>
      </c>
      <c r="C454">
        <v>76</v>
      </c>
      <c r="D454">
        <v>9</v>
      </c>
      <c r="E454" s="2" t="s">
        <v>23</v>
      </c>
      <c r="F454" s="2" t="s">
        <v>30</v>
      </c>
      <c r="G454" s="2" t="s">
        <v>10</v>
      </c>
      <c r="H454" s="1">
        <v>43150</v>
      </c>
      <c r="I454" s="1" t="str">
        <f>"Quat"&amp;ROUNDUP(MONTH(Merge1__2[[#This Row],[Order Date]])/3,0)</f>
        <v>Quat1</v>
      </c>
      <c r="J454" s="2" t="s">
        <v>787</v>
      </c>
      <c r="K454" s="2" t="s">
        <v>647</v>
      </c>
      <c r="L454" s="2" t="s">
        <v>647</v>
      </c>
    </row>
    <row r="455" spans="1:12" x14ac:dyDescent="0.25">
      <c r="A455" s="2" t="s">
        <v>289</v>
      </c>
      <c r="B455">
        <v>224</v>
      </c>
      <c r="C455">
        <v>-143</v>
      </c>
      <c r="D455">
        <v>3</v>
      </c>
      <c r="E455" s="2" t="s">
        <v>12</v>
      </c>
      <c r="F455" s="2" t="s">
        <v>13</v>
      </c>
      <c r="G455" s="2" t="s">
        <v>10</v>
      </c>
      <c r="H455" s="1">
        <v>43349</v>
      </c>
      <c r="I455" s="1" t="str">
        <f>"Quat"&amp;ROUNDUP(MONTH(Merge1__2[[#This Row],[Order Date]])/3,0)</f>
        <v>Quat3</v>
      </c>
      <c r="J455" s="2" t="s">
        <v>660</v>
      </c>
      <c r="K455" s="2" t="s">
        <v>580</v>
      </c>
      <c r="L455" s="2" t="s">
        <v>581</v>
      </c>
    </row>
    <row r="456" spans="1:12" x14ac:dyDescent="0.25">
      <c r="A456" s="2" t="s">
        <v>289</v>
      </c>
      <c r="B456">
        <v>248</v>
      </c>
      <c r="C456">
        <v>-70</v>
      </c>
      <c r="D456">
        <v>3</v>
      </c>
      <c r="E456" s="2" t="s">
        <v>12</v>
      </c>
      <c r="F456" s="2" t="s">
        <v>13</v>
      </c>
      <c r="G456" s="2" t="s">
        <v>19</v>
      </c>
      <c r="H456" s="1">
        <v>43349</v>
      </c>
      <c r="I456" s="1" t="str">
        <f>"Quat"&amp;ROUNDUP(MONTH(Merge1__2[[#This Row],[Order Date]])/3,0)</f>
        <v>Quat3</v>
      </c>
      <c r="J456" s="2" t="s">
        <v>660</v>
      </c>
      <c r="K456" s="2" t="s">
        <v>580</v>
      </c>
      <c r="L456" s="2" t="s">
        <v>581</v>
      </c>
    </row>
    <row r="457" spans="1:12" x14ac:dyDescent="0.25">
      <c r="A457" s="2" t="s">
        <v>315</v>
      </c>
      <c r="B457">
        <v>248</v>
      </c>
      <c r="C457">
        <v>8</v>
      </c>
      <c r="D457">
        <v>2</v>
      </c>
      <c r="E457" s="2" t="s">
        <v>23</v>
      </c>
      <c r="F457" s="2" t="s">
        <v>26</v>
      </c>
      <c r="G457" s="2" t="s">
        <v>19</v>
      </c>
      <c r="H457" s="1">
        <v>43428</v>
      </c>
      <c r="I457" s="1" t="str">
        <f>"Quat"&amp;ROUNDUP(MONTH(Merge1__2[[#This Row],[Order Date]])/3,0)</f>
        <v>Quat4</v>
      </c>
      <c r="J457" s="2" t="s">
        <v>788</v>
      </c>
      <c r="K457" s="2" t="s">
        <v>537</v>
      </c>
      <c r="L457" s="2" t="s">
        <v>549</v>
      </c>
    </row>
    <row r="458" spans="1:12" x14ac:dyDescent="0.25">
      <c r="A458" s="2" t="s">
        <v>274</v>
      </c>
      <c r="B458">
        <v>245</v>
      </c>
      <c r="C458">
        <v>-78</v>
      </c>
      <c r="D458">
        <v>3</v>
      </c>
      <c r="E458" s="2" t="s">
        <v>23</v>
      </c>
      <c r="F458" s="2" t="s">
        <v>26</v>
      </c>
      <c r="G458" s="2" t="s">
        <v>10</v>
      </c>
      <c r="H458" s="1">
        <v>43236</v>
      </c>
      <c r="I458" s="1" t="str">
        <f>"Quat"&amp;ROUNDUP(MONTH(Merge1__2[[#This Row],[Order Date]])/3,0)</f>
        <v>Quat2</v>
      </c>
      <c r="J458" s="2" t="s">
        <v>591</v>
      </c>
      <c r="K458" s="2" t="s">
        <v>598</v>
      </c>
      <c r="L458" s="2" t="s">
        <v>599</v>
      </c>
    </row>
    <row r="459" spans="1:12" x14ac:dyDescent="0.25">
      <c r="A459" s="2" t="s">
        <v>277</v>
      </c>
      <c r="B459">
        <v>244</v>
      </c>
      <c r="C459">
        <v>-122</v>
      </c>
      <c r="D459">
        <v>5</v>
      </c>
      <c r="E459" s="2" t="s">
        <v>12</v>
      </c>
      <c r="F459" s="2" t="s">
        <v>131</v>
      </c>
      <c r="G459" s="2" t="s">
        <v>10</v>
      </c>
      <c r="H459" s="1">
        <v>43456</v>
      </c>
      <c r="I459" s="1" t="str">
        <f>"Quat"&amp;ROUNDUP(MONTH(Merge1__2[[#This Row],[Order Date]])/3,0)</f>
        <v>Quat4</v>
      </c>
      <c r="J459" s="2" t="s">
        <v>789</v>
      </c>
      <c r="K459" s="2" t="s">
        <v>546</v>
      </c>
      <c r="L459" s="2" t="s">
        <v>547</v>
      </c>
    </row>
    <row r="460" spans="1:12" x14ac:dyDescent="0.25">
      <c r="A460" s="2" t="s">
        <v>278</v>
      </c>
      <c r="B460">
        <v>244</v>
      </c>
      <c r="C460">
        <v>83</v>
      </c>
      <c r="D460">
        <v>2</v>
      </c>
      <c r="E460" s="2" t="s">
        <v>12</v>
      </c>
      <c r="F460" s="2" t="s">
        <v>16</v>
      </c>
      <c r="G460" s="2" t="s">
        <v>10</v>
      </c>
      <c r="H460" s="1">
        <v>43122</v>
      </c>
      <c r="I460" s="1" t="str">
        <f>"Quat"&amp;ROUNDUP(MONTH(Merge1__2[[#This Row],[Order Date]])/3,0)</f>
        <v>Quat1</v>
      </c>
      <c r="J460" s="2" t="s">
        <v>675</v>
      </c>
      <c r="K460" s="2" t="s">
        <v>546</v>
      </c>
      <c r="L460" s="2" t="s">
        <v>547</v>
      </c>
    </row>
    <row r="461" spans="1:12" x14ac:dyDescent="0.25">
      <c r="A461" s="2" t="s">
        <v>282</v>
      </c>
      <c r="B461">
        <v>241</v>
      </c>
      <c r="C461">
        <v>-77</v>
      </c>
      <c r="D461">
        <v>4</v>
      </c>
      <c r="E461" s="2" t="s">
        <v>8</v>
      </c>
      <c r="F461" s="2" t="s">
        <v>9</v>
      </c>
      <c r="G461" s="2" t="s">
        <v>10</v>
      </c>
      <c r="H461" s="1">
        <v>43174</v>
      </c>
      <c r="I461" s="1" t="str">
        <f>"Quat"&amp;ROUNDUP(MONTH(Merge1__2[[#This Row],[Order Date]])/3,0)</f>
        <v>Quat1</v>
      </c>
      <c r="J461" s="2" t="s">
        <v>620</v>
      </c>
      <c r="K461" s="2" t="s">
        <v>584</v>
      </c>
      <c r="L461" s="2" t="s">
        <v>585</v>
      </c>
    </row>
    <row r="462" spans="1:12" x14ac:dyDescent="0.25">
      <c r="A462" s="2" t="s">
        <v>290</v>
      </c>
      <c r="B462">
        <v>55</v>
      </c>
      <c r="C462">
        <v>-33</v>
      </c>
      <c r="D462">
        <v>2</v>
      </c>
      <c r="E462" s="2" t="s">
        <v>12</v>
      </c>
      <c r="F462" s="2" t="s">
        <v>13</v>
      </c>
      <c r="G462" s="2" t="s">
        <v>82</v>
      </c>
      <c r="H462" s="1">
        <v>43237</v>
      </c>
      <c r="I462" s="1" t="str">
        <f>"Quat"&amp;ROUNDUP(MONTH(Merge1__2[[#This Row],[Order Date]])/3,0)</f>
        <v>Quat2</v>
      </c>
      <c r="J462" s="2" t="s">
        <v>791</v>
      </c>
      <c r="K462" s="2" t="s">
        <v>627</v>
      </c>
      <c r="L462" s="2" t="s">
        <v>628</v>
      </c>
    </row>
    <row r="463" spans="1:12" x14ac:dyDescent="0.25">
      <c r="A463" s="2" t="s">
        <v>290</v>
      </c>
      <c r="B463">
        <v>58</v>
      </c>
      <c r="C463">
        <v>-42</v>
      </c>
      <c r="D463">
        <v>2</v>
      </c>
      <c r="E463" s="2" t="s">
        <v>12</v>
      </c>
      <c r="F463" s="2" t="s">
        <v>13</v>
      </c>
      <c r="G463" s="2" t="s">
        <v>82</v>
      </c>
      <c r="H463" s="1">
        <v>43237</v>
      </c>
      <c r="I463" s="1" t="str">
        <f>"Quat"&amp;ROUNDUP(MONTH(Merge1__2[[#This Row],[Order Date]])/3,0)</f>
        <v>Quat2</v>
      </c>
      <c r="J463" s="2" t="s">
        <v>791</v>
      </c>
      <c r="K463" s="2" t="s">
        <v>627</v>
      </c>
      <c r="L463" s="2" t="s">
        <v>628</v>
      </c>
    </row>
    <row r="464" spans="1:12" x14ac:dyDescent="0.25">
      <c r="A464" s="2" t="s">
        <v>236</v>
      </c>
      <c r="B464">
        <v>35</v>
      </c>
      <c r="C464">
        <v>-8</v>
      </c>
      <c r="D464">
        <v>2</v>
      </c>
      <c r="E464" s="2" t="s">
        <v>12</v>
      </c>
      <c r="F464" s="2" t="s">
        <v>131</v>
      </c>
      <c r="G464" s="2" t="s">
        <v>82</v>
      </c>
      <c r="H464" s="1">
        <v>43214</v>
      </c>
      <c r="I464" s="1" t="str">
        <f>"Quat"&amp;ROUNDUP(MONTH(Merge1__2[[#This Row],[Order Date]])/3,0)</f>
        <v>Quat2</v>
      </c>
      <c r="J464" s="2" t="s">
        <v>573</v>
      </c>
      <c r="K464" s="2" t="s">
        <v>568</v>
      </c>
      <c r="L464" s="2" t="s">
        <v>569</v>
      </c>
    </row>
    <row r="465" spans="1:12" x14ac:dyDescent="0.25">
      <c r="A465" s="2" t="s">
        <v>237</v>
      </c>
      <c r="B465">
        <v>121</v>
      </c>
      <c r="C465">
        <v>41</v>
      </c>
      <c r="D465">
        <v>4</v>
      </c>
      <c r="E465" s="2" t="s">
        <v>23</v>
      </c>
      <c r="F465" s="2" t="s">
        <v>57</v>
      </c>
      <c r="G465" s="2" t="s">
        <v>28</v>
      </c>
      <c r="H465" s="1">
        <v>43438</v>
      </c>
      <c r="I465" s="1" t="str">
        <f>"Quat"&amp;ROUNDUP(MONTH(Merge1__2[[#This Row],[Order Date]])/3,0)</f>
        <v>Quat4</v>
      </c>
      <c r="J465" s="2" t="s">
        <v>846</v>
      </c>
      <c r="K465" s="2" t="s">
        <v>546</v>
      </c>
      <c r="L465" s="2" t="s">
        <v>547</v>
      </c>
    </row>
    <row r="466" spans="1:12" x14ac:dyDescent="0.25">
      <c r="A466" s="2" t="s">
        <v>271</v>
      </c>
      <c r="B466">
        <v>44</v>
      </c>
      <c r="C466">
        <v>14</v>
      </c>
      <c r="D466">
        <v>3</v>
      </c>
      <c r="E466" s="2" t="s">
        <v>23</v>
      </c>
      <c r="F466" s="2" t="s">
        <v>30</v>
      </c>
      <c r="G466" s="2" t="s">
        <v>82</v>
      </c>
      <c r="H466" s="1">
        <v>43419</v>
      </c>
      <c r="I466" s="1" t="str">
        <f>"Quat"&amp;ROUNDUP(MONTH(Merge1__2[[#This Row],[Order Date]])/3,0)</f>
        <v>Quat4</v>
      </c>
      <c r="J466" s="2" t="s">
        <v>793</v>
      </c>
      <c r="K466" s="2" t="s">
        <v>537</v>
      </c>
      <c r="L466" s="2" t="s">
        <v>607</v>
      </c>
    </row>
    <row r="467" spans="1:12" x14ac:dyDescent="0.25">
      <c r="A467" s="2" t="s">
        <v>271</v>
      </c>
      <c r="B467">
        <v>216</v>
      </c>
      <c r="C467">
        <v>-83</v>
      </c>
      <c r="D467">
        <v>3</v>
      </c>
      <c r="E467" s="2" t="s">
        <v>8</v>
      </c>
      <c r="F467" s="2" t="s">
        <v>9</v>
      </c>
      <c r="G467" s="2" t="s">
        <v>10</v>
      </c>
      <c r="H467" s="1">
        <v>43419</v>
      </c>
      <c r="I467" s="1" t="str">
        <f>"Quat"&amp;ROUNDUP(MONTH(Merge1__2[[#This Row],[Order Date]])/3,0)</f>
        <v>Quat4</v>
      </c>
      <c r="J467" s="2" t="s">
        <v>793</v>
      </c>
      <c r="K467" s="2" t="s">
        <v>537</v>
      </c>
      <c r="L467" s="2" t="s">
        <v>607</v>
      </c>
    </row>
    <row r="468" spans="1:12" x14ac:dyDescent="0.25">
      <c r="A468" s="2" t="s">
        <v>238</v>
      </c>
      <c r="B468">
        <v>27</v>
      </c>
      <c r="C468">
        <v>4</v>
      </c>
      <c r="D468">
        <v>1</v>
      </c>
      <c r="E468" s="2" t="s">
        <v>23</v>
      </c>
      <c r="F468" s="2" t="s">
        <v>30</v>
      </c>
      <c r="G468" s="2" t="s">
        <v>10</v>
      </c>
      <c r="H468" s="1">
        <v>43185</v>
      </c>
      <c r="I468" s="1" t="str">
        <f>"Quat"&amp;ROUNDUP(MONTH(Merge1__2[[#This Row],[Order Date]])/3,0)</f>
        <v>Quat1</v>
      </c>
      <c r="J468" s="2" t="s">
        <v>787</v>
      </c>
      <c r="K468" s="2" t="s">
        <v>647</v>
      </c>
      <c r="L468" s="2" t="s">
        <v>647</v>
      </c>
    </row>
    <row r="469" spans="1:12" x14ac:dyDescent="0.25">
      <c r="A469" s="2" t="s">
        <v>238</v>
      </c>
      <c r="B469">
        <v>59</v>
      </c>
      <c r="C469">
        <v>24</v>
      </c>
      <c r="D469">
        <v>6</v>
      </c>
      <c r="E469" s="2" t="s">
        <v>23</v>
      </c>
      <c r="F469" s="2" t="s">
        <v>32</v>
      </c>
      <c r="G469" s="2" t="s">
        <v>82</v>
      </c>
      <c r="H469" s="1">
        <v>43185</v>
      </c>
      <c r="I469" s="1" t="str">
        <f>"Quat"&amp;ROUNDUP(MONTH(Merge1__2[[#This Row],[Order Date]])/3,0)</f>
        <v>Quat1</v>
      </c>
      <c r="J469" s="2" t="s">
        <v>787</v>
      </c>
      <c r="K469" s="2" t="s">
        <v>647</v>
      </c>
      <c r="L469" s="2" t="s">
        <v>647</v>
      </c>
    </row>
    <row r="470" spans="1:12" x14ac:dyDescent="0.25">
      <c r="A470" s="2" t="s">
        <v>302</v>
      </c>
      <c r="B470">
        <v>209</v>
      </c>
      <c r="C470">
        <v>-63</v>
      </c>
      <c r="D470">
        <v>4</v>
      </c>
      <c r="E470" s="2" t="s">
        <v>8</v>
      </c>
      <c r="F470" s="2" t="s">
        <v>9</v>
      </c>
      <c r="G470" s="2" t="s">
        <v>10</v>
      </c>
      <c r="H470" s="1">
        <v>43184</v>
      </c>
      <c r="I470" s="1" t="str">
        <f>"Quat"&amp;ROUNDUP(MONTH(Merge1__2[[#This Row],[Order Date]])/3,0)</f>
        <v>Quat1</v>
      </c>
      <c r="J470" s="2" t="s">
        <v>796</v>
      </c>
      <c r="K470" s="2" t="s">
        <v>580</v>
      </c>
      <c r="L470" s="2" t="s">
        <v>581</v>
      </c>
    </row>
    <row r="471" spans="1:12" x14ac:dyDescent="0.25">
      <c r="A471" s="2" t="s">
        <v>308</v>
      </c>
      <c r="B471">
        <v>206</v>
      </c>
      <c r="C471">
        <v>-206</v>
      </c>
      <c r="D471">
        <v>3</v>
      </c>
      <c r="E471" s="2" t="s">
        <v>23</v>
      </c>
      <c r="F471" s="2" t="s">
        <v>26</v>
      </c>
      <c r="G471" s="2" t="s">
        <v>10</v>
      </c>
      <c r="H471" s="1">
        <v>43228</v>
      </c>
      <c r="I471" s="1" t="str">
        <f>"Quat"&amp;ROUNDUP(MONTH(Merge1__2[[#This Row],[Order Date]])/3,0)</f>
        <v>Quat2</v>
      </c>
      <c r="J471" s="2" t="s">
        <v>797</v>
      </c>
      <c r="K471" s="2" t="s">
        <v>647</v>
      </c>
      <c r="L471" s="2" t="s">
        <v>647</v>
      </c>
    </row>
    <row r="472" spans="1:12" x14ac:dyDescent="0.25">
      <c r="A472" s="2" t="s">
        <v>308</v>
      </c>
      <c r="B472">
        <v>174</v>
      </c>
      <c r="C472">
        <v>-70</v>
      </c>
      <c r="D472">
        <v>3</v>
      </c>
      <c r="E472" s="2" t="s">
        <v>8</v>
      </c>
      <c r="F472" s="2" t="s">
        <v>73</v>
      </c>
      <c r="G472" s="2" t="s">
        <v>10</v>
      </c>
      <c r="H472" s="1">
        <v>43228</v>
      </c>
      <c r="I472" s="1" t="str">
        <f>"Quat"&amp;ROUNDUP(MONTH(Merge1__2[[#This Row],[Order Date]])/3,0)</f>
        <v>Quat2</v>
      </c>
      <c r="J472" s="2" t="s">
        <v>797</v>
      </c>
      <c r="K472" s="2" t="s">
        <v>647</v>
      </c>
      <c r="L472" s="2" t="s">
        <v>647</v>
      </c>
    </row>
    <row r="473" spans="1:12" x14ac:dyDescent="0.25">
      <c r="A473" s="2" t="s">
        <v>272</v>
      </c>
      <c r="B473">
        <v>45</v>
      </c>
      <c r="C473">
        <v>-15</v>
      </c>
      <c r="D473">
        <v>2</v>
      </c>
      <c r="E473" s="2" t="s">
        <v>12</v>
      </c>
      <c r="F473" s="2" t="s">
        <v>13</v>
      </c>
      <c r="G473" s="2" t="s">
        <v>10</v>
      </c>
      <c r="H473" s="1">
        <v>43374</v>
      </c>
      <c r="I473" s="1" t="str">
        <f>"Quat"&amp;ROUNDUP(MONTH(Merge1__2[[#This Row],[Order Date]])/3,0)</f>
        <v>Quat4</v>
      </c>
      <c r="J473" s="2" t="s">
        <v>799</v>
      </c>
      <c r="K473" s="2" t="s">
        <v>559</v>
      </c>
      <c r="L473" s="2" t="s">
        <v>566</v>
      </c>
    </row>
    <row r="474" spans="1:12" x14ac:dyDescent="0.25">
      <c r="A474" s="2" t="s">
        <v>281</v>
      </c>
      <c r="B474">
        <v>32</v>
      </c>
      <c r="C474">
        <v>8</v>
      </c>
      <c r="D474">
        <v>5</v>
      </c>
      <c r="E474" s="2" t="s">
        <v>23</v>
      </c>
      <c r="F474" s="2" t="s">
        <v>30</v>
      </c>
      <c r="G474" s="2" t="s">
        <v>28</v>
      </c>
      <c r="H474" s="1">
        <v>43131</v>
      </c>
      <c r="I474" s="1" t="str">
        <f>"Quat"&amp;ROUNDUP(MONTH(Merge1__2[[#This Row],[Order Date]])/3,0)</f>
        <v>Quat1</v>
      </c>
      <c r="J474" s="2" t="s">
        <v>800</v>
      </c>
      <c r="K474" s="2" t="s">
        <v>546</v>
      </c>
      <c r="L474" s="2" t="s">
        <v>547</v>
      </c>
    </row>
    <row r="475" spans="1:12" x14ac:dyDescent="0.25">
      <c r="A475" s="2" t="s">
        <v>311</v>
      </c>
      <c r="B475">
        <v>196</v>
      </c>
      <c r="C475">
        <v>-7</v>
      </c>
      <c r="D475">
        <v>5</v>
      </c>
      <c r="E475" s="2" t="s">
        <v>8</v>
      </c>
      <c r="F475" s="2" t="s">
        <v>21</v>
      </c>
      <c r="G475" s="2" t="s">
        <v>10</v>
      </c>
      <c r="H475" s="1">
        <v>43134</v>
      </c>
      <c r="I475" s="1" t="str">
        <f>"Quat"&amp;ROUNDUP(MONTH(Merge1__2[[#This Row],[Order Date]])/3,0)</f>
        <v>Quat1</v>
      </c>
      <c r="J475" s="2" t="s">
        <v>801</v>
      </c>
      <c r="K475" s="2" t="s">
        <v>540</v>
      </c>
      <c r="L475" s="2" t="s">
        <v>540</v>
      </c>
    </row>
    <row r="476" spans="1:12" x14ac:dyDescent="0.25">
      <c r="A476" s="2" t="s">
        <v>312</v>
      </c>
      <c r="B476">
        <v>189</v>
      </c>
      <c r="C476">
        <v>87</v>
      </c>
      <c r="D476">
        <v>7</v>
      </c>
      <c r="E476" s="2" t="s">
        <v>23</v>
      </c>
      <c r="F476" s="2" t="s">
        <v>57</v>
      </c>
      <c r="G476" s="2" t="s">
        <v>10</v>
      </c>
      <c r="H476" s="1">
        <v>43419</v>
      </c>
      <c r="I476" s="1" t="str">
        <f>"Quat"&amp;ROUNDUP(MONTH(Merge1__2[[#This Row],[Order Date]])/3,0)</f>
        <v>Quat4</v>
      </c>
      <c r="J476" s="2" t="s">
        <v>806</v>
      </c>
      <c r="K476" s="2" t="s">
        <v>580</v>
      </c>
      <c r="L476" s="2" t="s">
        <v>581</v>
      </c>
    </row>
    <row r="477" spans="1:12" x14ac:dyDescent="0.25">
      <c r="A477" s="2" t="s">
        <v>245</v>
      </c>
      <c r="B477">
        <v>11</v>
      </c>
      <c r="C477">
        <v>5</v>
      </c>
      <c r="D477">
        <v>2</v>
      </c>
      <c r="E477" s="2" t="s">
        <v>23</v>
      </c>
      <c r="F477" s="2" t="s">
        <v>30</v>
      </c>
      <c r="G477" s="2" t="s">
        <v>28</v>
      </c>
      <c r="H477" s="1">
        <v>43185</v>
      </c>
      <c r="I477" s="1" t="str">
        <f>"Quat"&amp;ROUNDUP(MONTH(Merge1__2[[#This Row],[Order Date]])/3,0)</f>
        <v>Quat1</v>
      </c>
      <c r="J477" s="2" t="s">
        <v>820</v>
      </c>
      <c r="K477" s="2" t="s">
        <v>697</v>
      </c>
      <c r="L477" s="2" t="s">
        <v>698</v>
      </c>
    </row>
    <row r="478" spans="1:12" x14ac:dyDescent="0.25">
      <c r="A478" s="2" t="s">
        <v>314</v>
      </c>
      <c r="B478">
        <v>187</v>
      </c>
      <c r="C478">
        <v>-15</v>
      </c>
      <c r="D478">
        <v>3</v>
      </c>
      <c r="E478" s="2" t="s">
        <v>23</v>
      </c>
      <c r="F478" s="2" t="s">
        <v>24</v>
      </c>
      <c r="G478" s="2" t="s">
        <v>10</v>
      </c>
      <c r="H478" s="1">
        <v>43313</v>
      </c>
      <c r="I478" s="1" t="str">
        <f>"Quat"&amp;ROUNDUP(MONTH(Merge1__2[[#This Row],[Order Date]])/3,0)</f>
        <v>Quat3</v>
      </c>
      <c r="J478" s="2" t="s">
        <v>701</v>
      </c>
      <c r="K478" s="2" t="s">
        <v>546</v>
      </c>
      <c r="L478" s="2" t="s">
        <v>547</v>
      </c>
    </row>
    <row r="479" spans="1:12" x14ac:dyDescent="0.25">
      <c r="A479" s="2" t="s">
        <v>317</v>
      </c>
      <c r="B479">
        <v>179</v>
      </c>
      <c r="C479">
        <v>-25</v>
      </c>
      <c r="D479">
        <v>5</v>
      </c>
      <c r="E479" s="2" t="s">
        <v>23</v>
      </c>
      <c r="F479" s="2" t="s">
        <v>32</v>
      </c>
      <c r="G479" s="2" t="s">
        <v>10</v>
      </c>
      <c r="H479" s="1">
        <v>43446</v>
      </c>
      <c r="I479" s="1" t="str">
        <f>"Quat"&amp;ROUNDUP(MONTH(Merge1__2[[#This Row],[Order Date]])/3,0)</f>
        <v>Quat4</v>
      </c>
      <c r="J479" s="2" t="s">
        <v>808</v>
      </c>
      <c r="K479" s="2" t="s">
        <v>540</v>
      </c>
      <c r="L479" s="2" t="s">
        <v>540</v>
      </c>
    </row>
    <row r="480" spans="1:12" x14ac:dyDescent="0.25">
      <c r="A480" s="2" t="s">
        <v>319</v>
      </c>
      <c r="B480">
        <v>176</v>
      </c>
      <c r="C480">
        <v>37</v>
      </c>
      <c r="D480">
        <v>6</v>
      </c>
      <c r="E480" s="2" t="s">
        <v>8</v>
      </c>
      <c r="F480" s="2" t="s">
        <v>73</v>
      </c>
      <c r="G480" s="2" t="s">
        <v>10</v>
      </c>
      <c r="H480" s="1">
        <v>43367</v>
      </c>
      <c r="I480" s="1" t="str">
        <f>"Quat"&amp;ROUNDUP(MONTH(Merge1__2[[#This Row],[Order Date]])/3,0)</f>
        <v>Quat3</v>
      </c>
      <c r="J480" s="2" t="s">
        <v>794</v>
      </c>
      <c r="K480" s="2" t="s">
        <v>571</v>
      </c>
      <c r="L480" s="2" t="s">
        <v>572</v>
      </c>
    </row>
    <row r="481" spans="1:12" x14ac:dyDescent="0.25">
      <c r="A481" s="2" t="s">
        <v>318</v>
      </c>
      <c r="B481">
        <v>176</v>
      </c>
      <c r="C481">
        <v>-28</v>
      </c>
      <c r="D481">
        <v>5</v>
      </c>
      <c r="E481" s="2" t="s">
        <v>12</v>
      </c>
      <c r="F481" s="2" t="s">
        <v>131</v>
      </c>
      <c r="G481" s="2" t="s">
        <v>10</v>
      </c>
      <c r="H481" s="1">
        <v>43158</v>
      </c>
      <c r="I481" s="1" t="str">
        <f>"Quat"&amp;ROUNDUP(MONTH(Merge1__2[[#This Row],[Order Date]])/3,0)</f>
        <v>Quat1</v>
      </c>
      <c r="J481" s="2" t="s">
        <v>810</v>
      </c>
      <c r="K481" s="2" t="s">
        <v>593</v>
      </c>
      <c r="L481" s="2" t="s">
        <v>576</v>
      </c>
    </row>
    <row r="482" spans="1:12" x14ac:dyDescent="0.25">
      <c r="A482" s="2" t="s">
        <v>251</v>
      </c>
      <c r="B482">
        <v>94</v>
      </c>
      <c r="C482">
        <v>7</v>
      </c>
      <c r="D482">
        <v>7</v>
      </c>
      <c r="E482" s="2" t="s">
        <v>23</v>
      </c>
      <c r="F482" s="2" t="s">
        <v>63</v>
      </c>
      <c r="G482" s="2" t="s">
        <v>28</v>
      </c>
      <c r="H482" s="1">
        <v>43407</v>
      </c>
      <c r="I482" s="1" t="str">
        <f>"Quat"&amp;ROUNDUP(MONTH(Merge1__2[[#This Row],[Order Date]])/3,0)</f>
        <v>Quat4</v>
      </c>
      <c r="J482" s="2" t="s">
        <v>864</v>
      </c>
      <c r="K482" s="2" t="s">
        <v>575</v>
      </c>
      <c r="L482" s="2" t="s">
        <v>576</v>
      </c>
    </row>
    <row r="483" spans="1:12" x14ac:dyDescent="0.25">
      <c r="A483" s="2" t="s">
        <v>325</v>
      </c>
      <c r="B483">
        <v>168</v>
      </c>
      <c r="C483">
        <v>-51</v>
      </c>
      <c r="D483">
        <v>2</v>
      </c>
      <c r="E483" s="2" t="s">
        <v>12</v>
      </c>
      <c r="F483" s="2" t="s">
        <v>16</v>
      </c>
      <c r="G483" s="2" t="s">
        <v>10</v>
      </c>
      <c r="H483" s="1">
        <v>43300</v>
      </c>
      <c r="I483" s="1" t="str">
        <f>"Quat"&amp;ROUNDUP(MONTH(Merge1__2[[#This Row],[Order Date]])/3,0)</f>
        <v>Quat3</v>
      </c>
      <c r="J483" s="2" t="s">
        <v>603</v>
      </c>
      <c r="K483" s="2" t="s">
        <v>546</v>
      </c>
      <c r="L483" s="2" t="s">
        <v>547</v>
      </c>
    </row>
    <row r="484" spans="1:12" x14ac:dyDescent="0.25">
      <c r="A484" s="2" t="s">
        <v>323</v>
      </c>
      <c r="B484">
        <v>29</v>
      </c>
      <c r="C484">
        <v>10</v>
      </c>
      <c r="D484">
        <v>4</v>
      </c>
      <c r="E484" s="2" t="s">
        <v>23</v>
      </c>
      <c r="F484" s="2" t="s">
        <v>30</v>
      </c>
      <c r="G484" s="2" t="s">
        <v>28</v>
      </c>
      <c r="H484" s="1">
        <v>43186</v>
      </c>
      <c r="I484" s="1" t="str">
        <f>"Quat"&amp;ROUNDUP(MONTH(Merge1__2[[#This Row],[Order Date]])/3,0)</f>
        <v>Quat1</v>
      </c>
      <c r="J484" s="2" t="s">
        <v>632</v>
      </c>
      <c r="K484" s="2" t="s">
        <v>554</v>
      </c>
      <c r="L484" s="2" t="s">
        <v>555</v>
      </c>
    </row>
    <row r="485" spans="1:12" x14ac:dyDescent="0.25">
      <c r="A485" s="2" t="s">
        <v>324</v>
      </c>
      <c r="B485">
        <v>65</v>
      </c>
      <c r="C485">
        <v>17</v>
      </c>
      <c r="D485">
        <v>2</v>
      </c>
      <c r="E485" s="2" t="s">
        <v>23</v>
      </c>
      <c r="F485" s="2" t="s">
        <v>81</v>
      </c>
      <c r="G485" s="2" t="s">
        <v>28</v>
      </c>
      <c r="H485" s="1">
        <v>43193</v>
      </c>
      <c r="I485" s="1" t="str">
        <f>"Quat"&amp;ROUNDUP(MONTH(Merge1__2[[#This Row],[Order Date]])/3,0)</f>
        <v>Quat2</v>
      </c>
      <c r="J485" s="2" t="s">
        <v>750</v>
      </c>
      <c r="K485" s="2" t="s">
        <v>595</v>
      </c>
      <c r="L485" s="2" t="s">
        <v>635</v>
      </c>
    </row>
    <row r="486" spans="1:12" x14ac:dyDescent="0.25">
      <c r="A486" s="2" t="s">
        <v>260</v>
      </c>
      <c r="B486">
        <v>41</v>
      </c>
      <c r="C486">
        <v>19</v>
      </c>
      <c r="D486">
        <v>2</v>
      </c>
      <c r="E486" s="2" t="s">
        <v>23</v>
      </c>
      <c r="F486" s="2" t="s">
        <v>81</v>
      </c>
      <c r="G486" s="2" t="s">
        <v>82</v>
      </c>
      <c r="H486" s="1">
        <v>43155</v>
      </c>
      <c r="I486" s="1" t="str">
        <f>"Quat"&amp;ROUNDUP(MONTH(Merge1__2[[#This Row],[Order Date]])/3,0)</f>
        <v>Quat1</v>
      </c>
      <c r="J486" s="2" t="s">
        <v>573</v>
      </c>
      <c r="K486" s="2" t="s">
        <v>568</v>
      </c>
      <c r="L486" s="2" t="s">
        <v>569</v>
      </c>
    </row>
    <row r="487" spans="1:12" x14ac:dyDescent="0.25">
      <c r="A487" s="2" t="s">
        <v>263</v>
      </c>
      <c r="B487">
        <v>41</v>
      </c>
      <c r="C487">
        <v>19</v>
      </c>
      <c r="D487">
        <v>5</v>
      </c>
      <c r="E487" s="2" t="s">
        <v>23</v>
      </c>
      <c r="F487" s="2" t="s">
        <v>30</v>
      </c>
      <c r="G487" s="2" t="s">
        <v>82</v>
      </c>
      <c r="H487" s="1">
        <v>43150</v>
      </c>
      <c r="I487" s="1" t="str">
        <f>"Quat"&amp;ROUNDUP(MONTH(Merge1__2[[#This Row],[Order Date]])/3,0)</f>
        <v>Quat1</v>
      </c>
      <c r="J487" s="2" t="s">
        <v>820</v>
      </c>
      <c r="K487" s="2" t="s">
        <v>697</v>
      </c>
      <c r="L487" s="2" t="s">
        <v>698</v>
      </c>
    </row>
    <row r="488" spans="1:12" x14ac:dyDescent="0.25">
      <c r="A488" s="2" t="s">
        <v>286</v>
      </c>
      <c r="B488">
        <v>53</v>
      </c>
      <c r="C488">
        <v>24</v>
      </c>
      <c r="D488">
        <v>1</v>
      </c>
      <c r="E488" s="2" t="s">
        <v>23</v>
      </c>
      <c r="F488" s="2" t="s">
        <v>30</v>
      </c>
      <c r="G488" s="2" t="s">
        <v>82</v>
      </c>
      <c r="H488" s="1">
        <v>43382</v>
      </c>
      <c r="I488" s="1" t="str">
        <f>"Quat"&amp;ROUNDUP(MONTH(Merge1__2[[#This Row],[Order Date]])/3,0)</f>
        <v>Quat4</v>
      </c>
      <c r="J488" s="2" t="s">
        <v>821</v>
      </c>
      <c r="K488" s="2" t="s">
        <v>580</v>
      </c>
      <c r="L488" s="2" t="s">
        <v>581</v>
      </c>
    </row>
    <row r="489" spans="1:12" x14ac:dyDescent="0.25">
      <c r="A489" s="2" t="s">
        <v>266</v>
      </c>
      <c r="B489">
        <v>43</v>
      </c>
      <c r="C489">
        <v>-43</v>
      </c>
      <c r="D489">
        <v>7</v>
      </c>
      <c r="E489" s="2" t="s">
        <v>23</v>
      </c>
      <c r="F489" s="2" t="s">
        <v>57</v>
      </c>
      <c r="G489" s="2" t="s">
        <v>82</v>
      </c>
      <c r="H489" s="1">
        <v>43309</v>
      </c>
      <c r="I489" s="1" t="str">
        <f>"Quat"&amp;ROUNDUP(MONTH(Merge1__2[[#This Row],[Order Date]])/3,0)</f>
        <v>Quat3</v>
      </c>
      <c r="J489" s="2" t="s">
        <v>890</v>
      </c>
      <c r="K489" s="2" t="s">
        <v>543</v>
      </c>
      <c r="L489" s="2" t="s">
        <v>544</v>
      </c>
    </row>
    <row r="490" spans="1:12" x14ac:dyDescent="0.25">
      <c r="A490" s="2" t="s">
        <v>297</v>
      </c>
      <c r="B490">
        <v>43</v>
      </c>
      <c r="C490">
        <v>8</v>
      </c>
      <c r="D490">
        <v>3</v>
      </c>
      <c r="E490" s="2" t="s">
        <v>23</v>
      </c>
      <c r="F490" s="2" t="s">
        <v>63</v>
      </c>
      <c r="G490" s="2" t="s">
        <v>10</v>
      </c>
      <c r="H490" s="1">
        <v>43183</v>
      </c>
      <c r="I490" s="1" t="str">
        <f>"Quat"&amp;ROUNDUP(MONTH(Merge1__2[[#This Row],[Order Date]])/3,0)</f>
        <v>Quat1</v>
      </c>
      <c r="J490" s="2" t="s">
        <v>562</v>
      </c>
      <c r="K490" s="2" t="s">
        <v>568</v>
      </c>
      <c r="L490" s="2" t="s">
        <v>569</v>
      </c>
    </row>
    <row r="491" spans="1:12" x14ac:dyDescent="0.25">
      <c r="A491" s="2" t="s">
        <v>268</v>
      </c>
      <c r="B491">
        <v>44</v>
      </c>
      <c r="C491">
        <v>-32</v>
      </c>
      <c r="D491">
        <v>3</v>
      </c>
      <c r="E491" s="2" t="s">
        <v>23</v>
      </c>
      <c r="F491" s="2" t="s">
        <v>57</v>
      </c>
      <c r="G491" s="2" t="s">
        <v>82</v>
      </c>
      <c r="H491" s="1">
        <v>43276</v>
      </c>
      <c r="I491" s="1" t="str">
        <f>"Quat"&amp;ROUNDUP(MONTH(Merge1__2[[#This Row],[Order Date]])/3,0)</f>
        <v>Quat2</v>
      </c>
      <c r="J491" s="2" t="s">
        <v>839</v>
      </c>
      <c r="K491" s="2" t="s">
        <v>543</v>
      </c>
      <c r="L491" s="2" t="s">
        <v>544</v>
      </c>
    </row>
    <row r="492" spans="1:12" x14ac:dyDescent="0.25">
      <c r="A492" s="2" t="s">
        <v>279</v>
      </c>
      <c r="B492">
        <v>49</v>
      </c>
      <c r="C492">
        <v>-31</v>
      </c>
      <c r="D492">
        <v>2</v>
      </c>
      <c r="E492" s="2" t="s">
        <v>23</v>
      </c>
      <c r="F492" s="2" t="s">
        <v>57</v>
      </c>
      <c r="G492" s="2" t="s">
        <v>28</v>
      </c>
      <c r="H492" s="1">
        <v>43275</v>
      </c>
      <c r="I492" s="1" t="str">
        <f>"Quat"&amp;ROUNDUP(MONTH(Merge1__2[[#This Row],[Order Date]])/3,0)</f>
        <v>Quat2</v>
      </c>
      <c r="J492" s="2" t="s">
        <v>860</v>
      </c>
      <c r="K492" s="2" t="s">
        <v>537</v>
      </c>
      <c r="L492" s="2" t="s">
        <v>607</v>
      </c>
    </row>
    <row r="493" spans="1:12" x14ac:dyDescent="0.25">
      <c r="A493" s="2" t="s">
        <v>280</v>
      </c>
      <c r="B493">
        <v>47</v>
      </c>
      <c r="C493">
        <v>-20</v>
      </c>
      <c r="D493">
        <v>2</v>
      </c>
      <c r="E493" s="2" t="s">
        <v>23</v>
      </c>
      <c r="F493" s="2" t="s">
        <v>32</v>
      </c>
      <c r="G493" s="2" t="s">
        <v>82</v>
      </c>
      <c r="H493" s="1">
        <v>43352</v>
      </c>
      <c r="I493" s="1" t="str">
        <f>"Quat"&amp;ROUNDUP(MONTH(Merge1__2[[#This Row],[Order Date]])/3,0)</f>
        <v>Quat3</v>
      </c>
      <c r="J493" s="2" t="s">
        <v>889</v>
      </c>
      <c r="K493" s="2" t="s">
        <v>543</v>
      </c>
      <c r="L493" s="2" t="s">
        <v>544</v>
      </c>
    </row>
    <row r="494" spans="1:12" x14ac:dyDescent="0.25">
      <c r="A494" s="2" t="s">
        <v>283</v>
      </c>
      <c r="B494">
        <v>47</v>
      </c>
      <c r="C494">
        <v>15</v>
      </c>
      <c r="D494">
        <v>5</v>
      </c>
      <c r="E494" s="2" t="s">
        <v>23</v>
      </c>
      <c r="F494" s="2" t="s">
        <v>26</v>
      </c>
      <c r="G494" s="2" t="s">
        <v>82</v>
      </c>
      <c r="H494" s="1">
        <v>43153</v>
      </c>
      <c r="I494" s="1" t="str">
        <f>"Quat"&amp;ROUNDUP(MONTH(Merge1__2[[#This Row],[Order Date]])/3,0)</f>
        <v>Quat1</v>
      </c>
      <c r="J494" s="2" t="s">
        <v>727</v>
      </c>
      <c r="K494" s="2" t="s">
        <v>595</v>
      </c>
      <c r="L494" s="2" t="s">
        <v>635</v>
      </c>
    </row>
    <row r="495" spans="1:12" x14ac:dyDescent="0.25">
      <c r="A495" s="2" t="s">
        <v>295</v>
      </c>
      <c r="B495">
        <v>103</v>
      </c>
      <c r="C495">
        <v>21</v>
      </c>
      <c r="D495">
        <v>7</v>
      </c>
      <c r="E495" s="2" t="s">
        <v>23</v>
      </c>
      <c r="F495" s="2" t="s">
        <v>57</v>
      </c>
      <c r="G495" s="2" t="s">
        <v>28</v>
      </c>
      <c r="H495" s="1">
        <v>43451</v>
      </c>
      <c r="I495" s="1" t="str">
        <f>"Quat"&amp;ROUNDUP(MONTH(Merge1__2[[#This Row],[Order Date]])/3,0)</f>
        <v>Quat4</v>
      </c>
      <c r="J495" s="2" t="s">
        <v>855</v>
      </c>
      <c r="K495" s="2" t="s">
        <v>540</v>
      </c>
      <c r="L495" s="2" t="s">
        <v>540</v>
      </c>
    </row>
    <row r="496" spans="1:12" x14ac:dyDescent="0.25">
      <c r="A496" s="2" t="s">
        <v>293</v>
      </c>
      <c r="B496">
        <v>57</v>
      </c>
      <c r="C496">
        <v>6</v>
      </c>
      <c r="D496">
        <v>5</v>
      </c>
      <c r="E496" s="2" t="s">
        <v>23</v>
      </c>
      <c r="F496" s="2" t="s">
        <v>63</v>
      </c>
      <c r="G496" s="2" t="s">
        <v>82</v>
      </c>
      <c r="H496" s="1">
        <v>43464</v>
      </c>
      <c r="I496" s="1" t="str">
        <f>"Quat"&amp;ROUNDUP(MONTH(Merge1__2[[#This Row],[Order Date]])/3,0)</f>
        <v>Quat4</v>
      </c>
      <c r="J496" s="2" t="s">
        <v>882</v>
      </c>
      <c r="K496" s="2" t="s">
        <v>546</v>
      </c>
      <c r="L496" s="2" t="s">
        <v>547</v>
      </c>
    </row>
    <row r="497" spans="1:12" x14ac:dyDescent="0.25">
      <c r="A497" s="2" t="s">
        <v>313</v>
      </c>
      <c r="B497">
        <v>73</v>
      </c>
      <c r="C497">
        <v>-25</v>
      </c>
      <c r="D497">
        <v>3</v>
      </c>
      <c r="E497" s="2" t="s">
        <v>23</v>
      </c>
      <c r="F497" s="2" t="s">
        <v>26</v>
      </c>
      <c r="G497" s="2" t="s">
        <v>10</v>
      </c>
      <c r="H497" s="1">
        <v>43255</v>
      </c>
      <c r="I497" s="1" t="str">
        <f>"Quat"&amp;ROUNDUP(MONTH(Merge1__2[[#This Row],[Order Date]])/3,0)</f>
        <v>Quat2</v>
      </c>
      <c r="J497" s="2" t="s">
        <v>767</v>
      </c>
      <c r="K497" s="2" t="s">
        <v>546</v>
      </c>
      <c r="L497" s="2" t="s">
        <v>547</v>
      </c>
    </row>
    <row r="498" spans="1:12" x14ac:dyDescent="0.25">
      <c r="A498" s="2" t="s">
        <v>322</v>
      </c>
      <c r="B498">
        <v>71</v>
      </c>
      <c r="C498">
        <v>32</v>
      </c>
      <c r="D498">
        <v>3</v>
      </c>
      <c r="E498" s="2" t="s">
        <v>23</v>
      </c>
      <c r="F498" s="2" t="s">
        <v>26</v>
      </c>
      <c r="G498" s="2" t="s">
        <v>82</v>
      </c>
      <c r="H498" s="1">
        <v>43133</v>
      </c>
      <c r="I498" s="1" t="str">
        <f>"Quat"&amp;ROUNDUP(MONTH(Merge1__2[[#This Row],[Order Date]])/3,0)</f>
        <v>Quat1</v>
      </c>
      <c r="J498" s="2" t="s">
        <v>876</v>
      </c>
      <c r="K498" s="2" t="s">
        <v>540</v>
      </c>
      <c r="L498" s="2" t="s">
        <v>540</v>
      </c>
    </row>
    <row r="499" spans="1:12" x14ac:dyDescent="0.25">
      <c r="A499" s="2" t="s">
        <v>320</v>
      </c>
      <c r="B499">
        <v>68</v>
      </c>
      <c r="C499">
        <v>20</v>
      </c>
      <c r="D499">
        <v>5</v>
      </c>
      <c r="E499" s="2" t="s">
        <v>23</v>
      </c>
      <c r="F499" s="2" t="s">
        <v>30</v>
      </c>
      <c r="G499" s="2" t="s">
        <v>82</v>
      </c>
      <c r="H499" s="1">
        <v>43205</v>
      </c>
      <c r="I499" s="1" t="str">
        <f>"Quat"&amp;ROUNDUP(MONTH(Merge1__2[[#This Row],[Order Date]])/3,0)</f>
        <v>Quat2</v>
      </c>
      <c r="J499" s="2" t="s">
        <v>820</v>
      </c>
      <c r="K499" s="2" t="s">
        <v>697</v>
      </c>
      <c r="L499" s="2" t="s">
        <v>698</v>
      </c>
    </row>
    <row r="500" spans="1:12" x14ac:dyDescent="0.25">
      <c r="A500" s="2" t="s">
        <v>316</v>
      </c>
      <c r="B500">
        <v>67</v>
      </c>
      <c r="C500">
        <v>9</v>
      </c>
      <c r="D500">
        <v>4</v>
      </c>
      <c r="E500" s="2" t="s">
        <v>23</v>
      </c>
      <c r="F500" s="2" t="s">
        <v>63</v>
      </c>
      <c r="G500" s="2" t="s">
        <v>82</v>
      </c>
      <c r="H500" s="1">
        <v>43153</v>
      </c>
      <c r="I500" s="1" t="str">
        <f>"Quat"&amp;ROUNDUP(MONTH(Merge1__2[[#This Row],[Order Date]])/3,0)</f>
        <v>Quat1</v>
      </c>
      <c r="J500" s="2" t="s">
        <v>768</v>
      </c>
      <c r="K500" s="2" t="s">
        <v>546</v>
      </c>
      <c r="L500" s="2" t="s">
        <v>578</v>
      </c>
    </row>
    <row r="501" spans="1:12" x14ac:dyDescent="0.25">
      <c r="A501" s="2" t="s">
        <v>304</v>
      </c>
      <c r="B501">
        <v>57</v>
      </c>
      <c r="C501">
        <v>27</v>
      </c>
      <c r="D501">
        <v>2</v>
      </c>
      <c r="E501" s="2" t="s">
        <v>23</v>
      </c>
      <c r="F501" s="2" t="s">
        <v>142</v>
      </c>
      <c r="G501" s="2" t="s">
        <v>10</v>
      </c>
      <c r="H501" s="1">
        <v>43426</v>
      </c>
      <c r="I501" s="1" t="str">
        <f>"Quat"&amp;ROUNDUP(MONTH(Merge1__2[[#This Row],[Order Date]])/3,0)</f>
        <v>Quat4</v>
      </c>
      <c r="J501" s="2" t="s">
        <v>830</v>
      </c>
      <c r="K501" s="2" t="s">
        <v>543</v>
      </c>
      <c r="L501" s="2" t="s">
        <v>544</v>
      </c>
    </row>
    <row r="502" spans="1:12" x14ac:dyDescent="0.25">
      <c r="A502" s="2" t="s">
        <v>303</v>
      </c>
      <c r="B502">
        <v>50</v>
      </c>
      <c r="C502">
        <v>-28</v>
      </c>
      <c r="D502">
        <v>5</v>
      </c>
      <c r="E502" s="2" t="s">
        <v>12</v>
      </c>
      <c r="F502" s="2" t="s">
        <v>131</v>
      </c>
      <c r="G502" s="2" t="s">
        <v>10</v>
      </c>
      <c r="H502" s="1">
        <v>43135</v>
      </c>
      <c r="I502" s="1" t="str">
        <f>"Quat"&amp;ROUNDUP(MONTH(Merge1__2[[#This Row],[Order Date]])/3,0)</f>
        <v>Quat1</v>
      </c>
      <c r="J502" s="2" t="s">
        <v>887</v>
      </c>
      <c r="K502" s="2" t="s">
        <v>595</v>
      </c>
      <c r="L502" s="2" t="s">
        <v>596</v>
      </c>
    </row>
    <row r="503" spans="1:12" x14ac:dyDescent="0.25">
      <c r="A503" s="2" t="s">
        <v>94</v>
      </c>
      <c r="B503">
        <v>119</v>
      </c>
      <c r="C503">
        <v>-24</v>
      </c>
      <c r="D503">
        <v>4</v>
      </c>
      <c r="E503" s="2" t="s">
        <v>12</v>
      </c>
      <c r="F503" s="2" t="s">
        <v>131</v>
      </c>
      <c r="G503" s="2" t="s">
        <v>10</v>
      </c>
      <c r="H503" s="1">
        <v>43121</v>
      </c>
      <c r="I503" s="1" t="str">
        <f>"Quat"&amp;ROUNDUP(MONTH(Merge1__2[[#This Row],[Order Date]])/3,0)</f>
        <v>Quat1</v>
      </c>
      <c r="J503" s="2" t="s">
        <v>548</v>
      </c>
      <c r="K503" s="2" t="s">
        <v>537</v>
      </c>
      <c r="L503" s="2" t="s">
        <v>549</v>
      </c>
    </row>
    <row r="504" spans="1:12" x14ac:dyDescent="0.25">
      <c r="A504" s="2" t="s">
        <v>150</v>
      </c>
      <c r="B504">
        <v>75</v>
      </c>
      <c r="C504">
        <v>-25</v>
      </c>
      <c r="D504">
        <v>3</v>
      </c>
      <c r="E504" s="2" t="s">
        <v>23</v>
      </c>
      <c r="F504" s="2" t="s">
        <v>57</v>
      </c>
      <c r="G504" s="2" t="s">
        <v>28</v>
      </c>
      <c r="H504" s="1">
        <v>43267</v>
      </c>
      <c r="I504" s="1" t="str">
        <f>"Quat"&amp;ROUNDUP(MONTH(Merge1__2[[#This Row],[Order Date]])/3,0)</f>
        <v>Quat2</v>
      </c>
      <c r="J504" s="2" t="s">
        <v>695</v>
      </c>
      <c r="K504" s="2" t="s">
        <v>543</v>
      </c>
      <c r="L504" s="2" t="s">
        <v>544</v>
      </c>
    </row>
    <row r="505" spans="1:12" x14ac:dyDescent="0.25">
      <c r="A505" s="2" t="s">
        <v>132</v>
      </c>
      <c r="B505">
        <v>67</v>
      </c>
      <c r="C505">
        <v>20</v>
      </c>
      <c r="D505">
        <v>4</v>
      </c>
      <c r="E505" s="2" t="s">
        <v>23</v>
      </c>
      <c r="F505" s="2" t="s">
        <v>81</v>
      </c>
      <c r="G505" s="2" t="s">
        <v>28</v>
      </c>
      <c r="H505" s="1">
        <v>43114</v>
      </c>
      <c r="I505" s="1" t="str">
        <f>"Quat"&amp;ROUNDUP(MONTH(Merge1__2[[#This Row],[Order Date]])/3,0)</f>
        <v>Quat1</v>
      </c>
      <c r="J505" s="2" t="s">
        <v>639</v>
      </c>
      <c r="K505" s="2" t="s">
        <v>554</v>
      </c>
      <c r="L505" s="2" t="s">
        <v>555</v>
      </c>
    </row>
    <row r="506" spans="1:12" x14ac:dyDescent="0.25">
      <c r="A506" s="2" t="s">
        <v>119</v>
      </c>
      <c r="B506">
        <v>7</v>
      </c>
      <c r="C506">
        <v>0</v>
      </c>
      <c r="D506">
        <v>1</v>
      </c>
      <c r="E506" s="2" t="s">
        <v>23</v>
      </c>
      <c r="F506" s="2" t="s">
        <v>63</v>
      </c>
      <c r="G506" s="2" t="s">
        <v>10</v>
      </c>
      <c r="H506" s="1">
        <v>43227</v>
      </c>
      <c r="I506" s="1" t="str">
        <f>"Quat"&amp;ROUNDUP(MONTH(Merge1__2[[#This Row],[Order Date]])/3,0)</f>
        <v>Quat2</v>
      </c>
      <c r="J506" s="2" t="s">
        <v>657</v>
      </c>
      <c r="K506" s="2" t="s">
        <v>546</v>
      </c>
      <c r="L506" s="2" t="s">
        <v>547</v>
      </c>
    </row>
    <row r="507" spans="1:12" x14ac:dyDescent="0.25">
      <c r="A507" s="2" t="s">
        <v>180</v>
      </c>
      <c r="B507">
        <v>222</v>
      </c>
      <c r="C507">
        <v>35</v>
      </c>
      <c r="D507">
        <v>5</v>
      </c>
      <c r="E507" s="2" t="s">
        <v>23</v>
      </c>
      <c r="F507" s="2" t="s">
        <v>26</v>
      </c>
      <c r="G507" s="2" t="s">
        <v>19</v>
      </c>
      <c r="H507" s="1">
        <v>43397</v>
      </c>
      <c r="I507" s="1" t="str">
        <f>"Quat"&amp;ROUNDUP(MONTH(Merge1__2[[#This Row],[Order Date]])/3,0)</f>
        <v>Quat4</v>
      </c>
      <c r="J507" s="2" t="s">
        <v>726</v>
      </c>
      <c r="K507" s="2" t="s">
        <v>575</v>
      </c>
      <c r="L507" s="2" t="s">
        <v>576</v>
      </c>
    </row>
    <row r="508" spans="1:12" x14ac:dyDescent="0.25">
      <c r="A508" s="2" t="s">
        <v>236</v>
      </c>
      <c r="B508">
        <v>219</v>
      </c>
      <c r="C508">
        <v>-9</v>
      </c>
      <c r="D508">
        <v>4</v>
      </c>
      <c r="E508" s="2" t="s">
        <v>23</v>
      </c>
      <c r="F508" s="2" t="s">
        <v>26</v>
      </c>
      <c r="G508" s="2" t="s">
        <v>19</v>
      </c>
      <c r="H508" s="1">
        <v>43214</v>
      </c>
      <c r="I508" s="1" t="str">
        <f>"Quat"&amp;ROUNDUP(MONTH(Merge1__2[[#This Row],[Order Date]])/3,0)</f>
        <v>Quat2</v>
      </c>
      <c r="J508" s="2" t="s">
        <v>573</v>
      </c>
      <c r="K508" s="2" t="s">
        <v>568</v>
      </c>
      <c r="L508" s="2" t="s">
        <v>569</v>
      </c>
    </row>
    <row r="509" spans="1:12" x14ac:dyDescent="0.25">
      <c r="A509" s="2" t="s">
        <v>33</v>
      </c>
      <c r="B509">
        <v>42</v>
      </c>
      <c r="C509">
        <v>-23</v>
      </c>
      <c r="D509">
        <v>2</v>
      </c>
      <c r="E509" s="2" t="s">
        <v>12</v>
      </c>
      <c r="F509" s="2" t="s">
        <v>131</v>
      </c>
      <c r="G509" s="2" t="s">
        <v>28</v>
      </c>
      <c r="H509" s="1">
        <v>43279</v>
      </c>
      <c r="I509" s="1" t="str">
        <f>"Quat"&amp;ROUNDUP(MONTH(Merge1__2[[#This Row],[Order Date]])/3,0)</f>
        <v>Quat2</v>
      </c>
      <c r="J509" s="2" t="s">
        <v>790</v>
      </c>
      <c r="K509" s="2" t="s">
        <v>546</v>
      </c>
      <c r="L509" s="2" t="s">
        <v>547</v>
      </c>
    </row>
    <row r="510" spans="1:12" x14ac:dyDescent="0.25">
      <c r="A510" s="2" t="s">
        <v>96</v>
      </c>
      <c r="B510">
        <v>216</v>
      </c>
      <c r="C510">
        <v>-135</v>
      </c>
      <c r="D510">
        <v>3</v>
      </c>
      <c r="E510" s="2" t="s">
        <v>12</v>
      </c>
      <c r="F510" s="2" t="s">
        <v>13</v>
      </c>
      <c r="G510" s="2" t="s">
        <v>19</v>
      </c>
      <c r="H510" s="1">
        <v>43102</v>
      </c>
      <c r="I510" s="1" t="str">
        <f>"Quat"&amp;ROUNDUP(MONTH(Merge1__2[[#This Row],[Order Date]])/3,0)</f>
        <v>Quat1</v>
      </c>
      <c r="J510" s="2" t="s">
        <v>624</v>
      </c>
      <c r="K510" s="2" t="s">
        <v>580</v>
      </c>
      <c r="L510" s="2" t="s">
        <v>581</v>
      </c>
    </row>
    <row r="511" spans="1:12" x14ac:dyDescent="0.25">
      <c r="A511" s="2" t="s">
        <v>326</v>
      </c>
      <c r="B511">
        <v>47</v>
      </c>
      <c r="C511">
        <v>-21</v>
      </c>
      <c r="D511">
        <v>2</v>
      </c>
      <c r="E511" s="2" t="s">
        <v>8</v>
      </c>
      <c r="F511" s="2" t="s">
        <v>9</v>
      </c>
      <c r="G511" s="2" t="s">
        <v>10</v>
      </c>
      <c r="H511" s="1">
        <v>43324</v>
      </c>
      <c r="I511" s="1" t="str">
        <f>"Quat"&amp;ROUNDUP(MONTH(Merge1__2[[#This Row],[Order Date]])/3,0)</f>
        <v>Quat3</v>
      </c>
      <c r="J511" s="2" t="s">
        <v>792</v>
      </c>
      <c r="K511" s="2" t="s">
        <v>595</v>
      </c>
      <c r="L511" s="2" t="s">
        <v>635</v>
      </c>
    </row>
    <row r="512" spans="1:12" x14ac:dyDescent="0.25">
      <c r="A512" s="2" t="s">
        <v>265</v>
      </c>
      <c r="B512">
        <v>68</v>
      </c>
      <c r="C512">
        <v>-55</v>
      </c>
      <c r="D512">
        <v>5</v>
      </c>
      <c r="E512" s="2" t="s">
        <v>8</v>
      </c>
      <c r="F512" s="2" t="s">
        <v>73</v>
      </c>
      <c r="G512" s="2" t="s">
        <v>28</v>
      </c>
      <c r="H512" s="1">
        <v>43199</v>
      </c>
      <c r="I512" s="1" t="str">
        <f>"Quat"&amp;ROUNDUP(MONTH(Merge1__2[[#This Row],[Order Date]])/3,0)</f>
        <v>Quat2</v>
      </c>
      <c r="J512" s="2" t="s">
        <v>562</v>
      </c>
      <c r="K512" s="2" t="s">
        <v>568</v>
      </c>
      <c r="L512" s="2" t="s">
        <v>569</v>
      </c>
    </row>
    <row r="513" spans="1:12" x14ac:dyDescent="0.25">
      <c r="A513" s="2" t="s">
        <v>134</v>
      </c>
      <c r="B513">
        <v>74</v>
      </c>
      <c r="C513">
        <v>33</v>
      </c>
      <c r="D513">
        <v>2</v>
      </c>
      <c r="E513" s="2" t="s">
        <v>23</v>
      </c>
      <c r="F513" s="2" t="s">
        <v>142</v>
      </c>
      <c r="G513" s="2" t="s">
        <v>82</v>
      </c>
      <c r="H513" s="1">
        <v>43444</v>
      </c>
      <c r="I513" s="1" t="str">
        <f>"Quat"&amp;ROUNDUP(MONTH(Merge1__2[[#This Row],[Order Date]])/3,0)</f>
        <v>Quat4</v>
      </c>
      <c r="J513" s="2" t="s">
        <v>743</v>
      </c>
      <c r="K513" s="2" t="s">
        <v>546</v>
      </c>
      <c r="L513" s="2" t="s">
        <v>547</v>
      </c>
    </row>
    <row r="514" spans="1:12" x14ac:dyDescent="0.25">
      <c r="A514" s="2" t="s">
        <v>140</v>
      </c>
      <c r="B514">
        <v>165</v>
      </c>
      <c r="C514">
        <v>46</v>
      </c>
      <c r="D514">
        <v>3</v>
      </c>
      <c r="E514" s="2" t="s">
        <v>12</v>
      </c>
      <c r="F514" s="2" t="s">
        <v>131</v>
      </c>
      <c r="G514" s="2" t="s">
        <v>10</v>
      </c>
      <c r="H514" s="1">
        <v>43428</v>
      </c>
      <c r="I514" s="1" t="str">
        <f>"Quat"&amp;ROUNDUP(MONTH(Merge1__2[[#This Row],[Order Date]])/3,0)</f>
        <v>Quat4</v>
      </c>
      <c r="J514" s="2" t="s">
        <v>691</v>
      </c>
      <c r="K514" s="2" t="s">
        <v>543</v>
      </c>
      <c r="L514" s="2" t="s">
        <v>544</v>
      </c>
    </row>
    <row r="515" spans="1:12" x14ac:dyDescent="0.25">
      <c r="A515" s="2" t="s">
        <v>211</v>
      </c>
      <c r="B515">
        <v>101</v>
      </c>
      <c r="C515">
        <v>11</v>
      </c>
      <c r="D515">
        <v>2</v>
      </c>
      <c r="E515" s="2" t="s">
        <v>23</v>
      </c>
      <c r="F515" s="2" t="s">
        <v>30</v>
      </c>
      <c r="G515" s="2" t="s">
        <v>28</v>
      </c>
      <c r="H515" s="1">
        <v>43169</v>
      </c>
      <c r="I515" s="1" t="str">
        <f>"Quat"&amp;ROUNDUP(MONTH(Merge1__2[[#This Row],[Order Date]])/3,0)</f>
        <v>Quat1</v>
      </c>
      <c r="J515" s="2" t="s">
        <v>747</v>
      </c>
      <c r="K515" s="2" t="s">
        <v>568</v>
      </c>
      <c r="L515" s="2" t="s">
        <v>569</v>
      </c>
    </row>
    <row r="516" spans="1:12" x14ac:dyDescent="0.25">
      <c r="A516" s="2" t="s">
        <v>327</v>
      </c>
      <c r="B516">
        <v>162</v>
      </c>
      <c r="C516">
        <v>73</v>
      </c>
      <c r="D516">
        <v>2</v>
      </c>
      <c r="E516" s="2" t="s">
        <v>8</v>
      </c>
      <c r="F516" s="2" t="s">
        <v>9</v>
      </c>
      <c r="G516" s="2" t="s">
        <v>10</v>
      </c>
      <c r="H516" s="1">
        <v>43139</v>
      </c>
      <c r="I516" s="1" t="str">
        <f>"Quat"&amp;ROUNDUP(MONTH(Merge1__2[[#This Row],[Order Date]])/3,0)</f>
        <v>Quat1</v>
      </c>
      <c r="J516" s="2" t="s">
        <v>816</v>
      </c>
      <c r="K516" s="2" t="s">
        <v>595</v>
      </c>
      <c r="L516" s="2" t="s">
        <v>635</v>
      </c>
    </row>
    <row r="517" spans="1:12" x14ac:dyDescent="0.25">
      <c r="A517" s="2" t="s">
        <v>279</v>
      </c>
      <c r="B517">
        <v>20</v>
      </c>
      <c r="C517">
        <v>-22</v>
      </c>
      <c r="D517">
        <v>1</v>
      </c>
      <c r="E517" s="2" t="s">
        <v>12</v>
      </c>
      <c r="F517" s="2" t="s">
        <v>131</v>
      </c>
      <c r="G517" s="2" t="s">
        <v>28</v>
      </c>
      <c r="H517" s="1">
        <v>43275</v>
      </c>
      <c r="I517" s="1" t="str">
        <f>"Quat"&amp;ROUNDUP(MONTH(Merge1__2[[#This Row],[Order Date]])/3,0)</f>
        <v>Quat2</v>
      </c>
      <c r="J517" s="2" t="s">
        <v>860</v>
      </c>
      <c r="K517" s="2" t="s">
        <v>537</v>
      </c>
      <c r="L517" s="2" t="s">
        <v>607</v>
      </c>
    </row>
    <row r="518" spans="1:12" x14ac:dyDescent="0.25">
      <c r="A518" s="2" t="s">
        <v>167</v>
      </c>
      <c r="B518">
        <v>162</v>
      </c>
      <c r="C518">
        <v>55</v>
      </c>
      <c r="D518">
        <v>3</v>
      </c>
      <c r="E518" s="2" t="s">
        <v>23</v>
      </c>
      <c r="F518" s="2" t="s">
        <v>57</v>
      </c>
      <c r="G518" s="2" t="s">
        <v>10</v>
      </c>
      <c r="H518" s="1">
        <v>43168</v>
      </c>
      <c r="I518" s="1" t="str">
        <f>"Quat"&amp;ROUNDUP(MONTH(Merge1__2[[#This Row],[Order Date]])/3,0)</f>
        <v>Quat1</v>
      </c>
      <c r="J518" s="2" t="s">
        <v>653</v>
      </c>
      <c r="K518" s="2" t="s">
        <v>627</v>
      </c>
      <c r="L518" s="2" t="s">
        <v>628</v>
      </c>
    </row>
    <row r="519" spans="1:12" x14ac:dyDescent="0.25">
      <c r="A519" s="2" t="s">
        <v>205</v>
      </c>
      <c r="B519">
        <v>229</v>
      </c>
      <c r="C519">
        <v>-23</v>
      </c>
      <c r="D519">
        <v>2</v>
      </c>
      <c r="E519" s="2" t="s">
        <v>23</v>
      </c>
      <c r="F519" s="2" t="s">
        <v>26</v>
      </c>
      <c r="G519" s="2" t="s">
        <v>28</v>
      </c>
      <c r="H519" s="1">
        <v>43230</v>
      </c>
      <c r="I519" s="1" t="str">
        <f>"Quat"&amp;ROUNDUP(MONTH(Merge1__2[[#This Row],[Order Date]])/3,0)</f>
        <v>Quat2</v>
      </c>
      <c r="J519" s="2" t="s">
        <v>744</v>
      </c>
      <c r="K519" s="2" t="s">
        <v>543</v>
      </c>
      <c r="L519" s="2" t="s">
        <v>544</v>
      </c>
    </row>
    <row r="520" spans="1:12" x14ac:dyDescent="0.25">
      <c r="A520" s="2" t="s">
        <v>328</v>
      </c>
      <c r="B520">
        <v>27</v>
      </c>
      <c r="C520">
        <v>0</v>
      </c>
      <c r="D520">
        <v>2</v>
      </c>
      <c r="E520" s="2" t="s">
        <v>23</v>
      </c>
      <c r="F520" s="2" t="s">
        <v>63</v>
      </c>
      <c r="G520" s="2" t="s">
        <v>10</v>
      </c>
      <c r="H520" s="1">
        <v>43114</v>
      </c>
      <c r="I520" s="1" t="str">
        <f>"Quat"&amp;ROUNDUP(MONTH(Merge1__2[[#This Row],[Order Date]])/3,0)</f>
        <v>Quat1</v>
      </c>
      <c r="J520" s="2" t="s">
        <v>666</v>
      </c>
      <c r="K520" s="2" t="s">
        <v>559</v>
      </c>
      <c r="L520" s="2" t="s">
        <v>566</v>
      </c>
    </row>
    <row r="521" spans="1:12" x14ac:dyDescent="0.25">
      <c r="A521" s="2" t="s">
        <v>44</v>
      </c>
      <c r="B521">
        <v>685</v>
      </c>
      <c r="C521">
        <v>7</v>
      </c>
      <c r="D521">
        <v>7</v>
      </c>
      <c r="E521" s="2" t="s">
        <v>23</v>
      </c>
      <c r="F521" s="2" t="s">
        <v>24</v>
      </c>
      <c r="G521" s="2" t="s">
        <v>28</v>
      </c>
      <c r="H521" s="1">
        <v>43448</v>
      </c>
      <c r="I521" s="1" t="str">
        <f>"Quat"&amp;ROUNDUP(MONTH(Merge1__2[[#This Row],[Order Date]])/3,0)</f>
        <v>Quat4</v>
      </c>
      <c r="J521" s="2" t="s">
        <v>590</v>
      </c>
      <c r="K521" s="2" t="s">
        <v>540</v>
      </c>
      <c r="L521" s="2" t="s">
        <v>540</v>
      </c>
    </row>
    <row r="522" spans="1:12" x14ac:dyDescent="0.25">
      <c r="A522" s="2" t="s">
        <v>228</v>
      </c>
      <c r="B522">
        <v>75</v>
      </c>
      <c r="C522">
        <v>2</v>
      </c>
      <c r="D522">
        <v>5</v>
      </c>
      <c r="E522" s="2" t="s">
        <v>23</v>
      </c>
      <c r="F522" s="2" t="s">
        <v>63</v>
      </c>
      <c r="G522" s="2" t="s">
        <v>82</v>
      </c>
      <c r="H522" s="1">
        <v>43175</v>
      </c>
      <c r="I522" s="1" t="str">
        <f>"Quat"&amp;ROUNDUP(MONTH(Merge1__2[[#This Row],[Order Date]])/3,0)</f>
        <v>Quat1</v>
      </c>
      <c r="J522" s="2" t="s">
        <v>844</v>
      </c>
      <c r="K522" s="2" t="s">
        <v>543</v>
      </c>
      <c r="L522" s="2" t="s">
        <v>544</v>
      </c>
    </row>
    <row r="523" spans="1:12" x14ac:dyDescent="0.25">
      <c r="A523" s="2" t="s">
        <v>223</v>
      </c>
      <c r="B523">
        <v>161</v>
      </c>
      <c r="C523">
        <v>-229</v>
      </c>
      <c r="D523">
        <v>8</v>
      </c>
      <c r="E523" s="2" t="s">
        <v>12</v>
      </c>
      <c r="F523" s="2" t="s">
        <v>131</v>
      </c>
      <c r="G523" s="2" t="s">
        <v>10</v>
      </c>
      <c r="H523" s="1">
        <v>43130</v>
      </c>
      <c r="I523" s="1" t="str">
        <f>"Quat"&amp;ROUNDUP(MONTH(Merge1__2[[#This Row],[Order Date]])/3,0)</f>
        <v>Quat1</v>
      </c>
      <c r="J523" s="2" t="s">
        <v>719</v>
      </c>
      <c r="K523" s="2" t="s">
        <v>540</v>
      </c>
      <c r="L523" s="2" t="s">
        <v>540</v>
      </c>
    </row>
    <row r="524" spans="1:12" x14ac:dyDescent="0.25">
      <c r="A524" s="2" t="s">
        <v>301</v>
      </c>
      <c r="B524">
        <v>71</v>
      </c>
      <c r="C524">
        <v>19</v>
      </c>
      <c r="D524">
        <v>3</v>
      </c>
      <c r="E524" s="2" t="s">
        <v>23</v>
      </c>
      <c r="F524" s="2" t="s">
        <v>81</v>
      </c>
      <c r="G524" s="2" t="s">
        <v>10</v>
      </c>
      <c r="H524" s="1">
        <v>43139</v>
      </c>
      <c r="I524" s="1" t="str">
        <f>"Quat"&amp;ROUNDUP(MONTH(Merge1__2[[#This Row],[Order Date]])/3,0)</f>
        <v>Quat1</v>
      </c>
      <c r="J524" s="2" t="s">
        <v>668</v>
      </c>
      <c r="K524" s="2" t="s">
        <v>540</v>
      </c>
      <c r="L524" s="2" t="s">
        <v>540</v>
      </c>
    </row>
    <row r="525" spans="1:12" x14ac:dyDescent="0.25">
      <c r="A525" s="2" t="s">
        <v>135</v>
      </c>
      <c r="B525">
        <v>211</v>
      </c>
      <c r="C525">
        <v>-105</v>
      </c>
      <c r="D525">
        <v>2</v>
      </c>
      <c r="E525" s="2" t="s">
        <v>23</v>
      </c>
      <c r="F525" s="2" t="s">
        <v>26</v>
      </c>
      <c r="G525" s="2" t="s">
        <v>19</v>
      </c>
      <c r="H525" s="1">
        <v>43226</v>
      </c>
      <c r="I525" s="1" t="str">
        <f>"Quat"&amp;ROUNDUP(MONTH(Merge1__2[[#This Row],[Order Date]])/3,0)</f>
        <v>Quat2</v>
      </c>
      <c r="J525" s="2" t="s">
        <v>661</v>
      </c>
      <c r="K525" s="2" t="s">
        <v>543</v>
      </c>
      <c r="L525" s="2" t="s">
        <v>544</v>
      </c>
    </row>
    <row r="526" spans="1:12" x14ac:dyDescent="0.25">
      <c r="A526" s="2" t="s">
        <v>329</v>
      </c>
      <c r="B526">
        <v>79</v>
      </c>
      <c r="C526">
        <v>5</v>
      </c>
      <c r="D526">
        <v>6</v>
      </c>
      <c r="E526" s="2" t="s">
        <v>23</v>
      </c>
      <c r="F526" s="2" t="s">
        <v>30</v>
      </c>
      <c r="G526" s="2" t="s">
        <v>82</v>
      </c>
      <c r="H526" s="1">
        <v>43160</v>
      </c>
      <c r="I526" s="1" t="str">
        <f>"Quat"&amp;ROUNDUP(MONTH(Merge1__2[[#This Row],[Order Date]])/3,0)</f>
        <v>Quat1</v>
      </c>
      <c r="J526" s="2" t="s">
        <v>696</v>
      </c>
      <c r="K526" s="2" t="s">
        <v>697</v>
      </c>
      <c r="L526" s="2" t="s">
        <v>698</v>
      </c>
    </row>
    <row r="527" spans="1:12" x14ac:dyDescent="0.25">
      <c r="A527" s="2" t="s">
        <v>143</v>
      </c>
      <c r="B527">
        <v>32</v>
      </c>
      <c r="C527">
        <v>-22</v>
      </c>
      <c r="D527">
        <v>5</v>
      </c>
      <c r="E527" s="2" t="s">
        <v>23</v>
      </c>
      <c r="F527" s="2" t="s">
        <v>26</v>
      </c>
      <c r="G527" s="2" t="s">
        <v>28</v>
      </c>
      <c r="H527" s="1">
        <v>43233</v>
      </c>
      <c r="I527" s="1" t="str">
        <f>"Quat"&amp;ROUNDUP(MONTH(Merge1__2[[#This Row],[Order Date]])/3,0)</f>
        <v>Quat2</v>
      </c>
      <c r="J527" s="2" t="s">
        <v>644</v>
      </c>
      <c r="K527" s="2" t="s">
        <v>546</v>
      </c>
      <c r="L527" s="2" t="s">
        <v>578</v>
      </c>
    </row>
    <row r="528" spans="1:12" x14ac:dyDescent="0.25">
      <c r="A528" s="2" t="s">
        <v>330</v>
      </c>
      <c r="B528">
        <v>161</v>
      </c>
      <c r="C528">
        <v>40</v>
      </c>
      <c r="D528">
        <v>3</v>
      </c>
      <c r="E528" s="2" t="s">
        <v>23</v>
      </c>
      <c r="F528" s="2" t="s">
        <v>57</v>
      </c>
      <c r="G528" s="2" t="s">
        <v>10</v>
      </c>
      <c r="H528" s="1">
        <v>43402</v>
      </c>
      <c r="I528" s="1" t="str">
        <f>"Quat"&amp;ROUNDUP(MONTH(Merge1__2[[#This Row],[Order Date]])/3,0)</f>
        <v>Quat4</v>
      </c>
      <c r="J528" s="2" t="s">
        <v>640</v>
      </c>
      <c r="K528" s="2" t="s">
        <v>546</v>
      </c>
      <c r="L528" s="2" t="s">
        <v>547</v>
      </c>
    </row>
    <row r="529" spans="1:12" x14ac:dyDescent="0.25">
      <c r="A529" s="2" t="s">
        <v>119</v>
      </c>
      <c r="B529">
        <v>159</v>
      </c>
      <c r="C529">
        <v>4</v>
      </c>
      <c r="D529">
        <v>1</v>
      </c>
      <c r="E529" s="2" t="s">
        <v>23</v>
      </c>
      <c r="F529" s="2" t="s">
        <v>26</v>
      </c>
      <c r="G529" s="2" t="s">
        <v>10</v>
      </c>
      <c r="H529" s="1">
        <v>43227</v>
      </c>
      <c r="I529" s="1" t="str">
        <f>"Quat"&amp;ROUNDUP(MONTH(Merge1__2[[#This Row],[Order Date]])/3,0)</f>
        <v>Quat2</v>
      </c>
      <c r="J529" s="2" t="s">
        <v>657</v>
      </c>
      <c r="K529" s="2" t="s">
        <v>546</v>
      </c>
      <c r="L529" s="2" t="s">
        <v>547</v>
      </c>
    </row>
    <row r="530" spans="1:12" x14ac:dyDescent="0.25">
      <c r="A530" s="2" t="s">
        <v>145</v>
      </c>
      <c r="B530">
        <v>210</v>
      </c>
      <c r="C530">
        <v>-50</v>
      </c>
      <c r="D530">
        <v>4</v>
      </c>
      <c r="E530" s="2" t="s">
        <v>23</v>
      </c>
      <c r="F530" s="2" t="s">
        <v>30</v>
      </c>
      <c r="G530" s="2" t="s">
        <v>19</v>
      </c>
      <c r="H530" s="1">
        <v>43381</v>
      </c>
      <c r="I530" s="1" t="str">
        <f>"Quat"&amp;ROUNDUP(MONTH(Merge1__2[[#This Row],[Order Date]])/3,0)</f>
        <v>Quat4</v>
      </c>
      <c r="J530" s="2" t="s">
        <v>795</v>
      </c>
      <c r="K530" s="2" t="s">
        <v>568</v>
      </c>
      <c r="L530" s="2" t="s">
        <v>569</v>
      </c>
    </row>
    <row r="531" spans="1:12" x14ac:dyDescent="0.25">
      <c r="A531" s="2" t="s">
        <v>225</v>
      </c>
      <c r="B531">
        <v>79</v>
      </c>
      <c r="C531">
        <v>39</v>
      </c>
      <c r="D531">
        <v>2</v>
      </c>
      <c r="E531" s="2" t="s">
        <v>23</v>
      </c>
      <c r="F531" s="2" t="s">
        <v>142</v>
      </c>
      <c r="G531" s="2" t="s">
        <v>82</v>
      </c>
      <c r="H531" s="1">
        <v>43124</v>
      </c>
      <c r="I531" s="1" t="str">
        <f>"Quat"&amp;ROUNDUP(MONTH(Merge1__2[[#This Row],[Order Date]])/3,0)</f>
        <v>Quat1</v>
      </c>
      <c r="J531" s="2" t="s">
        <v>541</v>
      </c>
      <c r="K531" s="2" t="s">
        <v>537</v>
      </c>
      <c r="L531" s="2" t="s">
        <v>538</v>
      </c>
    </row>
    <row r="532" spans="1:12" x14ac:dyDescent="0.25">
      <c r="A532" s="2" t="s">
        <v>182</v>
      </c>
      <c r="B532">
        <v>207</v>
      </c>
      <c r="C532">
        <v>153</v>
      </c>
      <c r="D532">
        <v>3</v>
      </c>
      <c r="E532" s="2" t="s">
        <v>23</v>
      </c>
      <c r="F532" s="2" t="s">
        <v>26</v>
      </c>
      <c r="G532" s="2" t="s">
        <v>19</v>
      </c>
      <c r="H532" s="1">
        <v>43274</v>
      </c>
      <c r="I532" s="1" t="str">
        <f>"Quat"&amp;ROUNDUP(MONTH(Merge1__2[[#This Row],[Order Date]])/3,0)</f>
        <v>Quat2</v>
      </c>
      <c r="J532" s="2" t="s">
        <v>730</v>
      </c>
      <c r="K532" s="2" t="s">
        <v>612</v>
      </c>
      <c r="L532" s="2" t="s">
        <v>613</v>
      </c>
    </row>
    <row r="533" spans="1:12" x14ac:dyDescent="0.25">
      <c r="A533" s="2" t="s">
        <v>198</v>
      </c>
      <c r="B533">
        <v>36</v>
      </c>
      <c r="C533">
        <v>0</v>
      </c>
      <c r="D533">
        <v>4</v>
      </c>
      <c r="E533" s="2" t="s">
        <v>23</v>
      </c>
      <c r="F533" s="2" t="s">
        <v>32</v>
      </c>
      <c r="G533" s="2" t="s">
        <v>10</v>
      </c>
      <c r="H533" s="1">
        <v>43387</v>
      </c>
      <c r="I533" s="1" t="str">
        <f>"Quat"&amp;ROUNDUP(MONTH(Merge1__2[[#This Row],[Order Date]])/3,0)</f>
        <v>Quat4</v>
      </c>
      <c r="J533" s="2" t="s">
        <v>863</v>
      </c>
      <c r="K533" s="2" t="s">
        <v>546</v>
      </c>
      <c r="L533" s="2" t="s">
        <v>547</v>
      </c>
    </row>
    <row r="534" spans="1:12" x14ac:dyDescent="0.25">
      <c r="A534" s="2" t="s">
        <v>106</v>
      </c>
      <c r="B534">
        <v>206</v>
      </c>
      <c r="C534">
        <v>12</v>
      </c>
      <c r="D534">
        <v>1</v>
      </c>
      <c r="E534" s="2" t="s">
        <v>8</v>
      </c>
      <c r="F534" s="2" t="s">
        <v>18</v>
      </c>
      <c r="G534" s="2" t="s">
        <v>19</v>
      </c>
      <c r="H534" s="1">
        <v>43173</v>
      </c>
      <c r="I534" s="1" t="str">
        <f>"Quat"&amp;ROUNDUP(MONTH(Merge1__2[[#This Row],[Order Date]])/3,0)</f>
        <v>Quat1</v>
      </c>
      <c r="J534" s="2" t="s">
        <v>657</v>
      </c>
      <c r="K534" s="2" t="s">
        <v>546</v>
      </c>
      <c r="L534" s="2" t="s">
        <v>547</v>
      </c>
    </row>
    <row r="535" spans="1:12" x14ac:dyDescent="0.25">
      <c r="A535" s="2" t="s">
        <v>140</v>
      </c>
      <c r="B535">
        <v>46</v>
      </c>
      <c r="C535">
        <v>0</v>
      </c>
      <c r="D535">
        <v>4</v>
      </c>
      <c r="E535" s="2" t="s">
        <v>23</v>
      </c>
      <c r="F535" s="2" t="s">
        <v>63</v>
      </c>
      <c r="G535" s="2" t="s">
        <v>10</v>
      </c>
      <c r="H535" s="1">
        <v>43428</v>
      </c>
      <c r="I535" s="1" t="str">
        <f>"Quat"&amp;ROUNDUP(MONTH(Merge1__2[[#This Row],[Order Date]])/3,0)</f>
        <v>Quat4</v>
      </c>
      <c r="J535" s="2" t="s">
        <v>691</v>
      </c>
      <c r="K535" s="2" t="s">
        <v>543</v>
      </c>
      <c r="L535" s="2" t="s">
        <v>544</v>
      </c>
    </row>
    <row r="536" spans="1:12" x14ac:dyDescent="0.25">
      <c r="A536" s="2" t="s">
        <v>273</v>
      </c>
      <c r="B536">
        <v>156</v>
      </c>
      <c r="C536">
        <v>23</v>
      </c>
      <c r="D536">
        <v>3</v>
      </c>
      <c r="E536" s="2" t="s">
        <v>23</v>
      </c>
      <c r="F536" s="2" t="s">
        <v>57</v>
      </c>
      <c r="G536" s="2" t="s">
        <v>10</v>
      </c>
      <c r="H536" s="1">
        <v>43169</v>
      </c>
      <c r="I536" s="1" t="str">
        <f>"Quat"&amp;ROUNDUP(MONTH(Merge1__2[[#This Row],[Order Date]])/3,0)</f>
        <v>Quat1</v>
      </c>
      <c r="J536" s="2" t="s">
        <v>721</v>
      </c>
      <c r="K536" s="2" t="s">
        <v>543</v>
      </c>
      <c r="L536" s="2" t="s">
        <v>544</v>
      </c>
    </row>
    <row r="537" spans="1:12" x14ac:dyDescent="0.25">
      <c r="A537" s="2" t="s">
        <v>286</v>
      </c>
      <c r="B537">
        <v>154</v>
      </c>
      <c r="C537">
        <v>54</v>
      </c>
      <c r="D537">
        <v>3</v>
      </c>
      <c r="E537" s="2" t="s">
        <v>23</v>
      </c>
      <c r="F537" s="2" t="s">
        <v>30</v>
      </c>
      <c r="G537" s="2" t="s">
        <v>10</v>
      </c>
      <c r="H537" s="1">
        <v>43382</v>
      </c>
      <c r="I537" s="1" t="str">
        <f>"Quat"&amp;ROUNDUP(MONTH(Merge1__2[[#This Row],[Order Date]])/3,0)</f>
        <v>Quat4</v>
      </c>
      <c r="J537" s="2" t="s">
        <v>821</v>
      </c>
      <c r="K537" s="2" t="s">
        <v>580</v>
      </c>
      <c r="L537" s="2" t="s">
        <v>581</v>
      </c>
    </row>
    <row r="538" spans="1:12" x14ac:dyDescent="0.25">
      <c r="A538" s="2" t="s">
        <v>331</v>
      </c>
      <c r="B538">
        <v>36</v>
      </c>
      <c r="C538">
        <v>15</v>
      </c>
      <c r="D538">
        <v>3</v>
      </c>
      <c r="E538" s="2" t="s">
        <v>23</v>
      </c>
      <c r="F538" s="2" t="s">
        <v>57</v>
      </c>
      <c r="G538" s="2" t="s">
        <v>28</v>
      </c>
      <c r="H538" s="1">
        <v>43159</v>
      </c>
      <c r="I538" s="1" t="str">
        <f>"Quat"&amp;ROUNDUP(MONTH(Merge1__2[[#This Row],[Order Date]])/3,0)</f>
        <v>Quat1</v>
      </c>
      <c r="J538" s="2" t="s">
        <v>895</v>
      </c>
      <c r="K538" s="2" t="s">
        <v>571</v>
      </c>
      <c r="L538" s="2" t="s">
        <v>572</v>
      </c>
    </row>
    <row r="539" spans="1:12" x14ac:dyDescent="0.25">
      <c r="A539" s="2" t="s">
        <v>332</v>
      </c>
      <c r="B539">
        <v>206</v>
      </c>
      <c r="C539">
        <v>51</v>
      </c>
      <c r="D539">
        <v>4</v>
      </c>
      <c r="E539" s="2" t="s">
        <v>23</v>
      </c>
      <c r="F539" s="2" t="s">
        <v>30</v>
      </c>
      <c r="G539" s="2" t="s">
        <v>19</v>
      </c>
      <c r="H539" s="1">
        <v>43140</v>
      </c>
      <c r="I539" s="1" t="str">
        <f>"Quat"&amp;ROUNDUP(MONTH(Merge1__2[[#This Row],[Order Date]])/3,0)</f>
        <v>Quat1</v>
      </c>
      <c r="J539" s="2" t="s">
        <v>798</v>
      </c>
      <c r="K539" s="2" t="s">
        <v>612</v>
      </c>
      <c r="L539" s="2" t="s">
        <v>613</v>
      </c>
    </row>
    <row r="540" spans="1:12" x14ac:dyDescent="0.25">
      <c r="A540" s="2" t="s">
        <v>333</v>
      </c>
      <c r="B540">
        <v>200</v>
      </c>
      <c r="C540">
        <v>7</v>
      </c>
      <c r="D540">
        <v>4</v>
      </c>
      <c r="E540" s="2" t="s">
        <v>8</v>
      </c>
      <c r="F540" s="2" t="s">
        <v>9</v>
      </c>
      <c r="G540" s="2" t="s">
        <v>19</v>
      </c>
      <c r="H540" s="1">
        <v>43465</v>
      </c>
      <c r="I540" s="1" t="str">
        <f>"Quat"&amp;ROUNDUP(MONTH(Merge1__2[[#This Row],[Order Date]])/3,0)</f>
        <v>Quat4</v>
      </c>
      <c r="J540" s="2" t="s">
        <v>660</v>
      </c>
      <c r="K540" s="2" t="s">
        <v>537</v>
      </c>
      <c r="L540" s="2" t="s">
        <v>607</v>
      </c>
    </row>
    <row r="541" spans="1:12" x14ac:dyDescent="0.25">
      <c r="A541" s="2" t="s">
        <v>332</v>
      </c>
      <c r="B541">
        <v>199</v>
      </c>
      <c r="C541">
        <v>-1</v>
      </c>
      <c r="D541">
        <v>1</v>
      </c>
      <c r="E541" s="2" t="s">
        <v>23</v>
      </c>
      <c r="F541" s="2" t="s">
        <v>26</v>
      </c>
      <c r="G541" s="2" t="s">
        <v>19</v>
      </c>
      <c r="H541" s="1">
        <v>43140</v>
      </c>
      <c r="I541" s="1" t="str">
        <f>"Quat"&amp;ROUNDUP(MONTH(Merge1__2[[#This Row],[Order Date]])/3,0)</f>
        <v>Quat1</v>
      </c>
      <c r="J541" s="2" t="s">
        <v>798</v>
      </c>
      <c r="K541" s="2" t="s">
        <v>612</v>
      </c>
      <c r="L541" s="2" t="s">
        <v>613</v>
      </c>
    </row>
    <row r="542" spans="1:12" x14ac:dyDescent="0.25">
      <c r="A542" s="2" t="s">
        <v>288</v>
      </c>
      <c r="B542">
        <v>154</v>
      </c>
      <c r="C542">
        <v>22</v>
      </c>
      <c r="D542">
        <v>7</v>
      </c>
      <c r="E542" s="2" t="s">
        <v>23</v>
      </c>
      <c r="F542" s="2" t="s">
        <v>81</v>
      </c>
      <c r="G542" s="2" t="s">
        <v>10</v>
      </c>
      <c r="H542" s="1">
        <v>43329</v>
      </c>
      <c r="I542" s="1" t="str">
        <f>"Quat"&amp;ROUNDUP(MONTH(Merge1__2[[#This Row],[Order Date]])/3,0)</f>
        <v>Quat3</v>
      </c>
      <c r="J542" s="2" t="s">
        <v>656</v>
      </c>
      <c r="K542" s="2" t="s">
        <v>537</v>
      </c>
      <c r="L542" s="2" t="s">
        <v>607</v>
      </c>
    </row>
    <row r="543" spans="1:12" x14ac:dyDescent="0.25">
      <c r="A543" s="2" t="s">
        <v>334</v>
      </c>
      <c r="B543">
        <v>152</v>
      </c>
      <c r="C543">
        <v>23</v>
      </c>
      <c r="D543">
        <v>3</v>
      </c>
      <c r="E543" s="2" t="s">
        <v>12</v>
      </c>
      <c r="F543" s="2" t="s">
        <v>131</v>
      </c>
      <c r="G543" s="2" t="s">
        <v>10</v>
      </c>
      <c r="H543" s="1">
        <v>43113</v>
      </c>
      <c r="I543" s="1" t="str">
        <f>"Quat"&amp;ROUNDUP(MONTH(Merge1__2[[#This Row],[Order Date]])/3,0)</f>
        <v>Quat1</v>
      </c>
      <c r="J543" s="2" t="s">
        <v>823</v>
      </c>
      <c r="K543" s="2" t="s">
        <v>543</v>
      </c>
      <c r="L543" s="2" t="s">
        <v>551</v>
      </c>
    </row>
    <row r="544" spans="1:12" x14ac:dyDescent="0.25">
      <c r="A544" s="2" t="s">
        <v>335</v>
      </c>
      <c r="B544">
        <v>152</v>
      </c>
      <c r="C544">
        <v>50</v>
      </c>
      <c r="D544">
        <v>6</v>
      </c>
      <c r="E544" s="2" t="s">
        <v>23</v>
      </c>
      <c r="F544" s="2" t="s">
        <v>57</v>
      </c>
      <c r="G544" s="2" t="s">
        <v>10</v>
      </c>
      <c r="H544" s="1">
        <v>43186</v>
      </c>
      <c r="I544" s="1" t="str">
        <f>"Quat"&amp;ROUNDUP(MONTH(Merge1__2[[#This Row],[Order Date]])/3,0)</f>
        <v>Quat1</v>
      </c>
      <c r="J544" s="2" t="s">
        <v>768</v>
      </c>
      <c r="K544" s="2" t="s">
        <v>546</v>
      </c>
      <c r="L544" s="2" t="s">
        <v>578</v>
      </c>
    </row>
    <row r="545" spans="1:12" x14ac:dyDescent="0.25">
      <c r="A545" s="2" t="s">
        <v>205</v>
      </c>
      <c r="B545">
        <v>122</v>
      </c>
      <c r="C545">
        <v>-21</v>
      </c>
      <c r="D545">
        <v>3</v>
      </c>
      <c r="E545" s="2" t="s">
        <v>12</v>
      </c>
      <c r="F545" s="2" t="s">
        <v>131</v>
      </c>
      <c r="G545" s="2" t="s">
        <v>28</v>
      </c>
      <c r="H545" s="1">
        <v>43230</v>
      </c>
      <c r="I545" s="1" t="str">
        <f>"Quat"&amp;ROUNDUP(MONTH(Merge1__2[[#This Row],[Order Date]])/3,0)</f>
        <v>Quat2</v>
      </c>
      <c r="J545" s="2" t="s">
        <v>744</v>
      </c>
      <c r="K545" s="2" t="s">
        <v>543</v>
      </c>
      <c r="L545" s="2" t="s">
        <v>544</v>
      </c>
    </row>
    <row r="546" spans="1:12" x14ac:dyDescent="0.25">
      <c r="A546" s="2" t="s">
        <v>234</v>
      </c>
      <c r="B546">
        <v>149</v>
      </c>
      <c r="C546">
        <v>48</v>
      </c>
      <c r="D546">
        <v>6</v>
      </c>
      <c r="E546" s="2" t="s">
        <v>23</v>
      </c>
      <c r="F546" s="2" t="s">
        <v>57</v>
      </c>
      <c r="G546" s="2" t="s">
        <v>10</v>
      </c>
      <c r="H546" s="1">
        <v>43412</v>
      </c>
      <c r="I546" s="1" t="str">
        <f>"Quat"&amp;ROUNDUP(MONTH(Merge1__2[[#This Row],[Order Date]])/3,0)</f>
        <v>Quat4</v>
      </c>
      <c r="J546" s="2" t="s">
        <v>701</v>
      </c>
      <c r="K546" s="2" t="s">
        <v>543</v>
      </c>
      <c r="L546" s="2" t="s">
        <v>551</v>
      </c>
    </row>
    <row r="547" spans="1:12" x14ac:dyDescent="0.25">
      <c r="A547" s="2" t="s">
        <v>336</v>
      </c>
      <c r="B547">
        <v>149</v>
      </c>
      <c r="C547">
        <v>-87</v>
      </c>
      <c r="D547">
        <v>4</v>
      </c>
      <c r="E547" s="2" t="s">
        <v>23</v>
      </c>
      <c r="F547" s="2" t="s">
        <v>26</v>
      </c>
      <c r="G547" s="2" t="s">
        <v>10</v>
      </c>
      <c r="H547" s="1">
        <v>43212</v>
      </c>
      <c r="I547" s="1" t="str">
        <f>"Quat"&amp;ROUNDUP(MONTH(Merge1__2[[#This Row],[Order Date]])/3,0)</f>
        <v>Quat2</v>
      </c>
      <c r="J547" s="2" t="s">
        <v>680</v>
      </c>
      <c r="K547" s="2" t="s">
        <v>618</v>
      </c>
      <c r="L547" s="2" t="s">
        <v>619</v>
      </c>
    </row>
    <row r="548" spans="1:12" x14ac:dyDescent="0.25">
      <c r="A548" s="2" t="s">
        <v>281</v>
      </c>
      <c r="B548">
        <v>197</v>
      </c>
      <c r="C548">
        <v>20</v>
      </c>
      <c r="D548">
        <v>4</v>
      </c>
      <c r="E548" s="2" t="s">
        <v>23</v>
      </c>
      <c r="F548" s="2" t="s">
        <v>32</v>
      </c>
      <c r="G548" s="2" t="s">
        <v>19</v>
      </c>
      <c r="H548" s="1">
        <v>43131</v>
      </c>
      <c r="I548" s="1" t="str">
        <f>"Quat"&amp;ROUNDUP(MONTH(Merge1__2[[#This Row],[Order Date]])/3,0)</f>
        <v>Quat1</v>
      </c>
      <c r="J548" s="2" t="s">
        <v>800</v>
      </c>
      <c r="K548" s="2" t="s">
        <v>546</v>
      </c>
      <c r="L548" s="2" t="s">
        <v>547</v>
      </c>
    </row>
    <row r="549" spans="1:12" x14ac:dyDescent="0.25">
      <c r="A549" s="2" t="s">
        <v>66</v>
      </c>
      <c r="B549">
        <v>76</v>
      </c>
      <c r="C549">
        <v>-54</v>
      </c>
      <c r="D549">
        <v>3</v>
      </c>
      <c r="E549" s="2" t="s">
        <v>8</v>
      </c>
      <c r="F549" s="2" t="s">
        <v>9</v>
      </c>
      <c r="G549" s="2" t="s">
        <v>10</v>
      </c>
      <c r="H549" s="1">
        <v>43299</v>
      </c>
      <c r="I549" s="1" t="str">
        <f>"Quat"&amp;ROUNDUP(MONTH(Merge1__2[[#This Row],[Order Date]])/3,0)</f>
        <v>Quat3</v>
      </c>
      <c r="J549" s="2" t="s">
        <v>873</v>
      </c>
      <c r="K549" s="2" t="s">
        <v>543</v>
      </c>
      <c r="L549" s="2" t="s">
        <v>544</v>
      </c>
    </row>
    <row r="550" spans="1:12" x14ac:dyDescent="0.25">
      <c r="A550" s="2" t="s">
        <v>262</v>
      </c>
      <c r="B550">
        <v>221</v>
      </c>
      <c r="C550">
        <v>-15</v>
      </c>
      <c r="D550">
        <v>2</v>
      </c>
      <c r="E550" s="2" t="s">
        <v>8</v>
      </c>
      <c r="F550" s="2" t="s">
        <v>9</v>
      </c>
      <c r="G550" s="2" t="s">
        <v>10</v>
      </c>
      <c r="H550" s="1">
        <v>43326</v>
      </c>
      <c r="I550" s="1" t="str">
        <f>"Quat"&amp;ROUNDUP(MONTH(Merge1__2[[#This Row],[Order Date]])/3,0)</f>
        <v>Quat3</v>
      </c>
      <c r="J550" s="2" t="s">
        <v>728</v>
      </c>
      <c r="K550" s="2" t="s">
        <v>543</v>
      </c>
      <c r="L550" s="2" t="s">
        <v>544</v>
      </c>
    </row>
    <row r="551" spans="1:12" x14ac:dyDescent="0.25">
      <c r="A551" s="2" t="s">
        <v>230</v>
      </c>
      <c r="B551">
        <v>79</v>
      </c>
      <c r="C551">
        <v>32</v>
      </c>
      <c r="D551">
        <v>3</v>
      </c>
      <c r="E551" s="2" t="s">
        <v>23</v>
      </c>
      <c r="F551" s="2" t="s">
        <v>26</v>
      </c>
      <c r="G551" s="2" t="s">
        <v>82</v>
      </c>
      <c r="H551" s="1">
        <v>43165</v>
      </c>
      <c r="I551" s="1" t="str">
        <f>"Quat"&amp;ROUNDUP(MONTH(Merge1__2[[#This Row],[Order Date]])/3,0)</f>
        <v>Quat1</v>
      </c>
      <c r="J551" s="2" t="s">
        <v>737</v>
      </c>
      <c r="K551" s="2" t="s">
        <v>595</v>
      </c>
      <c r="L551" s="2" t="s">
        <v>635</v>
      </c>
    </row>
    <row r="552" spans="1:12" x14ac:dyDescent="0.25">
      <c r="A552" s="2" t="s">
        <v>337</v>
      </c>
      <c r="B552">
        <v>45</v>
      </c>
      <c r="C552">
        <v>12</v>
      </c>
      <c r="D552">
        <v>7</v>
      </c>
      <c r="E552" s="2" t="s">
        <v>23</v>
      </c>
      <c r="F552" s="2" t="s">
        <v>30</v>
      </c>
      <c r="G552" s="2" t="s">
        <v>28</v>
      </c>
      <c r="H552" s="1">
        <v>43374</v>
      </c>
      <c r="I552" s="1" t="str">
        <f>"Quat"&amp;ROUNDUP(MONTH(Merge1__2[[#This Row],[Order Date]])/3,0)</f>
        <v>Quat4</v>
      </c>
      <c r="J552" s="2" t="s">
        <v>842</v>
      </c>
      <c r="K552" s="2" t="s">
        <v>543</v>
      </c>
      <c r="L552" s="2" t="s">
        <v>551</v>
      </c>
    </row>
    <row r="553" spans="1:12" x14ac:dyDescent="0.25">
      <c r="A553" s="2" t="s">
        <v>221</v>
      </c>
      <c r="B553">
        <v>149</v>
      </c>
      <c r="C553">
        <v>-1</v>
      </c>
      <c r="D553">
        <v>1</v>
      </c>
      <c r="E553" s="2" t="s">
        <v>23</v>
      </c>
      <c r="F553" s="2" t="s">
        <v>26</v>
      </c>
      <c r="G553" s="2" t="s">
        <v>10</v>
      </c>
      <c r="H553" s="1">
        <v>43248</v>
      </c>
      <c r="I553" s="1" t="str">
        <f>"Quat"&amp;ROUNDUP(MONTH(Merge1__2[[#This Row],[Order Date]])/3,0)</f>
        <v>Quat2</v>
      </c>
      <c r="J553" s="2" t="s">
        <v>832</v>
      </c>
      <c r="K553" s="2" t="s">
        <v>559</v>
      </c>
      <c r="L553" s="2" t="s">
        <v>566</v>
      </c>
    </row>
    <row r="554" spans="1:12" x14ac:dyDescent="0.25">
      <c r="A554" s="2" t="s">
        <v>301</v>
      </c>
      <c r="B554">
        <v>80</v>
      </c>
      <c r="C554">
        <v>22</v>
      </c>
      <c r="D554">
        <v>3</v>
      </c>
      <c r="E554" s="2" t="s">
        <v>23</v>
      </c>
      <c r="F554" s="2" t="s">
        <v>57</v>
      </c>
      <c r="G554" s="2" t="s">
        <v>82</v>
      </c>
      <c r="H554" s="1">
        <v>43139</v>
      </c>
      <c r="I554" s="1" t="str">
        <f>"Quat"&amp;ROUNDUP(MONTH(Merge1__2[[#This Row],[Order Date]])/3,0)</f>
        <v>Quat1</v>
      </c>
      <c r="J554" s="2" t="s">
        <v>668</v>
      </c>
      <c r="K554" s="2" t="s">
        <v>540</v>
      </c>
      <c r="L554" s="2" t="s">
        <v>540</v>
      </c>
    </row>
    <row r="555" spans="1:12" x14ac:dyDescent="0.25">
      <c r="A555" s="2" t="s">
        <v>256</v>
      </c>
      <c r="B555">
        <v>195</v>
      </c>
      <c r="C555">
        <v>12</v>
      </c>
      <c r="D555">
        <v>9</v>
      </c>
      <c r="E555" s="2" t="s">
        <v>23</v>
      </c>
      <c r="F555" s="2" t="s">
        <v>142</v>
      </c>
      <c r="G555" s="2" t="s">
        <v>19</v>
      </c>
      <c r="H555" s="1">
        <v>43141</v>
      </c>
      <c r="I555" s="1" t="str">
        <f>"Quat"&amp;ROUNDUP(MONTH(Merge1__2[[#This Row],[Order Date]])/3,0)</f>
        <v>Quat1</v>
      </c>
      <c r="J555" s="2" t="s">
        <v>779</v>
      </c>
      <c r="K555" s="2" t="s">
        <v>537</v>
      </c>
      <c r="L555" s="2" t="s">
        <v>607</v>
      </c>
    </row>
    <row r="556" spans="1:12" x14ac:dyDescent="0.25">
      <c r="A556" s="2" t="s">
        <v>54</v>
      </c>
      <c r="B556">
        <v>19</v>
      </c>
      <c r="C556">
        <v>0</v>
      </c>
      <c r="D556">
        <v>3</v>
      </c>
      <c r="E556" s="2" t="s">
        <v>23</v>
      </c>
      <c r="F556" s="2" t="s">
        <v>43</v>
      </c>
      <c r="G556" s="2" t="s">
        <v>28</v>
      </c>
      <c r="H556" s="1">
        <v>43330</v>
      </c>
      <c r="I556" s="1" t="str">
        <f>"Quat"&amp;ROUNDUP(MONTH(Merge1__2[[#This Row],[Order Date]])/3,0)</f>
        <v>Quat3</v>
      </c>
      <c r="J556" s="2" t="s">
        <v>773</v>
      </c>
      <c r="K556" s="2" t="s">
        <v>568</v>
      </c>
      <c r="L556" s="2" t="s">
        <v>569</v>
      </c>
    </row>
    <row r="557" spans="1:12" x14ac:dyDescent="0.25">
      <c r="A557" s="2" t="s">
        <v>132</v>
      </c>
      <c r="B557">
        <v>81</v>
      </c>
      <c r="C557">
        <v>41</v>
      </c>
      <c r="D557">
        <v>3</v>
      </c>
      <c r="E557" s="2" t="s">
        <v>23</v>
      </c>
      <c r="F557" s="2" t="s">
        <v>57</v>
      </c>
      <c r="G557" s="2" t="s">
        <v>82</v>
      </c>
      <c r="H557" s="1">
        <v>43114</v>
      </c>
      <c r="I557" s="1" t="str">
        <f>"Quat"&amp;ROUNDUP(MONTH(Merge1__2[[#This Row],[Order Date]])/3,0)</f>
        <v>Quat1</v>
      </c>
      <c r="J557" s="2" t="s">
        <v>639</v>
      </c>
      <c r="K557" s="2" t="s">
        <v>554</v>
      </c>
      <c r="L557" s="2" t="s">
        <v>555</v>
      </c>
    </row>
    <row r="558" spans="1:12" x14ac:dyDescent="0.25">
      <c r="A558" s="2" t="s">
        <v>338</v>
      </c>
      <c r="B558">
        <v>83</v>
      </c>
      <c r="C558">
        <v>34</v>
      </c>
      <c r="D558">
        <v>5</v>
      </c>
      <c r="E558" s="2" t="s">
        <v>23</v>
      </c>
      <c r="F558" s="2" t="s">
        <v>142</v>
      </c>
      <c r="G558" s="2" t="s">
        <v>82</v>
      </c>
      <c r="H558" s="1">
        <v>43156</v>
      </c>
      <c r="I558" s="1" t="str">
        <f>"Quat"&amp;ROUNDUP(MONTH(Merge1__2[[#This Row],[Order Date]])/3,0)</f>
        <v>Quat1</v>
      </c>
      <c r="J558" s="2" t="s">
        <v>600</v>
      </c>
      <c r="K558" s="2" t="s">
        <v>580</v>
      </c>
      <c r="L558" s="2" t="s">
        <v>581</v>
      </c>
    </row>
    <row r="559" spans="1:12" x14ac:dyDescent="0.25">
      <c r="A559" s="2" t="s">
        <v>49</v>
      </c>
      <c r="B559">
        <v>149</v>
      </c>
      <c r="C559">
        <v>17</v>
      </c>
      <c r="D559">
        <v>4</v>
      </c>
      <c r="E559" s="2" t="s">
        <v>12</v>
      </c>
      <c r="F559" s="2" t="s">
        <v>131</v>
      </c>
      <c r="G559" s="2" t="s">
        <v>10</v>
      </c>
      <c r="H559" s="1">
        <v>43138</v>
      </c>
      <c r="I559" s="1" t="str">
        <f>"Quat"&amp;ROUNDUP(MONTH(Merge1__2[[#This Row],[Order Date]])/3,0)</f>
        <v>Quat1</v>
      </c>
      <c r="J559" s="2" t="s">
        <v>825</v>
      </c>
      <c r="K559" s="2" t="s">
        <v>540</v>
      </c>
      <c r="L559" s="2" t="s">
        <v>540</v>
      </c>
    </row>
    <row r="560" spans="1:12" x14ac:dyDescent="0.25">
      <c r="A560" s="2" t="s">
        <v>339</v>
      </c>
      <c r="B560">
        <v>193</v>
      </c>
      <c r="C560">
        <v>46</v>
      </c>
      <c r="D560">
        <v>1</v>
      </c>
      <c r="E560" s="2" t="s">
        <v>8</v>
      </c>
      <c r="F560" s="2" t="s">
        <v>18</v>
      </c>
      <c r="G560" s="2" t="s">
        <v>19</v>
      </c>
      <c r="H560" s="1">
        <v>43210</v>
      </c>
      <c r="I560" s="1" t="str">
        <f>"Quat"&amp;ROUNDUP(MONTH(Merge1__2[[#This Row],[Order Date]])/3,0)</f>
        <v>Quat2</v>
      </c>
      <c r="J560" s="2" t="s">
        <v>552</v>
      </c>
      <c r="K560" s="2" t="s">
        <v>543</v>
      </c>
      <c r="L560" s="2" t="s">
        <v>551</v>
      </c>
    </row>
    <row r="561" spans="1:12" x14ac:dyDescent="0.25">
      <c r="A561" s="2" t="s">
        <v>88</v>
      </c>
      <c r="B561">
        <v>85</v>
      </c>
      <c r="C561">
        <v>24</v>
      </c>
      <c r="D561">
        <v>10</v>
      </c>
      <c r="E561" s="2" t="s">
        <v>23</v>
      </c>
      <c r="F561" s="2" t="s">
        <v>30</v>
      </c>
      <c r="G561" s="2" t="s">
        <v>82</v>
      </c>
      <c r="H561" s="1">
        <v>43166</v>
      </c>
      <c r="I561" s="1" t="str">
        <f>"Quat"&amp;ROUNDUP(MONTH(Merge1__2[[#This Row],[Order Date]])/3,0)</f>
        <v>Quat1</v>
      </c>
      <c r="J561" s="2" t="s">
        <v>617</v>
      </c>
      <c r="K561" s="2" t="s">
        <v>618</v>
      </c>
      <c r="L561" s="2" t="s">
        <v>619</v>
      </c>
    </row>
    <row r="562" spans="1:12" x14ac:dyDescent="0.25">
      <c r="A562" s="2" t="s">
        <v>221</v>
      </c>
      <c r="B562">
        <v>44</v>
      </c>
      <c r="C562">
        <v>-17</v>
      </c>
      <c r="D562">
        <v>5</v>
      </c>
      <c r="E562" s="2" t="s">
        <v>23</v>
      </c>
      <c r="F562" s="2" t="s">
        <v>26</v>
      </c>
      <c r="G562" s="2" t="s">
        <v>28</v>
      </c>
      <c r="H562" s="1">
        <v>43248</v>
      </c>
      <c r="I562" s="1" t="str">
        <f>"Quat"&amp;ROUNDUP(MONTH(Merge1__2[[#This Row],[Order Date]])/3,0)</f>
        <v>Quat2</v>
      </c>
      <c r="J562" s="2" t="s">
        <v>832</v>
      </c>
      <c r="K562" s="2" t="s">
        <v>559</v>
      </c>
      <c r="L562" s="2" t="s">
        <v>566</v>
      </c>
    </row>
    <row r="563" spans="1:12" x14ac:dyDescent="0.25">
      <c r="A563" s="2" t="s">
        <v>340</v>
      </c>
      <c r="B563">
        <v>149</v>
      </c>
      <c r="C563">
        <v>-40</v>
      </c>
      <c r="D563">
        <v>2</v>
      </c>
      <c r="E563" s="2" t="s">
        <v>8</v>
      </c>
      <c r="F563" s="2" t="s">
        <v>21</v>
      </c>
      <c r="G563" s="2" t="s">
        <v>10</v>
      </c>
      <c r="H563" s="1">
        <v>43297</v>
      </c>
      <c r="I563" s="1" t="str">
        <f>"Quat"&amp;ROUNDUP(MONTH(Merge1__2[[#This Row],[Order Date]])/3,0)</f>
        <v>Quat3</v>
      </c>
      <c r="J563" s="2" t="s">
        <v>805</v>
      </c>
      <c r="K563" s="2" t="s">
        <v>593</v>
      </c>
      <c r="L563" s="2" t="s">
        <v>576</v>
      </c>
    </row>
    <row r="564" spans="1:12" x14ac:dyDescent="0.25">
      <c r="A564" s="2" t="s">
        <v>341</v>
      </c>
      <c r="B564">
        <v>26</v>
      </c>
      <c r="C564">
        <v>0</v>
      </c>
      <c r="D564">
        <v>2</v>
      </c>
      <c r="E564" s="2" t="s">
        <v>23</v>
      </c>
      <c r="F564" s="2" t="s">
        <v>32</v>
      </c>
      <c r="G564" s="2" t="s">
        <v>10</v>
      </c>
      <c r="H564" s="1">
        <v>43340</v>
      </c>
      <c r="I564" s="1" t="str">
        <f>"Quat"&amp;ROUNDUP(MONTH(Merge1__2[[#This Row],[Order Date]])/3,0)</f>
        <v>Quat3</v>
      </c>
      <c r="J564" s="2" t="s">
        <v>684</v>
      </c>
      <c r="K564" s="2" t="s">
        <v>543</v>
      </c>
      <c r="L564" s="2" t="s">
        <v>551</v>
      </c>
    </row>
    <row r="565" spans="1:12" x14ac:dyDescent="0.25">
      <c r="A565" s="2" t="s">
        <v>258</v>
      </c>
      <c r="B565">
        <v>86</v>
      </c>
      <c r="C565">
        <v>0</v>
      </c>
      <c r="D565">
        <v>4</v>
      </c>
      <c r="E565" s="2" t="s">
        <v>23</v>
      </c>
      <c r="F565" s="2" t="s">
        <v>81</v>
      </c>
      <c r="G565" s="2" t="s">
        <v>82</v>
      </c>
      <c r="H565" s="1">
        <v>43221</v>
      </c>
      <c r="I565" s="1" t="str">
        <f>"Quat"&amp;ROUNDUP(MONTH(Merge1__2[[#This Row],[Order Date]])/3,0)</f>
        <v>Quat2</v>
      </c>
      <c r="J565" s="2" t="s">
        <v>783</v>
      </c>
      <c r="K565" s="2" t="s">
        <v>546</v>
      </c>
      <c r="L565" s="2" t="s">
        <v>547</v>
      </c>
    </row>
    <row r="566" spans="1:12" x14ac:dyDescent="0.25">
      <c r="A566" s="2" t="s">
        <v>342</v>
      </c>
      <c r="B566">
        <v>86</v>
      </c>
      <c r="C566">
        <v>22</v>
      </c>
      <c r="D566">
        <v>2</v>
      </c>
      <c r="E566" s="2" t="s">
        <v>23</v>
      </c>
      <c r="F566" s="2" t="s">
        <v>26</v>
      </c>
      <c r="G566" s="2" t="s">
        <v>82</v>
      </c>
      <c r="H566" s="1">
        <v>43175</v>
      </c>
      <c r="I566" s="1" t="str">
        <f>"Quat"&amp;ROUNDUP(MONTH(Merge1__2[[#This Row],[Order Date]])/3,0)</f>
        <v>Quat1</v>
      </c>
      <c r="J566" s="2" t="s">
        <v>610</v>
      </c>
      <c r="K566" s="2" t="s">
        <v>543</v>
      </c>
      <c r="L566" s="2" t="s">
        <v>551</v>
      </c>
    </row>
    <row r="567" spans="1:12" x14ac:dyDescent="0.25">
      <c r="A567" s="2" t="s">
        <v>60</v>
      </c>
      <c r="B567">
        <v>79</v>
      </c>
      <c r="C567">
        <v>16</v>
      </c>
      <c r="D567">
        <v>3</v>
      </c>
      <c r="E567" s="2" t="s">
        <v>23</v>
      </c>
      <c r="F567" s="2" t="s">
        <v>81</v>
      </c>
      <c r="G567" s="2" t="s">
        <v>10</v>
      </c>
      <c r="H567" s="1">
        <v>43139</v>
      </c>
      <c r="I567" s="1" t="str">
        <f>"Quat"&amp;ROUNDUP(MONTH(Merge1__2[[#This Row],[Order Date]])/3,0)</f>
        <v>Quat1</v>
      </c>
      <c r="J567" s="2" t="s">
        <v>577</v>
      </c>
      <c r="K567" s="2" t="s">
        <v>546</v>
      </c>
      <c r="L567" s="2" t="s">
        <v>578</v>
      </c>
    </row>
    <row r="568" spans="1:12" x14ac:dyDescent="0.25">
      <c r="A568" s="2" t="s">
        <v>343</v>
      </c>
      <c r="B568">
        <v>193</v>
      </c>
      <c r="C568">
        <v>-275</v>
      </c>
      <c r="D568">
        <v>3</v>
      </c>
      <c r="E568" s="2" t="s">
        <v>8</v>
      </c>
      <c r="F568" s="2" t="s">
        <v>21</v>
      </c>
      <c r="G568" s="2" t="s">
        <v>19</v>
      </c>
      <c r="H568" s="1">
        <v>43288</v>
      </c>
      <c r="I568" s="1" t="str">
        <f>"Quat"&amp;ROUNDUP(MONTH(Merge1__2[[#This Row],[Order Date]])/3,0)</f>
        <v>Quat3</v>
      </c>
      <c r="J568" s="2" t="s">
        <v>802</v>
      </c>
      <c r="K568" s="2" t="s">
        <v>595</v>
      </c>
      <c r="L568" s="2" t="s">
        <v>635</v>
      </c>
    </row>
    <row r="569" spans="1:12" x14ac:dyDescent="0.25">
      <c r="A569" s="2" t="s">
        <v>163</v>
      </c>
      <c r="B569">
        <v>148</v>
      </c>
      <c r="C569">
        <v>0</v>
      </c>
      <c r="D569">
        <v>3</v>
      </c>
      <c r="E569" s="2" t="s">
        <v>23</v>
      </c>
      <c r="F569" s="2" t="s">
        <v>26</v>
      </c>
      <c r="G569" s="2" t="s">
        <v>10</v>
      </c>
      <c r="H569" s="1">
        <v>43367</v>
      </c>
      <c r="I569" s="1" t="str">
        <f>"Quat"&amp;ROUNDUP(MONTH(Merge1__2[[#This Row],[Order Date]])/3,0)</f>
        <v>Quat3</v>
      </c>
      <c r="J569" s="2" t="s">
        <v>712</v>
      </c>
      <c r="K569" s="2" t="s">
        <v>543</v>
      </c>
      <c r="L569" s="2" t="s">
        <v>544</v>
      </c>
    </row>
    <row r="570" spans="1:12" x14ac:dyDescent="0.25">
      <c r="A570" s="2" t="s">
        <v>344</v>
      </c>
      <c r="B570">
        <v>70</v>
      </c>
      <c r="C570">
        <v>-14</v>
      </c>
      <c r="D570">
        <v>2</v>
      </c>
      <c r="E570" s="2" t="s">
        <v>12</v>
      </c>
      <c r="F570" s="2" t="s">
        <v>131</v>
      </c>
      <c r="G570" s="2" t="s">
        <v>28</v>
      </c>
      <c r="H570" s="1">
        <v>43314</v>
      </c>
      <c r="I570" s="1" t="str">
        <f>"Quat"&amp;ROUNDUP(MONTH(Merge1__2[[#This Row],[Order Date]])/3,0)</f>
        <v>Quat3</v>
      </c>
      <c r="J570" s="2" t="s">
        <v>651</v>
      </c>
      <c r="K570" s="2" t="s">
        <v>575</v>
      </c>
      <c r="L570" s="2" t="s">
        <v>576</v>
      </c>
    </row>
    <row r="571" spans="1:12" x14ac:dyDescent="0.25">
      <c r="A571" s="2" t="s">
        <v>345</v>
      </c>
      <c r="B571">
        <v>148</v>
      </c>
      <c r="C571">
        <v>59</v>
      </c>
      <c r="D571">
        <v>3</v>
      </c>
      <c r="E571" s="2" t="s">
        <v>23</v>
      </c>
      <c r="F571" s="2" t="s">
        <v>30</v>
      </c>
      <c r="G571" s="2" t="s">
        <v>10</v>
      </c>
      <c r="H571" s="1">
        <v>43345</v>
      </c>
      <c r="I571" s="1" t="str">
        <f>"Quat"&amp;ROUNDUP(MONTH(Merge1__2[[#This Row],[Order Date]])/3,0)</f>
        <v>Quat3</v>
      </c>
      <c r="J571" s="2" t="s">
        <v>826</v>
      </c>
      <c r="K571" s="2" t="s">
        <v>537</v>
      </c>
      <c r="L571" s="2" t="s">
        <v>607</v>
      </c>
    </row>
    <row r="572" spans="1:12" x14ac:dyDescent="0.25">
      <c r="A572" s="2" t="s">
        <v>46</v>
      </c>
      <c r="B572">
        <v>190</v>
      </c>
      <c r="C572">
        <v>19</v>
      </c>
      <c r="D572">
        <v>9</v>
      </c>
      <c r="E572" s="2" t="s">
        <v>12</v>
      </c>
      <c r="F572" s="2" t="s">
        <v>131</v>
      </c>
      <c r="G572" s="2" t="s">
        <v>19</v>
      </c>
      <c r="H572" s="1">
        <v>43113</v>
      </c>
      <c r="I572" s="1" t="str">
        <f>"Quat"&amp;ROUNDUP(MONTH(Merge1__2[[#This Row],[Order Date]])/3,0)</f>
        <v>Quat1</v>
      </c>
      <c r="J572" s="2" t="s">
        <v>591</v>
      </c>
      <c r="K572" s="2" t="s">
        <v>546</v>
      </c>
      <c r="L572" s="2" t="s">
        <v>547</v>
      </c>
    </row>
    <row r="573" spans="1:12" x14ac:dyDescent="0.25">
      <c r="A573" s="2" t="s">
        <v>260</v>
      </c>
      <c r="B573">
        <v>52</v>
      </c>
      <c r="C573">
        <v>14</v>
      </c>
      <c r="D573">
        <v>2</v>
      </c>
      <c r="E573" s="2" t="s">
        <v>23</v>
      </c>
      <c r="F573" s="2" t="s">
        <v>57</v>
      </c>
      <c r="G573" s="2" t="s">
        <v>10</v>
      </c>
      <c r="H573" s="1">
        <v>43155</v>
      </c>
      <c r="I573" s="1" t="str">
        <f>"Quat"&amp;ROUNDUP(MONTH(Merge1__2[[#This Row],[Order Date]])/3,0)</f>
        <v>Quat1</v>
      </c>
      <c r="J573" s="2" t="s">
        <v>573</v>
      </c>
      <c r="K573" s="2" t="s">
        <v>568</v>
      </c>
      <c r="L573" s="2" t="s">
        <v>569</v>
      </c>
    </row>
    <row r="574" spans="1:12" x14ac:dyDescent="0.25">
      <c r="A574" s="2" t="s">
        <v>327</v>
      </c>
      <c r="B574">
        <v>147</v>
      </c>
      <c r="C574">
        <v>44</v>
      </c>
      <c r="D574">
        <v>3</v>
      </c>
      <c r="E574" s="2" t="s">
        <v>23</v>
      </c>
      <c r="F574" s="2" t="s">
        <v>26</v>
      </c>
      <c r="G574" s="2" t="s">
        <v>10</v>
      </c>
      <c r="H574" s="1">
        <v>43139</v>
      </c>
      <c r="I574" s="1" t="str">
        <f>"Quat"&amp;ROUNDUP(MONTH(Merge1__2[[#This Row],[Order Date]])/3,0)</f>
        <v>Quat1</v>
      </c>
      <c r="J574" s="2" t="s">
        <v>816</v>
      </c>
      <c r="K574" s="2" t="s">
        <v>595</v>
      </c>
      <c r="L574" s="2" t="s">
        <v>635</v>
      </c>
    </row>
    <row r="575" spans="1:12" x14ac:dyDescent="0.25">
      <c r="A575" s="2" t="s">
        <v>191</v>
      </c>
      <c r="B575">
        <v>190</v>
      </c>
      <c r="C575">
        <v>68</v>
      </c>
      <c r="D575">
        <v>8</v>
      </c>
      <c r="E575" s="2" t="s">
        <v>23</v>
      </c>
      <c r="F575" s="2" t="s">
        <v>81</v>
      </c>
      <c r="G575" s="2" t="s">
        <v>19</v>
      </c>
      <c r="H575" s="1">
        <v>43439</v>
      </c>
      <c r="I575" s="1" t="str">
        <f>"Quat"&amp;ROUNDUP(MONTH(Merge1__2[[#This Row],[Order Date]])/3,0)</f>
        <v>Quat4</v>
      </c>
      <c r="J575" s="2" t="s">
        <v>733</v>
      </c>
      <c r="K575" s="2" t="s">
        <v>543</v>
      </c>
      <c r="L575" s="2" t="s">
        <v>544</v>
      </c>
    </row>
    <row r="576" spans="1:12" x14ac:dyDescent="0.25">
      <c r="A576" s="2" t="s">
        <v>346</v>
      </c>
      <c r="B576">
        <v>80</v>
      </c>
      <c r="C576">
        <v>-56</v>
      </c>
      <c r="D576">
        <v>4</v>
      </c>
      <c r="E576" s="2" t="s">
        <v>8</v>
      </c>
      <c r="F576" s="2" t="s">
        <v>9</v>
      </c>
      <c r="G576" s="2" t="s">
        <v>28</v>
      </c>
      <c r="H576" s="1">
        <v>43191</v>
      </c>
      <c r="I576" s="1" t="str">
        <f>"Quat"&amp;ROUNDUP(MONTH(Merge1__2[[#This Row],[Order Date]])/3,0)</f>
        <v>Quat2</v>
      </c>
      <c r="J576" s="2" t="s">
        <v>630</v>
      </c>
      <c r="K576" s="2" t="s">
        <v>559</v>
      </c>
      <c r="L576" s="2" t="s">
        <v>566</v>
      </c>
    </row>
    <row r="577" spans="1:12" x14ac:dyDescent="0.25">
      <c r="A577" s="2" t="s">
        <v>133</v>
      </c>
      <c r="B577">
        <v>147</v>
      </c>
      <c r="C577">
        <v>48</v>
      </c>
      <c r="D577">
        <v>3</v>
      </c>
      <c r="E577" s="2" t="s">
        <v>23</v>
      </c>
      <c r="F577" s="2" t="s">
        <v>26</v>
      </c>
      <c r="G577" s="2" t="s">
        <v>10</v>
      </c>
      <c r="H577" s="1">
        <v>43113</v>
      </c>
      <c r="I577" s="1" t="str">
        <f>"Quat"&amp;ROUNDUP(MONTH(Merge1__2[[#This Row],[Order Date]])/3,0)</f>
        <v>Quat1</v>
      </c>
      <c r="J577" s="2" t="s">
        <v>610</v>
      </c>
      <c r="K577" s="2" t="s">
        <v>546</v>
      </c>
      <c r="L577" s="2" t="s">
        <v>547</v>
      </c>
    </row>
    <row r="578" spans="1:12" x14ac:dyDescent="0.25">
      <c r="A578" s="2" t="s">
        <v>186</v>
      </c>
      <c r="B578">
        <v>66</v>
      </c>
      <c r="C578">
        <v>12</v>
      </c>
      <c r="D578">
        <v>3</v>
      </c>
      <c r="E578" s="2" t="s">
        <v>23</v>
      </c>
      <c r="F578" s="2" t="s">
        <v>57</v>
      </c>
      <c r="G578" s="2" t="s">
        <v>10</v>
      </c>
      <c r="H578" s="1">
        <v>43427</v>
      </c>
      <c r="I578" s="1" t="str">
        <f>"Quat"&amp;ROUNDUP(MONTH(Merge1__2[[#This Row],[Order Date]])/3,0)</f>
        <v>Quat4</v>
      </c>
      <c r="J578" s="2" t="s">
        <v>631</v>
      </c>
      <c r="K578" s="2" t="s">
        <v>546</v>
      </c>
      <c r="L578" s="2" t="s">
        <v>547</v>
      </c>
    </row>
    <row r="579" spans="1:12" x14ac:dyDescent="0.25">
      <c r="A579" s="2" t="s">
        <v>347</v>
      </c>
      <c r="B579">
        <v>86</v>
      </c>
      <c r="C579">
        <v>8</v>
      </c>
      <c r="D579">
        <v>2</v>
      </c>
      <c r="E579" s="2" t="s">
        <v>23</v>
      </c>
      <c r="F579" s="2" t="s">
        <v>26</v>
      </c>
      <c r="G579" s="2" t="s">
        <v>82</v>
      </c>
      <c r="H579" s="1">
        <v>43407</v>
      </c>
      <c r="I579" s="1" t="str">
        <f>"Quat"&amp;ROUNDUP(MONTH(Merge1__2[[#This Row],[Order Date]])/3,0)</f>
        <v>Quat4</v>
      </c>
      <c r="J579" s="2" t="s">
        <v>866</v>
      </c>
      <c r="K579" s="2" t="s">
        <v>546</v>
      </c>
      <c r="L579" s="2" t="s">
        <v>547</v>
      </c>
    </row>
    <row r="580" spans="1:12" x14ac:dyDescent="0.25">
      <c r="A580" s="2" t="s">
        <v>273</v>
      </c>
      <c r="B580">
        <v>88</v>
      </c>
      <c r="C580">
        <v>19</v>
      </c>
      <c r="D580">
        <v>2</v>
      </c>
      <c r="E580" s="2" t="s">
        <v>23</v>
      </c>
      <c r="F580" s="2" t="s">
        <v>142</v>
      </c>
      <c r="G580" s="2" t="s">
        <v>82</v>
      </c>
      <c r="H580" s="1">
        <v>43169</v>
      </c>
      <c r="I580" s="1" t="str">
        <f>"Quat"&amp;ROUNDUP(MONTH(Merge1__2[[#This Row],[Order Date]])/3,0)</f>
        <v>Quat1</v>
      </c>
      <c r="J580" s="2" t="s">
        <v>721</v>
      </c>
      <c r="K580" s="2" t="s">
        <v>543</v>
      </c>
      <c r="L580" s="2" t="s">
        <v>544</v>
      </c>
    </row>
    <row r="581" spans="1:12" x14ac:dyDescent="0.25">
      <c r="A581" s="2" t="s">
        <v>132</v>
      </c>
      <c r="B581">
        <v>188</v>
      </c>
      <c r="C581">
        <v>-193</v>
      </c>
      <c r="D581">
        <v>2</v>
      </c>
      <c r="E581" s="2" t="s">
        <v>8</v>
      </c>
      <c r="F581" s="2" t="s">
        <v>9</v>
      </c>
      <c r="G581" s="2" t="s">
        <v>19</v>
      </c>
      <c r="H581" s="1">
        <v>43114</v>
      </c>
      <c r="I581" s="1" t="str">
        <f>"Quat"&amp;ROUNDUP(MONTH(Merge1__2[[#This Row],[Order Date]])/3,0)</f>
        <v>Quat1</v>
      </c>
      <c r="J581" s="2" t="s">
        <v>639</v>
      </c>
      <c r="K581" s="2" t="s">
        <v>554</v>
      </c>
      <c r="L581" s="2" t="s">
        <v>555</v>
      </c>
    </row>
    <row r="582" spans="1:12" x14ac:dyDescent="0.25">
      <c r="A582" s="2" t="s">
        <v>179</v>
      </c>
      <c r="B582">
        <v>89</v>
      </c>
      <c r="C582">
        <v>29</v>
      </c>
      <c r="D582">
        <v>2</v>
      </c>
      <c r="E582" s="2" t="s">
        <v>23</v>
      </c>
      <c r="F582" s="2" t="s">
        <v>57</v>
      </c>
      <c r="G582" s="2" t="s">
        <v>28</v>
      </c>
      <c r="H582" s="1">
        <v>43113</v>
      </c>
      <c r="I582" s="1" t="str">
        <f>"Quat"&amp;ROUNDUP(MONTH(Merge1__2[[#This Row],[Order Date]])/3,0)</f>
        <v>Quat1</v>
      </c>
      <c r="J582" s="2" t="s">
        <v>689</v>
      </c>
      <c r="K582" s="2" t="s">
        <v>618</v>
      </c>
      <c r="L582" s="2" t="s">
        <v>619</v>
      </c>
    </row>
    <row r="583" spans="1:12" x14ac:dyDescent="0.25">
      <c r="A583" s="2" t="s">
        <v>348</v>
      </c>
      <c r="B583">
        <v>146</v>
      </c>
      <c r="C583">
        <v>19</v>
      </c>
      <c r="D583">
        <v>5</v>
      </c>
      <c r="E583" s="2" t="s">
        <v>23</v>
      </c>
      <c r="F583" s="2" t="s">
        <v>57</v>
      </c>
      <c r="G583" s="2" t="s">
        <v>10</v>
      </c>
      <c r="H583" s="1">
        <v>43175</v>
      </c>
      <c r="I583" s="1" t="str">
        <f>"Quat"&amp;ROUNDUP(MONTH(Merge1__2[[#This Row],[Order Date]])/3,0)</f>
        <v>Quat1</v>
      </c>
      <c r="J583" s="2" t="s">
        <v>751</v>
      </c>
      <c r="K583" s="2" t="s">
        <v>546</v>
      </c>
      <c r="L583" s="2" t="s">
        <v>547</v>
      </c>
    </row>
    <row r="584" spans="1:12" x14ac:dyDescent="0.25">
      <c r="A584" s="2" t="s">
        <v>124</v>
      </c>
      <c r="B584">
        <v>143</v>
      </c>
      <c r="C584">
        <v>32</v>
      </c>
      <c r="D584">
        <v>1</v>
      </c>
      <c r="E584" s="2" t="s">
        <v>12</v>
      </c>
      <c r="F584" s="2" t="s">
        <v>16</v>
      </c>
      <c r="G584" s="2" t="s">
        <v>10</v>
      </c>
      <c r="H584" s="1">
        <v>43153</v>
      </c>
      <c r="I584" s="1" t="str">
        <f>"Quat"&amp;ROUNDUP(MONTH(Merge1__2[[#This Row],[Order Date]])/3,0)</f>
        <v>Quat1</v>
      </c>
      <c r="J584" s="2" t="s">
        <v>680</v>
      </c>
      <c r="K584" s="2" t="s">
        <v>618</v>
      </c>
      <c r="L584" s="2" t="s">
        <v>619</v>
      </c>
    </row>
    <row r="585" spans="1:12" x14ac:dyDescent="0.25">
      <c r="A585" s="2" t="s">
        <v>276</v>
      </c>
      <c r="B585">
        <v>25</v>
      </c>
      <c r="C585">
        <v>-1</v>
      </c>
      <c r="D585">
        <v>4</v>
      </c>
      <c r="E585" s="2" t="s">
        <v>23</v>
      </c>
      <c r="F585" s="2" t="s">
        <v>32</v>
      </c>
      <c r="G585" s="2" t="s">
        <v>10</v>
      </c>
      <c r="H585" s="1">
        <v>43357</v>
      </c>
      <c r="I585" s="1" t="str">
        <f>"Quat"&amp;ROUNDUP(MONTH(Merge1__2[[#This Row],[Order Date]])/3,0)</f>
        <v>Quat3</v>
      </c>
      <c r="J585" s="2" t="s">
        <v>683</v>
      </c>
      <c r="K585" s="2" t="s">
        <v>559</v>
      </c>
      <c r="L585" s="2" t="s">
        <v>566</v>
      </c>
    </row>
    <row r="586" spans="1:12" x14ac:dyDescent="0.25">
      <c r="A586" s="2" t="s">
        <v>329</v>
      </c>
      <c r="B586">
        <v>30</v>
      </c>
      <c r="C586">
        <v>12</v>
      </c>
      <c r="D586">
        <v>3</v>
      </c>
      <c r="E586" s="2" t="s">
        <v>23</v>
      </c>
      <c r="F586" s="2" t="s">
        <v>43</v>
      </c>
      <c r="G586" s="2" t="s">
        <v>28</v>
      </c>
      <c r="H586" s="1">
        <v>43160</v>
      </c>
      <c r="I586" s="1" t="str">
        <f>"Quat"&amp;ROUNDUP(MONTH(Merge1__2[[#This Row],[Order Date]])/3,0)</f>
        <v>Quat1</v>
      </c>
      <c r="J586" s="2" t="s">
        <v>696</v>
      </c>
      <c r="K586" s="2" t="s">
        <v>697</v>
      </c>
      <c r="L586" s="2" t="s">
        <v>698</v>
      </c>
    </row>
    <row r="587" spans="1:12" x14ac:dyDescent="0.25">
      <c r="A587" s="2" t="s">
        <v>144</v>
      </c>
      <c r="B587">
        <v>140</v>
      </c>
      <c r="C587">
        <v>-58</v>
      </c>
      <c r="D587">
        <v>4</v>
      </c>
      <c r="E587" s="2" t="s">
        <v>12</v>
      </c>
      <c r="F587" s="2" t="s">
        <v>131</v>
      </c>
      <c r="G587" s="2" t="s">
        <v>10</v>
      </c>
      <c r="H587" s="1">
        <v>43363</v>
      </c>
      <c r="I587" s="1" t="str">
        <f>"Quat"&amp;ROUNDUP(MONTH(Merge1__2[[#This Row],[Order Date]])/3,0)</f>
        <v>Quat3</v>
      </c>
      <c r="J587" s="2" t="s">
        <v>723</v>
      </c>
      <c r="K587" s="2" t="s">
        <v>627</v>
      </c>
      <c r="L587" s="2" t="s">
        <v>628</v>
      </c>
    </row>
    <row r="588" spans="1:12" x14ac:dyDescent="0.25">
      <c r="A588" s="2" t="s">
        <v>246</v>
      </c>
      <c r="B588">
        <v>83</v>
      </c>
      <c r="C588">
        <v>-48</v>
      </c>
      <c r="D588">
        <v>1</v>
      </c>
      <c r="E588" s="2" t="s">
        <v>12</v>
      </c>
      <c r="F588" s="2" t="s">
        <v>16</v>
      </c>
      <c r="G588" s="2" t="s">
        <v>28</v>
      </c>
      <c r="H588" s="1">
        <v>43240</v>
      </c>
      <c r="I588" s="1" t="str">
        <f>"Quat"&amp;ROUNDUP(MONTH(Merge1__2[[#This Row],[Order Date]])/3,0)</f>
        <v>Quat2</v>
      </c>
      <c r="J588" s="2" t="s">
        <v>679</v>
      </c>
      <c r="K588" s="2" t="s">
        <v>568</v>
      </c>
      <c r="L588" s="2" t="s">
        <v>569</v>
      </c>
    </row>
    <row r="589" spans="1:12" x14ac:dyDescent="0.25">
      <c r="A589" s="2" t="s">
        <v>349</v>
      </c>
      <c r="B589">
        <v>140</v>
      </c>
      <c r="C589">
        <v>6</v>
      </c>
      <c r="D589">
        <v>5</v>
      </c>
      <c r="E589" s="2" t="s">
        <v>23</v>
      </c>
      <c r="F589" s="2" t="s">
        <v>26</v>
      </c>
      <c r="G589" s="2" t="s">
        <v>10</v>
      </c>
      <c r="H589" s="1">
        <v>43394</v>
      </c>
      <c r="I589" s="1" t="str">
        <f>"Quat"&amp;ROUNDUP(MONTH(Merge1__2[[#This Row],[Order Date]])/3,0)</f>
        <v>Quat4</v>
      </c>
      <c r="J589" s="2" t="s">
        <v>665</v>
      </c>
      <c r="K589" s="2" t="s">
        <v>546</v>
      </c>
      <c r="L589" s="2" t="s">
        <v>547</v>
      </c>
    </row>
    <row r="590" spans="1:12" x14ac:dyDescent="0.25">
      <c r="A590" s="2" t="s">
        <v>198</v>
      </c>
      <c r="B590">
        <v>28</v>
      </c>
      <c r="C590">
        <v>14</v>
      </c>
      <c r="D590">
        <v>4</v>
      </c>
      <c r="E590" s="2" t="s">
        <v>23</v>
      </c>
      <c r="F590" s="2" t="s">
        <v>30</v>
      </c>
      <c r="G590" s="2" t="s">
        <v>10</v>
      </c>
      <c r="H590" s="1">
        <v>43387</v>
      </c>
      <c r="I590" s="1" t="str">
        <f>"Quat"&amp;ROUNDUP(MONTH(Merge1__2[[#This Row],[Order Date]])/3,0)</f>
        <v>Quat4</v>
      </c>
      <c r="J590" s="2" t="s">
        <v>863</v>
      </c>
      <c r="K590" s="2" t="s">
        <v>546</v>
      </c>
      <c r="L590" s="2" t="s">
        <v>547</v>
      </c>
    </row>
    <row r="591" spans="1:12" x14ac:dyDescent="0.25">
      <c r="A591" s="2" t="s">
        <v>350</v>
      </c>
      <c r="B591">
        <v>139</v>
      </c>
      <c r="C591">
        <v>14</v>
      </c>
      <c r="D591">
        <v>3</v>
      </c>
      <c r="E591" s="2" t="s">
        <v>23</v>
      </c>
      <c r="F591" s="2" t="s">
        <v>57</v>
      </c>
      <c r="G591" s="2" t="s">
        <v>10</v>
      </c>
      <c r="H591" s="1">
        <v>43341</v>
      </c>
      <c r="I591" s="1" t="str">
        <f>"Quat"&amp;ROUNDUP(MONTH(Merge1__2[[#This Row],[Order Date]])/3,0)</f>
        <v>Quat3</v>
      </c>
      <c r="J591" s="2" t="s">
        <v>834</v>
      </c>
      <c r="K591" s="2" t="s">
        <v>546</v>
      </c>
      <c r="L591" s="2" t="s">
        <v>578</v>
      </c>
    </row>
    <row r="592" spans="1:12" x14ac:dyDescent="0.25">
      <c r="A592" s="2" t="s">
        <v>41</v>
      </c>
      <c r="B592">
        <v>30</v>
      </c>
      <c r="C592">
        <v>14</v>
      </c>
      <c r="D592">
        <v>3</v>
      </c>
      <c r="E592" s="2" t="s">
        <v>23</v>
      </c>
      <c r="F592" s="2" t="s">
        <v>30</v>
      </c>
      <c r="G592" s="2" t="s">
        <v>28</v>
      </c>
      <c r="H592" s="1">
        <v>43412</v>
      </c>
      <c r="I592" s="1" t="str">
        <f>"Quat"&amp;ROUNDUP(MONTH(Merge1__2[[#This Row],[Order Date]])/3,0)</f>
        <v>Quat4</v>
      </c>
      <c r="J592" s="2" t="s">
        <v>565</v>
      </c>
      <c r="K592" s="2" t="s">
        <v>559</v>
      </c>
      <c r="L592" s="2" t="s">
        <v>566</v>
      </c>
    </row>
    <row r="593" spans="1:12" x14ac:dyDescent="0.25">
      <c r="A593" s="2" t="s">
        <v>254</v>
      </c>
      <c r="B593">
        <v>89</v>
      </c>
      <c r="C593">
        <v>36</v>
      </c>
      <c r="D593">
        <v>3</v>
      </c>
      <c r="E593" s="2" t="s">
        <v>23</v>
      </c>
      <c r="F593" s="2" t="s">
        <v>142</v>
      </c>
      <c r="G593" s="2" t="s">
        <v>28</v>
      </c>
      <c r="H593" s="1">
        <v>43152</v>
      </c>
      <c r="I593" s="1" t="str">
        <f>"Quat"&amp;ROUNDUP(MONTH(Merge1__2[[#This Row],[Order Date]])/3,0)</f>
        <v>Quat1</v>
      </c>
      <c r="J593" s="2" t="s">
        <v>552</v>
      </c>
      <c r="K593" s="2" t="s">
        <v>543</v>
      </c>
      <c r="L593" s="2" t="s">
        <v>551</v>
      </c>
    </row>
    <row r="594" spans="1:12" x14ac:dyDescent="0.25">
      <c r="A594" s="2" t="s">
        <v>121</v>
      </c>
      <c r="B594">
        <v>187</v>
      </c>
      <c r="C594">
        <v>30</v>
      </c>
      <c r="D594">
        <v>4</v>
      </c>
      <c r="E594" s="2" t="s">
        <v>8</v>
      </c>
      <c r="F594" s="2" t="s">
        <v>73</v>
      </c>
      <c r="G594" s="2" t="s">
        <v>19</v>
      </c>
      <c r="H594" s="1">
        <v>43303</v>
      </c>
      <c r="I594" s="1" t="str">
        <f>"Quat"&amp;ROUNDUP(MONTH(Merge1__2[[#This Row],[Order Date]])/3,0)</f>
        <v>Quat3</v>
      </c>
      <c r="J594" s="2" t="s">
        <v>642</v>
      </c>
      <c r="K594" s="2" t="s">
        <v>595</v>
      </c>
      <c r="L594" s="2" t="s">
        <v>635</v>
      </c>
    </row>
    <row r="595" spans="1:12" x14ac:dyDescent="0.25">
      <c r="A595" s="2" t="s">
        <v>273</v>
      </c>
      <c r="B595">
        <v>139</v>
      </c>
      <c r="C595">
        <v>21</v>
      </c>
      <c r="D595">
        <v>3</v>
      </c>
      <c r="E595" s="2" t="s">
        <v>8</v>
      </c>
      <c r="F595" s="2" t="s">
        <v>73</v>
      </c>
      <c r="G595" s="2" t="s">
        <v>10</v>
      </c>
      <c r="H595" s="1">
        <v>43169</v>
      </c>
      <c r="I595" s="1" t="str">
        <f>"Quat"&amp;ROUNDUP(MONTH(Merge1__2[[#This Row],[Order Date]])/3,0)</f>
        <v>Quat1</v>
      </c>
      <c r="J595" s="2" t="s">
        <v>721</v>
      </c>
      <c r="K595" s="2" t="s">
        <v>543</v>
      </c>
      <c r="L595" s="2" t="s">
        <v>544</v>
      </c>
    </row>
    <row r="596" spans="1:12" x14ac:dyDescent="0.25">
      <c r="A596" s="2" t="s">
        <v>289</v>
      </c>
      <c r="B596">
        <v>437</v>
      </c>
      <c r="C596">
        <v>-14</v>
      </c>
      <c r="D596">
        <v>2</v>
      </c>
      <c r="E596" s="2" t="s">
        <v>23</v>
      </c>
      <c r="F596" s="2" t="s">
        <v>26</v>
      </c>
      <c r="G596" s="2" t="s">
        <v>28</v>
      </c>
      <c r="H596" s="1">
        <v>43349</v>
      </c>
      <c r="I596" s="1" t="str">
        <f>"Quat"&amp;ROUNDUP(MONTH(Merge1__2[[#This Row],[Order Date]])/3,0)</f>
        <v>Quat3</v>
      </c>
      <c r="J596" s="2" t="s">
        <v>660</v>
      </c>
      <c r="K596" s="2" t="s">
        <v>580</v>
      </c>
      <c r="L596" s="2" t="s">
        <v>581</v>
      </c>
    </row>
    <row r="597" spans="1:12" x14ac:dyDescent="0.25">
      <c r="A597" s="2" t="s">
        <v>227</v>
      </c>
      <c r="B597">
        <v>138</v>
      </c>
      <c r="C597">
        <v>-3</v>
      </c>
      <c r="D597">
        <v>5</v>
      </c>
      <c r="E597" s="2" t="s">
        <v>23</v>
      </c>
      <c r="F597" s="2" t="s">
        <v>26</v>
      </c>
      <c r="G597" s="2" t="s">
        <v>10</v>
      </c>
      <c r="H597" s="1">
        <v>43293</v>
      </c>
      <c r="I597" s="1" t="str">
        <f>"Quat"&amp;ROUNDUP(MONTH(Merge1__2[[#This Row],[Order Date]])/3,0)</f>
        <v>Quat3</v>
      </c>
      <c r="J597" s="2" t="s">
        <v>606</v>
      </c>
      <c r="K597" s="2" t="s">
        <v>537</v>
      </c>
      <c r="L597" s="2" t="s">
        <v>607</v>
      </c>
    </row>
    <row r="598" spans="1:12" x14ac:dyDescent="0.25">
      <c r="A598" s="2" t="s">
        <v>299</v>
      </c>
      <c r="B598">
        <v>85</v>
      </c>
      <c r="C598">
        <v>13</v>
      </c>
      <c r="D598">
        <v>2</v>
      </c>
      <c r="E598" s="2" t="s">
        <v>23</v>
      </c>
      <c r="F598" s="2" t="s">
        <v>142</v>
      </c>
      <c r="G598" s="2" t="s">
        <v>28</v>
      </c>
      <c r="H598" s="1">
        <v>43142</v>
      </c>
      <c r="I598" s="1" t="str">
        <f>"Quat"&amp;ROUNDUP(MONTH(Merge1__2[[#This Row],[Order Date]])/3,0)</f>
        <v>Quat1</v>
      </c>
      <c r="J598" s="2" t="s">
        <v>729</v>
      </c>
      <c r="K598" s="2" t="s">
        <v>568</v>
      </c>
      <c r="L598" s="2" t="s">
        <v>569</v>
      </c>
    </row>
    <row r="599" spans="1:12" x14ac:dyDescent="0.25">
      <c r="A599" s="2" t="s">
        <v>202</v>
      </c>
      <c r="B599">
        <v>83</v>
      </c>
      <c r="C599">
        <v>12</v>
      </c>
      <c r="D599">
        <v>3</v>
      </c>
      <c r="E599" s="2" t="s">
        <v>23</v>
      </c>
      <c r="F599" s="2" t="s">
        <v>57</v>
      </c>
      <c r="G599" s="2" t="s">
        <v>28</v>
      </c>
      <c r="H599" s="1">
        <v>43438</v>
      </c>
      <c r="I599" s="1" t="str">
        <f>"Quat"&amp;ROUNDUP(MONTH(Merge1__2[[#This Row],[Order Date]])/3,0)</f>
        <v>Quat4</v>
      </c>
      <c r="J599" s="2" t="s">
        <v>556</v>
      </c>
      <c r="K599" s="2" t="s">
        <v>537</v>
      </c>
      <c r="L599" s="2" t="s">
        <v>538</v>
      </c>
    </row>
    <row r="600" spans="1:12" x14ac:dyDescent="0.25">
      <c r="A600" s="2" t="s">
        <v>294</v>
      </c>
      <c r="B600">
        <v>91</v>
      </c>
      <c r="C600">
        <v>22</v>
      </c>
      <c r="D600">
        <v>2</v>
      </c>
      <c r="E600" s="2" t="s">
        <v>23</v>
      </c>
      <c r="F600" s="2" t="s">
        <v>57</v>
      </c>
      <c r="G600" s="2" t="s">
        <v>28</v>
      </c>
      <c r="H600" s="1">
        <v>43180</v>
      </c>
      <c r="I600" s="1" t="str">
        <f>"Quat"&amp;ROUNDUP(MONTH(Merge1__2[[#This Row],[Order Date]])/3,0)</f>
        <v>Quat1</v>
      </c>
      <c r="J600" s="2" t="s">
        <v>616</v>
      </c>
      <c r="K600" s="2" t="s">
        <v>546</v>
      </c>
      <c r="L600" s="2" t="s">
        <v>578</v>
      </c>
    </row>
    <row r="601" spans="1:12" x14ac:dyDescent="0.25">
      <c r="A601" s="2" t="s">
        <v>172</v>
      </c>
      <c r="B601">
        <v>137</v>
      </c>
      <c r="C601">
        <v>5</v>
      </c>
      <c r="D601">
        <v>5</v>
      </c>
      <c r="E601" s="2" t="s">
        <v>23</v>
      </c>
      <c r="F601" s="2" t="s">
        <v>142</v>
      </c>
      <c r="G601" s="2" t="s">
        <v>10</v>
      </c>
      <c r="H601" s="1">
        <v>43378</v>
      </c>
      <c r="I601" s="1" t="str">
        <f>"Quat"&amp;ROUNDUP(MONTH(Merge1__2[[#This Row],[Order Date]])/3,0)</f>
        <v>Quat4</v>
      </c>
      <c r="J601" s="2" t="s">
        <v>685</v>
      </c>
      <c r="K601" s="2" t="s">
        <v>546</v>
      </c>
      <c r="L601" s="2" t="s">
        <v>547</v>
      </c>
    </row>
    <row r="602" spans="1:12" x14ac:dyDescent="0.25">
      <c r="A602" s="2" t="s">
        <v>351</v>
      </c>
      <c r="B602">
        <v>33</v>
      </c>
      <c r="C602">
        <v>-12</v>
      </c>
      <c r="D602">
        <v>7</v>
      </c>
      <c r="E602" s="2" t="s">
        <v>23</v>
      </c>
      <c r="F602" s="2" t="s">
        <v>26</v>
      </c>
      <c r="G602" s="2" t="s">
        <v>28</v>
      </c>
      <c r="H602" s="1">
        <v>43282</v>
      </c>
      <c r="I602" s="1" t="str">
        <f>"Quat"&amp;ROUNDUP(MONTH(Merge1__2[[#This Row],[Order Date]])/3,0)</f>
        <v>Quat3</v>
      </c>
      <c r="J602" s="2" t="s">
        <v>892</v>
      </c>
      <c r="K602" s="2" t="s">
        <v>546</v>
      </c>
      <c r="L602" s="2" t="s">
        <v>547</v>
      </c>
    </row>
    <row r="603" spans="1:12" x14ac:dyDescent="0.25">
      <c r="A603" s="2" t="s">
        <v>67</v>
      </c>
      <c r="B603">
        <v>134</v>
      </c>
      <c r="C603">
        <v>-34</v>
      </c>
      <c r="D603">
        <v>2</v>
      </c>
      <c r="E603" s="2" t="s">
        <v>12</v>
      </c>
      <c r="F603" s="2" t="s">
        <v>13</v>
      </c>
      <c r="G603" s="2" t="s">
        <v>10</v>
      </c>
      <c r="H603" s="1">
        <v>43331</v>
      </c>
      <c r="I603" s="1" t="str">
        <f>"Quat"&amp;ROUNDUP(MONTH(Merge1__2[[#This Row],[Order Date]])/3,0)</f>
        <v>Quat3</v>
      </c>
      <c r="J603" s="2" t="s">
        <v>579</v>
      </c>
      <c r="K603" s="2" t="s">
        <v>580</v>
      </c>
      <c r="L603" s="2" t="s">
        <v>581</v>
      </c>
    </row>
    <row r="604" spans="1:12" x14ac:dyDescent="0.25">
      <c r="A604" s="2" t="s">
        <v>352</v>
      </c>
      <c r="B604">
        <v>134</v>
      </c>
      <c r="C604">
        <v>42</v>
      </c>
      <c r="D604">
        <v>2</v>
      </c>
      <c r="E604" s="2" t="s">
        <v>12</v>
      </c>
      <c r="F604" s="2" t="s">
        <v>13</v>
      </c>
      <c r="G604" s="2" t="s">
        <v>10</v>
      </c>
      <c r="H604" s="1">
        <v>43260</v>
      </c>
      <c r="I604" s="1" t="str">
        <f>"Quat"&amp;ROUNDUP(MONTH(Merge1__2[[#This Row],[Order Date]])/3,0)</f>
        <v>Quat2</v>
      </c>
      <c r="J604" s="2" t="s">
        <v>836</v>
      </c>
      <c r="K604" s="2" t="s">
        <v>543</v>
      </c>
      <c r="L604" s="2" t="s">
        <v>544</v>
      </c>
    </row>
    <row r="605" spans="1:12" x14ac:dyDescent="0.25">
      <c r="A605" s="2" t="s">
        <v>353</v>
      </c>
      <c r="B605">
        <v>133</v>
      </c>
      <c r="C605">
        <v>-56</v>
      </c>
      <c r="D605">
        <v>2</v>
      </c>
      <c r="E605" s="2" t="s">
        <v>12</v>
      </c>
      <c r="F605" s="2" t="s">
        <v>13</v>
      </c>
      <c r="G605" s="2" t="s">
        <v>10</v>
      </c>
      <c r="H605" s="1">
        <v>43315</v>
      </c>
      <c r="I605" s="1" t="str">
        <f>"Quat"&amp;ROUNDUP(MONTH(Merge1__2[[#This Row],[Order Date]])/3,0)</f>
        <v>Quat3</v>
      </c>
      <c r="J605" s="2" t="s">
        <v>837</v>
      </c>
      <c r="K605" s="2" t="s">
        <v>593</v>
      </c>
      <c r="L605" s="2" t="s">
        <v>576</v>
      </c>
    </row>
    <row r="606" spans="1:12" x14ac:dyDescent="0.25">
      <c r="A606" s="2" t="s">
        <v>200</v>
      </c>
      <c r="B606">
        <v>93</v>
      </c>
      <c r="C606">
        <v>-84</v>
      </c>
      <c r="D606">
        <v>3</v>
      </c>
      <c r="E606" s="2" t="s">
        <v>23</v>
      </c>
      <c r="F606" s="2" t="s">
        <v>26</v>
      </c>
      <c r="G606" s="2" t="s">
        <v>28</v>
      </c>
      <c r="H606" s="1">
        <v>43181</v>
      </c>
      <c r="I606" s="1" t="str">
        <f>"Quat"&amp;ROUNDUP(MONTH(Merge1__2[[#This Row],[Order Date]])/3,0)</f>
        <v>Quat1</v>
      </c>
      <c r="J606" s="2" t="s">
        <v>611</v>
      </c>
      <c r="K606" s="2" t="s">
        <v>612</v>
      </c>
      <c r="L606" s="2" t="s">
        <v>613</v>
      </c>
    </row>
    <row r="607" spans="1:12" x14ac:dyDescent="0.25">
      <c r="A607" s="2" t="s">
        <v>161</v>
      </c>
      <c r="B607">
        <v>86</v>
      </c>
      <c r="C607">
        <v>-21</v>
      </c>
      <c r="D607">
        <v>1</v>
      </c>
      <c r="E607" s="2" t="s">
        <v>8</v>
      </c>
      <c r="F607" s="2" t="s">
        <v>9</v>
      </c>
      <c r="G607" s="2" t="s">
        <v>28</v>
      </c>
      <c r="H607" s="1">
        <v>43237</v>
      </c>
      <c r="I607" s="1" t="str">
        <f>"Quat"&amp;ROUNDUP(MONTH(Merge1__2[[#This Row],[Order Date]])/3,0)</f>
        <v>Quat2</v>
      </c>
      <c r="J607" s="2" t="s">
        <v>756</v>
      </c>
      <c r="K607" s="2" t="s">
        <v>543</v>
      </c>
      <c r="L607" s="2" t="s">
        <v>544</v>
      </c>
    </row>
    <row r="608" spans="1:12" x14ac:dyDescent="0.25">
      <c r="A608" s="2" t="s">
        <v>48</v>
      </c>
      <c r="B608">
        <v>132</v>
      </c>
      <c r="C608">
        <v>54</v>
      </c>
      <c r="D608">
        <v>5</v>
      </c>
      <c r="E608" s="2" t="s">
        <v>23</v>
      </c>
      <c r="F608" s="2" t="s">
        <v>57</v>
      </c>
      <c r="G608" s="2" t="s">
        <v>10</v>
      </c>
      <c r="H608" s="1">
        <v>43407</v>
      </c>
      <c r="I608" s="1" t="str">
        <f>"Quat"&amp;ROUNDUP(MONTH(Merge1__2[[#This Row],[Order Date]])/3,0)</f>
        <v>Quat4</v>
      </c>
      <c r="J608" s="2" t="s">
        <v>687</v>
      </c>
      <c r="K608" s="2" t="s">
        <v>580</v>
      </c>
      <c r="L608" s="2" t="s">
        <v>581</v>
      </c>
    </row>
    <row r="609" spans="1:12" x14ac:dyDescent="0.25">
      <c r="A609" s="2" t="s">
        <v>83</v>
      </c>
      <c r="B609">
        <v>132</v>
      </c>
      <c r="C609">
        <v>-10</v>
      </c>
      <c r="D609">
        <v>3</v>
      </c>
      <c r="E609" s="2" t="s">
        <v>23</v>
      </c>
      <c r="F609" s="2" t="s">
        <v>26</v>
      </c>
      <c r="G609" s="2" t="s">
        <v>10</v>
      </c>
      <c r="H609" s="1">
        <v>43185</v>
      </c>
      <c r="I609" s="1" t="str">
        <f>"Quat"&amp;ROUNDUP(MONTH(Merge1__2[[#This Row],[Order Date]])/3,0)</f>
        <v>Quat1</v>
      </c>
      <c r="J609" s="2" t="s">
        <v>574</v>
      </c>
      <c r="K609" s="2" t="s">
        <v>575</v>
      </c>
      <c r="L609" s="2" t="s">
        <v>576</v>
      </c>
    </row>
    <row r="610" spans="1:12" x14ac:dyDescent="0.25">
      <c r="A610" s="2" t="s">
        <v>252</v>
      </c>
      <c r="B610">
        <v>132</v>
      </c>
      <c r="C610">
        <v>-79</v>
      </c>
      <c r="D610">
        <v>5</v>
      </c>
      <c r="E610" s="2" t="s">
        <v>12</v>
      </c>
      <c r="F610" s="2" t="s">
        <v>131</v>
      </c>
      <c r="G610" s="2" t="s">
        <v>10</v>
      </c>
      <c r="H610" s="1">
        <v>43321</v>
      </c>
      <c r="I610" s="1" t="str">
        <f>"Quat"&amp;ROUNDUP(MONTH(Merge1__2[[#This Row],[Order Date]])/3,0)</f>
        <v>Quat3</v>
      </c>
      <c r="J610" s="2" t="s">
        <v>665</v>
      </c>
      <c r="K610" s="2" t="s">
        <v>559</v>
      </c>
      <c r="L610" s="2" t="s">
        <v>566</v>
      </c>
    </row>
    <row r="611" spans="1:12" x14ac:dyDescent="0.25">
      <c r="A611" s="2" t="s">
        <v>292</v>
      </c>
      <c r="B611">
        <v>93</v>
      </c>
      <c r="C611">
        <v>-65</v>
      </c>
      <c r="D611">
        <v>4</v>
      </c>
      <c r="E611" s="2" t="s">
        <v>23</v>
      </c>
      <c r="F611" s="2" t="s">
        <v>57</v>
      </c>
      <c r="G611" s="2" t="s">
        <v>28</v>
      </c>
      <c r="H611" s="1">
        <v>43136</v>
      </c>
      <c r="I611" s="1" t="str">
        <f>"Quat"&amp;ROUNDUP(MONTH(Merge1__2[[#This Row],[Order Date]])/3,0)</f>
        <v>Quat1</v>
      </c>
      <c r="J611" s="2" t="s">
        <v>682</v>
      </c>
      <c r="K611" s="2" t="s">
        <v>540</v>
      </c>
      <c r="L611" s="2" t="s">
        <v>540</v>
      </c>
    </row>
    <row r="612" spans="1:12" x14ac:dyDescent="0.25">
      <c r="A612" s="2" t="s">
        <v>354</v>
      </c>
      <c r="B612">
        <v>95</v>
      </c>
      <c r="C612">
        <v>5</v>
      </c>
      <c r="D612">
        <v>2</v>
      </c>
      <c r="E612" s="2" t="s">
        <v>23</v>
      </c>
      <c r="F612" s="2" t="s">
        <v>57</v>
      </c>
      <c r="G612" s="2" t="s">
        <v>28</v>
      </c>
      <c r="H612" s="1">
        <v>43182</v>
      </c>
      <c r="I612" s="1" t="str">
        <f>"Quat"&amp;ROUNDUP(MONTH(Merge1__2[[#This Row],[Order Date]])/3,0)</f>
        <v>Quat1</v>
      </c>
      <c r="J612" s="2" t="s">
        <v>678</v>
      </c>
      <c r="K612" s="2" t="s">
        <v>537</v>
      </c>
      <c r="L612" s="2" t="s">
        <v>607</v>
      </c>
    </row>
    <row r="613" spans="1:12" x14ac:dyDescent="0.25">
      <c r="A613" s="2" t="s">
        <v>61</v>
      </c>
      <c r="B613">
        <v>97</v>
      </c>
      <c r="C613">
        <v>12</v>
      </c>
      <c r="D613">
        <v>2</v>
      </c>
      <c r="E613" s="2" t="s">
        <v>23</v>
      </c>
      <c r="F613" s="2" t="s">
        <v>30</v>
      </c>
      <c r="G613" s="2" t="s">
        <v>28</v>
      </c>
      <c r="H613" s="1">
        <v>43187</v>
      </c>
      <c r="I613" s="1" t="str">
        <f>"Quat"&amp;ROUNDUP(MONTH(Merge1__2[[#This Row],[Order Date]])/3,0)</f>
        <v>Quat1</v>
      </c>
      <c r="J613" s="2" t="s">
        <v>702</v>
      </c>
      <c r="K613" s="2" t="s">
        <v>598</v>
      </c>
      <c r="L613" s="2" t="s">
        <v>599</v>
      </c>
    </row>
    <row r="614" spans="1:12" x14ac:dyDescent="0.25">
      <c r="A614" s="2" t="s">
        <v>355</v>
      </c>
      <c r="B614">
        <v>131</v>
      </c>
      <c r="C614">
        <v>-154</v>
      </c>
      <c r="D614">
        <v>8</v>
      </c>
      <c r="E614" s="2" t="s">
        <v>12</v>
      </c>
      <c r="F614" s="2" t="s">
        <v>131</v>
      </c>
      <c r="G614" s="2" t="s">
        <v>10</v>
      </c>
      <c r="H614" s="1">
        <v>43307</v>
      </c>
      <c r="I614" s="1" t="str">
        <f>"Quat"&amp;ROUNDUP(MONTH(Merge1__2[[#This Row],[Order Date]])/3,0)</f>
        <v>Quat3</v>
      </c>
      <c r="J614" s="2" t="s">
        <v>838</v>
      </c>
      <c r="K614" s="2" t="s">
        <v>618</v>
      </c>
      <c r="L614" s="2" t="s">
        <v>619</v>
      </c>
    </row>
    <row r="615" spans="1:12" x14ac:dyDescent="0.25">
      <c r="A615" s="2" t="s">
        <v>298</v>
      </c>
      <c r="B615">
        <v>97</v>
      </c>
      <c r="C615">
        <v>29</v>
      </c>
      <c r="D615">
        <v>2</v>
      </c>
      <c r="E615" s="2" t="s">
        <v>23</v>
      </c>
      <c r="F615" s="2" t="s">
        <v>30</v>
      </c>
      <c r="G615" s="2" t="s">
        <v>28</v>
      </c>
      <c r="H615" s="1">
        <v>43213</v>
      </c>
      <c r="I615" s="1" t="str">
        <f>"Quat"&amp;ROUNDUP(MONTH(Merge1__2[[#This Row],[Order Date]])/3,0)</f>
        <v>Quat2</v>
      </c>
      <c r="J615" s="2" t="s">
        <v>709</v>
      </c>
      <c r="K615" s="2" t="s">
        <v>627</v>
      </c>
      <c r="L615" s="2" t="s">
        <v>628</v>
      </c>
    </row>
    <row r="616" spans="1:12" x14ac:dyDescent="0.25">
      <c r="A616" s="2" t="s">
        <v>41</v>
      </c>
      <c r="B616">
        <v>128</v>
      </c>
      <c r="C616">
        <v>4</v>
      </c>
      <c r="D616">
        <v>3</v>
      </c>
      <c r="E616" s="2" t="s">
        <v>23</v>
      </c>
      <c r="F616" s="2" t="s">
        <v>26</v>
      </c>
      <c r="G616" s="2" t="s">
        <v>10</v>
      </c>
      <c r="H616" s="1">
        <v>43412</v>
      </c>
      <c r="I616" s="1" t="str">
        <f>"Quat"&amp;ROUNDUP(MONTH(Merge1__2[[#This Row],[Order Date]])/3,0)</f>
        <v>Quat4</v>
      </c>
      <c r="J616" s="2" t="s">
        <v>565</v>
      </c>
      <c r="K616" s="2" t="s">
        <v>559</v>
      </c>
      <c r="L616" s="2" t="s">
        <v>566</v>
      </c>
    </row>
    <row r="617" spans="1:12" x14ac:dyDescent="0.25">
      <c r="A617" s="2" t="s">
        <v>33</v>
      </c>
      <c r="B617">
        <v>186</v>
      </c>
      <c r="C617">
        <v>241</v>
      </c>
      <c r="D617">
        <v>9</v>
      </c>
      <c r="E617" s="2" t="s">
        <v>23</v>
      </c>
      <c r="F617" s="2" t="s">
        <v>142</v>
      </c>
      <c r="G617" s="2" t="s">
        <v>19</v>
      </c>
      <c r="H617" s="1">
        <v>43279</v>
      </c>
      <c r="I617" s="1" t="str">
        <f>"Quat"&amp;ROUNDUP(MONTH(Merge1__2[[#This Row],[Order Date]])/3,0)</f>
        <v>Quat2</v>
      </c>
      <c r="J617" s="2" t="s">
        <v>790</v>
      </c>
      <c r="K617" s="2" t="s">
        <v>546</v>
      </c>
      <c r="L617" s="2" t="s">
        <v>547</v>
      </c>
    </row>
    <row r="618" spans="1:12" x14ac:dyDescent="0.25">
      <c r="A618" s="2" t="s">
        <v>60</v>
      </c>
      <c r="B618">
        <v>128</v>
      </c>
      <c r="C618">
        <v>47</v>
      </c>
      <c r="D618">
        <v>4</v>
      </c>
      <c r="E618" s="2" t="s">
        <v>23</v>
      </c>
      <c r="F618" s="2" t="s">
        <v>30</v>
      </c>
      <c r="G618" s="2" t="s">
        <v>10</v>
      </c>
      <c r="H618" s="1">
        <v>43139</v>
      </c>
      <c r="I618" s="1" t="str">
        <f>"Quat"&amp;ROUNDUP(MONTH(Merge1__2[[#This Row],[Order Date]])/3,0)</f>
        <v>Quat1</v>
      </c>
      <c r="J618" s="2" t="s">
        <v>577</v>
      </c>
      <c r="K618" s="2" t="s">
        <v>546</v>
      </c>
      <c r="L618" s="2" t="s">
        <v>578</v>
      </c>
    </row>
    <row r="619" spans="1:12" x14ac:dyDescent="0.25">
      <c r="A619" s="2" t="s">
        <v>172</v>
      </c>
      <c r="B619">
        <v>185</v>
      </c>
      <c r="C619">
        <v>48</v>
      </c>
      <c r="D619">
        <v>4</v>
      </c>
      <c r="E619" s="2" t="s">
        <v>23</v>
      </c>
      <c r="F619" s="2" t="s">
        <v>57</v>
      </c>
      <c r="G619" s="2" t="s">
        <v>19</v>
      </c>
      <c r="H619" s="1">
        <v>43378</v>
      </c>
      <c r="I619" s="1" t="str">
        <f>"Quat"&amp;ROUNDUP(MONTH(Merge1__2[[#This Row],[Order Date]])/3,0)</f>
        <v>Quat4</v>
      </c>
      <c r="J619" s="2" t="s">
        <v>685</v>
      </c>
      <c r="K619" s="2" t="s">
        <v>546</v>
      </c>
      <c r="L619" s="2" t="s">
        <v>547</v>
      </c>
    </row>
    <row r="620" spans="1:12" x14ac:dyDescent="0.25">
      <c r="A620" s="2" t="s">
        <v>356</v>
      </c>
      <c r="B620">
        <v>29</v>
      </c>
      <c r="C620">
        <v>10</v>
      </c>
      <c r="D620">
        <v>2</v>
      </c>
      <c r="E620" s="2" t="s">
        <v>23</v>
      </c>
      <c r="F620" s="2" t="s">
        <v>57</v>
      </c>
      <c r="G620" s="2" t="s">
        <v>10</v>
      </c>
      <c r="H620" s="1">
        <v>43293</v>
      </c>
      <c r="I620" s="1" t="str">
        <f>"Quat"&amp;ROUNDUP(MONTH(Merge1__2[[#This Row],[Order Date]])/3,0)</f>
        <v>Quat3</v>
      </c>
      <c r="J620" s="2" t="s">
        <v>833</v>
      </c>
      <c r="K620" s="2" t="s">
        <v>546</v>
      </c>
      <c r="L620" s="2" t="s">
        <v>547</v>
      </c>
    </row>
    <row r="621" spans="1:12" x14ac:dyDescent="0.25">
      <c r="A621" s="2" t="s">
        <v>59</v>
      </c>
      <c r="B621">
        <v>127</v>
      </c>
      <c r="C621">
        <v>29</v>
      </c>
      <c r="D621">
        <v>3</v>
      </c>
      <c r="E621" s="2" t="s">
        <v>12</v>
      </c>
      <c r="F621" s="2" t="s">
        <v>131</v>
      </c>
      <c r="G621" s="2" t="s">
        <v>10</v>
      </c>
      <c r="H621" s="1">
        <v>43431</v>
      </c>
      <c r="I621" s="1" t="str">
        <f>"Quat"&amp;ROUNDUP(MONTH(Merge1__2[[#This Row],[Order Date]])/3,0)</f>
        <v>Quat4</v>
      </c>
      <c r="J621" s="2" t="s">
        <v>829</v>
      </c>
      <c r="K621" s="2" t="s">
        <v>559</v>
      </c>
      <c r="L621" s="2" t="s">
        <v>560</v>
      </c>
    </row>
    <row r="622" spans="1:12" x14ac:dyDescent="0.25">
      <c r="A622" s="2" t="s">
        <v>237</v>
      </c>
      <c r="B622">
        <v>97</v>
      </c>
      <c r="C622">
        <v>36</v>
      </c>
      <c r="D622">
        <v>7</v>
      </c>
      <c r="E622" s="2" t="s">
        <v>23</v>
      </c>
      <c r="F622" s="2" t="s">
        <v>30</v>
      </c>
      <c r="G622" s="2" t="s">
        <v>28</v>
      </c>
      <c r="H622" s="1">
        <v>43438</v>
      </c>
      <c r="I622" s="1" t="str">
        <f>"Quat"&amp;ROUNDUP(MONTH(Merge1__2[[#This Row],[Order Date]])/3,0)</f>
        <v>Quat4</v>
      </c>
      <c r="J622" s="2" t="s">
        <v>846</v>
      </c>
      <c r="K622" s="2" t="s">
        <v>546</v>
      </c>
      <c r="L622" s="2" t="s">
        <v>547</v>
      </c>
    </row>
    <row r="623" spans="1:12" x14ac:dyDescent="0.25">
      <c r="A623" s="2" t="s">
        <v>139</v>
      </c>
      <c r="B623">
        <v>125</v>
      </c>
      <c r="C623">
        <v>0</v>
      </c>
      <c r="D623">
        <v>3</v>
      </c>
      <c r="E623" s="2" t="s">
        <v>8</v>
      </c>
      <c r="F623" s="2" t="s">
        <v>73</v>
      </c>
      <c r="G623" s="2" t="s">
        <v>10</v>
      </c>
      <c r="H623" s="1">
        <v>43389</v>
      </c>
      <c r="I623" s="1" t="str">
        <f>"Quat"&amp;ROUNDUP(MONTH(Merge1__2[[#This Row],[Order Date]])/3,0)</f>
        <v>Quat4</v>
      </c>
      <c r="J623" s="2" t="s">
        <v>681</v>
      </c>
      <c r="K623" s="2" t="s">
        <v>618</v>
      </c>
      <c r="L623" s="2" t="s">
        <v>619</v>
      </c>
    </row>
    <row r="624" spans="1:12" x14ac:dyDescent="0.25">
      <c r="A624" s="2" t="s">
        <v>357</v>
      </c>
      <c r="B624">
        <v>299</v>
      </c>
      <c r="C624">
        <v>-8</v>
      </c>
      <c r="D624">
        <v>2</v>
      </c>
      <c r="E624" s="2" t="s">
        <v>23</v>
      </c>
      <c r="F624" s="2" t="s">
        <v>26</v>
      </c>
      <c r="G624" s="2" t="s">
        <v>10</v>
      </c>
      <c r="H624" s="1">
        <v>43221</v>
      </c>
      <c r="I624" s="1" t="str">
        <f>"Quat"&amp;ROUNDUP(MONTH(Merge1__2[[#This Row],[Order Date]])/3,0)</f>
        <v>Quat2</v>
      </c>
      <c r="J624" s="2" t="s">
        <v>747</v>
      </c>
      <c r="K624" s="2" t="s">
        <v>568</v>
      </c>
      <c r="L624" s="2" t="s">
        <v>569</v>
      </c>
    </row>
    <row r="625" spans="1:12" x14ac:dyDescent="0.25">
      <c r="A625" s="2" t="s">
        <v>358</v>
      </c>
      <c r="B625">
        <v>124</v>
      </c>
      <c r="C625">
        <v>54</v>
      </c>
      <c r="D625">
        <v>5</v>
      </c>
      <c r="E625" s="2" t="s">
        <v>23</v>
      </c>
      <c r="F625" s="2" t="s">
        <v>81</v>
      </c>
      <c r="G625" s="2" t="s">
        <v>10</v>
      </c>
      <c r="H625" s="1">
        <v>43428</v>
      </c>
      <c r="I625" s="1" t="str">
        <f>"Quat"&amp;ROUNDUP(MONTH(Merge1__2[[#This Row],[Order Date]])/3,0)</f>
        <v>Quat4</v>
      </c>
      <c r="J625" s="2" t="s">
        <v>714</v>
      </c>
      <c r="K625" s="2" t="s">
        <v>595</v>
      </c>
      <c r="L625" s="2" t="s">
        <v>596</v>
      </c>
    </row>
    <row r="626" spans="1:12" x14ac:dyDescent="0.25">
      <c r="A626" s="2" t="s">
        <v>227</v>
      </c>
      <c r="B626">
        <v>90</v>
      </c>
      <c r="C626">
        <v>17</v>
      </c>
      <c r="D626">
        <v>3</v>
      </c>
      <c r="E626" s="2" t="s">
        <v>23</v>
      </c>
      <c r="F626" s="2" t="s">
        <v>142</v>
      </c>
      <c r="G626" s="2" t="s">
        <v>10</v>
      </c>
      <c r="H626" s="1">
        <v>43293</v>
      </c>
      <c r="I626" s="1" t="str">
        <f>"Quat"&amp;ROUNDUP(MONTH(Merge1__2[[#This Row],[Order Date]])/3,0)</f>
        <v>Quat3</v>
      </c>
      <c r="J626" s="2" t="s">
        <v>606</v>
      </c>
      <c r="K626" s="2" t="s">
        <v>537</v>
      </c>
      <c r="L626" s="2" t="s">
        <v>607</v>
      </c>
    </row>
    <row r="627" spans="1:12" x14ac:dyDescent="0.25">
      <c r="A627" s="2" t="s">
        <v>253</v>
      </c>
      <c r="B627">
        <v>122</v>
      </c>
      <c r="C627">
        <v>11</v>
      </c>
      <c r="D627">
        <v>4</v>
      </c>
      <c r="E627" s="2" t="s">
        <v>23</v>
      </c>
      <c r="F627" s="2" t="s">
        <v>30</v>
      </c>
      <c r="G627" s="2" t="s">
        <v>10</v>
      </c>
      <c r="H627" s="1">
        <v>43180</v>
      </c>
      <c r="I627" s="1" t="str">
        <f>"Quat"&amp;ROUNDUP(MONTH(Merge1__2[[#This Row],[Order Date]])/3,0)</f>
        <v>Quat1</v>
      </c>
      <c r="J627" s="2" t="s">
        <v>604</v>
      </c>
      <c r="K627" s="2" t="s">
        <v>546</v>
      </c>
      <c r="L627" s="2" t="s">
        <v>547</v>
      </c>
    </row>
    <row r="628" spans="1:12" x14ac:dyDescent="0.25">
      <c r="A628" s="2" t="s">
        <v>337</v>
      </c>
      <c r="B628">
        <v>122</v>
      </c>
      <c r="C628">
        <v>-66</v>
      </c>
      <c r="D628">
        <v>9</v>
      </c>
      <c r="E628" s="2" t="s">
        <v>8</v>
      </c>
      <c r="F628" s="2" t="s">
        <v>73</v>
      </c>
      <c r="G628" s="2" t="s">
        <v>10</v>
      </c>
      <c r="H628" s="1">
        <v>43374</v>
      </c>
      <c r="I628" s="1" t="str">
        <f>"Quat"&amp;ROUNDUP(MONTH(Merge1__2[[#This Row],[Order Date]])/3,0)</f>
        <v>Quat4</v>
      </c>
      <c r="J628" s="2" t="s">
        <v>842</v>
      </c>
      <c r="K628" s="2" t="s">
        <v>543</v>
      </c>
      <c r="L628" s="2" t="s">
        <v>551</v>
      </c>
    </row>
    <row r="629" spans="1:12" x14ac:dyDescent="0.25">
      <c r="A629" s="2" t="s">
        <v>69</v>
      </c>
      <c r="B629">
        <v>90</v>
      </c>
      <c r="C629">
        <v>30</v>
      </c>
      <c r="D629">
        <v>2</v>
      </c>
      <c r="E629" s="2" t="s">
        <v>12</v>
      </c>
      <c r="F629" s="2" t="s">
        <v>13</v>
      </c>
      <c r="G629" s="2" t="s">
        <v>28</v>
      </c>
      <c r="H629" s="1">
        <v>43134</v>
      </c>
      <c r="I629" s="1" t="str">
        <f>"Quat"&amp;ROUNDUP(MONTH(Merge1__2[[#This Row],[Order Date]])/3,0)</f>
        <v>Quat1</v>
      </c>
      <c r="J629" s="2" t="s">
        <v>807</v>
      </c>
      <c r="K629" s="2" t="s">
        <v>546</v>
      </c>
      <c r="L629" s="2" t="s">
        <v>547</v>
      </c>
    </row>
    <row r="630" spans="1:12" x14ac:dyDescent="0.25">
      <c r="A630" s="2" t="s">
        <v>359</v>
      </c>
      <c r="B630">
        <v>182</v>
      </c>
      <c r="C630">
        <v>-11</v>
      </c>
      <c r="D630">
        <v>3</v>
      </c>
      <c r="E630" s="2" t="s">
        <v>12</v>
      </c>
      <c r="F630" s="2" t="s">
        <v>16</v>
      </c>
      <c r="G630" s="2" t="s">
        <v>19</v>
      </c>
      <c r="H630" s="1">
        <v>43216</v>
      </c>
      <c r="I630" s="1" t="str">
        <f>"Quat"&amp;ROUNDUP(MONTH(Merge1__2[[#This Row],[Order Date]])/3,0)</f>
        <v>Quat2</v>
      </c>
      <c r="J630" s="2" t="s">
        <v>608</v>
      </c>
      <c r="K630" s="2" t="s">
        <v>543</v>
      </c>
      <c r="L630" s="2" t="s">
        <v>551</v>
      </c>
    </row>
    <row r="631" spans="1:12" x14ac:dyDescent="0.25">
      <c r="A631" s="2" t="s">
        <v>153</v>
      </c>
      <c r="B631">
        <v>122</v>
      </c>
      <c r="C631">
        <v>59</v>
      </c>
      <c r="D631">
        <v>7</v>
      </c>
      <c r="E631" s="2" t="s">
        <v>12</v>
      </c>
      <c r="F631" s="2" t="s">
        <v>131</v>
      </c>
      <c r="G631" s="2" t="s">
        <v>10</v>
      </c>
      <c r="H631" s="1">
        <v>43148</v>
      </c>
      <c r="I631" s="1" t="str">
        <f>"Quat"&amp;ROUNDUP(MONTH(Merge1__2[[#This Row],[Order Date]])/3,0)</f>
        <v>Quat1</v>
      </c>
      <c r="J631" s="2" t="s">
        <v>796</v>
      </c>
      <c r="K631" s="2" t="s">
        <v>580</v>
      </c>
      <c r="L631" s="2" t="s">
        <v>581</v>
      </c>
    </row>
    <row r="632" spans="1:12" x14ac:dyDescent="0.25">
      <c r="A632" s="2" t="s">
        <v>360</v>
      </c>
      <c r="B632">
        <v>121</v>
      </c>
      <c r="C632">
        <v>19</v>
      </c>
      <c r="D632">
        <v>4</v>
      </c>
      <c r="E632" s="2" t="s">
        <v>23</v>
      </c>
      <c r="F632" s="2" t="s">
        <v>57</v>
      </c>
      <c r="G632" s="2" t="s">
        <v>10</v>
      </c>
      <c r="H632" s="1">
        <v>43430</v>
      </c>
      <c r="I632" s="1" t="str">
        <f>"Quat"&amp;ROUNDUP(MONTH(Merge1__2[[#This Row],[Order Date]])/3,0)</f>
        <v>Quat4</v>
      </c>
      <c r="J632" s="2" t="s">
        <v>845</v>
      </c>
      <c r="K632" s="2" t="s">
        <v>575</v>
      </c>
      <c r="L632" s="2" t="s">
        <v>638</v>
      </c>
    </row>
    <row r="633" spans="1:12" x14ac:dyDescent="0.25">
      <c r="A633" s="2" t="s">
        <v>167</v>
      </c>
      <c r="B633">
        <v>120</v>
      </c>
      <c r="C633">
        <v>1</v>
      </c>
      <c r="D633">
        <v>1</v>
      </c>
      <c r="E633" s="2" t="s">
        <v>12</v>
      </c>
      <c r="F633" s="2" t="s">
        <v>13</v>
      </c>
      <c r="G633" s="2" t="s">
        <v>10</v>
      </c>
      <c r="H633" s="1">
        <v>43168</v>
      </c>
      <c r="I633" s="1" t="str">
        <f>"Quat"&amp;ROUNDUP(MONTH(Merge1__2[[#This Row],[Order Date]])/3,0)</f>
        <v>Quat1</v>
      </c>
      <c r="J633" s="2" t="s">
        <v>653</v>
      </c>
      <c r="K633" s="2" t="s">
        <v>627</v>
      </c>
      <c r="L633" s="2" t="s">
        <v>628</v>
      </c>
    </row>
    <row r="634" spans="1:12" x14ac:dyDescent="0.25">
      <c r="A634" s="2" t="s">
        <v>179</v>
      </c>
      <c r="B634">
        <v>120</v>
      </c>
      <c r="C634">
        <v>23</v>
      </c>
      <c r="D634">
        <v>5</v>
      </c>
      <c r="E634" s="2" t="s">
        <v>23</v>
      </c>
      <c r="F634" s="2" t="s">
        <v>57</v>
      </c>
      <c r="G634" s="2" t="s">
        <v>10</v>
      </c>
      <c r="H634" s="1">
        <v>43113</v>
      </c>
      <c r="I634" s="1" t="str">
        <f>"Quat"&amp;ROUNDUP(MONTH(Merge1__2[[#This Row],[Order Date]])/3,0)</f>
        <v>Quat1</v>
      </c>
      <c r="J634" s="2" t="s">
        <v>689</v>
      </c>
      <c r="K634" s="2" t="s">
        <v>618</v>
      </c>
      <c r="L634" s="2" t="s">
        <v>619</v>
      </c>
    </row>
    <row r="635" spans="1:12" x14ac:dyDescent="0.25">
      <c r="A635" s="2" t="s">
        <v>104</v>
      </c>
      <c r="B635">
        <v>34</v>
      </c>
      <c r="C635">
        <v>-11</v>
      </c>
      <c r="D635">
        <v>5</v>
      </c>
      <c r="E635" s="2" t="s">
        <v>23</v>
      </c>
      <c r="F635" s="2" t="s">
        <v>81</v>
      </c>
      <c r="G635" s="2" t="s">
        <v>10</v>
      </c>
      <c r="H635" s="1">
        <v>43333</v>
      </c>
      <c r="I635" s="1" t="str">
        <f>"Quat"&amp;ROUNDUP(MONTH(Merge1__2[[#This Row],[Order Date]])/3,0)</f>
        <v>Quat3</v>
      </c>
      <c r="J635" s="2" t="s">
        <v>545</v>
      </c>
      <c r="K635" s="2" t="s">
        <v>546</v>
      </c>
      <c r="L635" s="2" t="s">
        <v>547</v>
      </c>
    </row>
    <row r="636" spans="1:12" x14ac:dyDescent="0.25">
      <c r="A636" s="2" t="s">
        <v>97</v>
      </c>
      <c r="B636">
        <v>117</v>
      </c>
      <c r="C636">
        <v>17</v>
      </c>
      <c r="D636">
        <v>6</v>
      </c>
      <c r="E636" s="2" t="s">
        <v>23</v>
      </c>
      <c r="F636" s="2" t="s">
        <v>32</v>
      </c>
      <c r="G636" s="2" t="s">
        <v>10</v>
      </c>
      <c r="H636" s="1">
        <v>43353</v>
      </c>
      <c r="I636" s="1" t="str">
        <f>"Quat"&amp;ROUNDUP(MONTH(Merge1__2[[#This Row],[Order Date]])/3,0)</f>
        <v>Quat3</v>
      </c>
      <c r="J636" s="2" t="s">
        <v>650</v>
      </c>
      <c r="K636" s="2" t="s">
        <v>546</v>
      </c>
      <c r="L636" s="2" t="s">
        <v>547</v>
      </c>
    </row>
    <row r="637" spans="1:12" x14ac:dyDescent="0.25">
      <c r="A637" s="2" t="s">
        <v>361</v>
      </c>
      <c r="B637">
        <v>38</v>
      </c>
      <c r="C637">
        <v>9</v>
      </c>
      <c r="D637">
        <v>2</v>
      </c>
      <c r="E637" s="2" t="s">
        <v>23</v>
      </c>
      <c r="F637" s="2" t="s">
        <v>57</v>
      </c>
      <c r="G637" s="2" t="s">
        <v>10</v>
      </c>
      <c r="H637" s="1">
        <v>43157</v>
      </c>
      <c r="I637" s="1" t="str">
        <f>"Quat"&amp;ROUNDUP(MONTH(Merge1__2[[#This Row],[Order Date]])/3,0)</f>
        <v>Quat1</v>
      </c>
      <c r="J637" s="2" t="s">
        <v>674</v>
      </c>
      <c r="K637" s="2" t="s">
        <v>575</v>
      </c>
      <c r="L637" s="2" t="s">
        <v>576</v>
      </c>
    </row>
    <row r="638" spans="1:12" x14ac:dyDescent="0.25">
      <c r="A638" s="2" t="s">
        <v>25</v>
      </c>
      <c r="B638">
        <v>117</v>
      </c>
      <c r="C638">
        <v>-6</v>
      </c>
      <c r="D638">
        <v>3</v>
      </c>
      <c r="E638" s="2" t="s">
        <v>8</v>
      </c>
      <c r="F638" s="2" t="s">
        <v>21</v>
      </c>
      <c r="G638" s="2" t="s">
        <v>10</v>
      </c>
      <c r="H638" s="1">
        <v>43272</v>
      </c>
      <c r="I638" s="1" t="str">
        <f>"Quat"&amp;ROUNDUP(MONTH(Merge1__2[[#This Row],[Order Date]])/3,0)</f>
        <v>Quat2</v>
      </c>
      <c r="J638" s="2" t="s">
        <v>667</v>
      </c>
      <c r="K638" s="2" t="s">
        <v>598</v>
      </c>
      <c r="L638" s="2" t="s">
        <v>599</v>
      </c>
    </row>
    <row r="639" spans="1:12" x14ac:dyDescent="0.25">
      <c r="A639" s="2" t="s">
        <v>217</v>
      </c>
      <c r="B639">
        <v>180</v>
      </c>
      <c r="C639">
        <v>54</v>
      </c>
      <c r="D639">
        <v>4</v>
      </c>
      <c r="E639" s="2" t="s">
        <v>23</v>
      </c>
      <c r="F639" s="2" t="s">
        <v>81</v>
      </c>
      <c r="G639" s="2" t="s">
        <v>19</v>
      </c>
      <c r="H639" s="1">
        <v>43127</v>
      </c>
      <c r="I639" s="1" t="str">
        <f>"Quat"&amp;ROUNDUP(MONTH(Merge1__2[[#This Row],[Order Date]])/3,0)</f>
        <v>Quat1</v>
      </c>
      <c r="J639" s="2" t="s">
        <v>767</v>
      </c>
      <c r="K639" s="2" t="s">
        <v>559</v>
      </c>
      <c r="L639" s="2" t="s">
        <v>560</v>
      </c>
    </row>
    <row r="640" spans="1:12" x14ac:dyDescent="0.25">
      <c r="A640" s="2" t="s">
        <v>224</v>
      </c>
      <c r="B640">
        <v>99</v>
      </c>
      <c r="C640">
        <v>-5</v>
      </c>
      <c r="D640">
        <v>1</v>
      </c>
      <c r="E640" s="2" t="s">
        <v>23</v>
      </c>
      <c r="F640" s="2" t="s">
        <v>26</v>
      </c>
      <c r="G640" s="2" t="s">
        <v>28</v>
      </c>
      <c r="H640" s="1">
        <v>43319</v>
      </c>
      <c r="I640" s="1" t="str">
        <f>"Quat"&amp;ROUNDUP(MONTH(Merge1__2[[#This Row],[Order Date]])/3,0)</f>
        <v>Quat3</v>
      </c>
      <c r="J640" s="2" t="s">
        <v>733</v>
      </c>
      <c r="K640" s="2" t="s">
        <v>584</v>
      </c>
      <c r="L640" s="2" t="s">
        <v>585</v>
      </c>
    </row>
    <row r="641" spans="1:12" x14ac:dyDescent="0.25">
      <c r="A641" s="2" t="s">
        <v>119</v>
      </c>
      <c r="B641">
        <v>172</v>
      </c>
      <c r="C641">
        <v>-103</v>
      </c>
      <c r="D641">
        <v>3</v>
      </c>
      <c r="E641" s="2" t="s">
        <v>12</v>
      </c>
      <c r="F641" s="2" t="s">
        <v>13</v>
      </c>
      <c r="G641" s="2" t="s">
        <v>14</v>
      </c>
      <c r="H641" s="1">
        <v>43227</v>
      </c>
      <c r="I641" s="1" t="str">
        <f>"Quat"&amp;ROUNDUP(MONTH(Merge1__2[[#This Row],[Order Date]])/3,0)</f>
        <v>Quat2</v>
      </c>
      <c r="J641" s="2" t="s">
        <v>657</v>
      </c>
      <c r="K641" s="2" t="s">
        <v>546</v>
      </c>
      <c r="L641" s="2" t="s">
        <v>547</v>
      </c>
    </row>
    <row r="642" spans="1:12" x14ac:dyDescent="0.25">
      <c r="A642" s="2" t="s">
        <v>149</v>
      </c>
      <c r="B642">
        <v>116</v>
      </c>
      <c r="C642">
        <v>16</v>
      </c>
      <c r="D642">
        <v>4</v>
      </c>
      <c r="E642" s="2" t="s">
        <v>23</v>
      </c>
      <c r="F642" s="2" t="s">
        <v>57</v>
      </c>
      <c r="G642" s="2" t="s">
        <v>10</v>
      </c>
      <c r="H642" s="1">
        <v>43193</v>
      </c>
      <c r="I642" s="1" t="str">
        <f>"Quat"&amp;ROUNDUP(MONTH(Merge1__2[[#This Row],[Order Date]])/3,0)</f>
        <v>Quat2</v>
      </c>
      <c r="J642" s="2" t="s">
        <v>616</v>
      </c>
      <c r="K642" s="2" t="s">
        <v>546</v>
      </c>
      <c r="L642" s="2" t="s">
        <v>578</v>
      </c>
    </row>
    <row r="643" spans="1:12" x14ac:dyDescent="0.25">
      <c r="A643" s="2" t="s">
        <v>25</v>
      </c>
      <c r="B643">
        <v>116</v>
      </c>
      <c r="C643">
        <v>-4</v>
      </c>
      <c r="D643">
        <v>1</v>
      </c>
      <c r="E643" s="2" t="s">
        <v>23</v>
      </c>
      <c r="F643" s="2" t="s">
        <v>26</v>
      </c>
      <c r="G643" s="2" t="s">
        <v>10</v>
      </c>
      <c r="H643" s="1">
        <v>43272</v>
      </c>
      <c r="I643" s="1" t="str">
        <f>"Quat"&amp;ROUNDUP(MONTH(Merge1__2[[#This Row],[Order Date]])/3,0)</f>
        <v>Quat2</v>
      </c>
      <c r="J643" s="2" t="s">
        <v>667</v>
      </c>
      <c r="K643" s="2" t="s">
        <v>598</v>
      </c>
      <c r="L643" s="2" t="s">
        <v>599</v>
      </c>
    </row>
    <row r="644" spans="1:12" x14ac:dyDescent="0.25">
      <c r="A644" s="2" t="s">
        <v>362</v>
      </c>
      <c r="B644">
        <v>171</v>
      </c>
      <c r="C644">
        <v>68</v>
      </c>
      <c r="D644">
        <v>7</v>
      </c>
      <c r="E644" s="2" t="s">
        <v>23</v>
      </c>
      <c r="F644" s="2" t="s">
        <v>57</v>
      </c>
      <c r="G644" s="2" t="s">
        <v>14</v>
      </c>
      <c r="H644" s="1">
        <v>43154</v>
      </c>
      <c r="I644" s="1" t="str">
        <f>"Quat"&amp;ROUNDUP(MONTH(Merge1__2[[#This Row],[Order Date]])/3,0)</f>
        <v>Quat1</v>
      </c>
      <c r="J644" s="2" t="s">
        <v>676</v>
      </c>
      <c r="K644" s="2" t="s">
        <v>546</v>
      </c>
      <c r="L644" s="2" t="s">
        <v>547</v>
      </c>
    </row>
    <row r="645" spans="1:12" x14ac:dyDescent="0.25">
      <c r="A645" s="2" t="s">
        <v>128</v>
      </c>
      <c r="B645">
        <v>46</v>
      </c>
      <c r="C645">
        <v>14</v>
      </c>
      <c r="D645">
        <v>5</v>
      </c>
      <c r="E645" s="2" t="s">
        <v>23</v>
      </c>
      <c r="F645" s="2" t="s">
        <v>43</v>
      </c>
      <c r="G645" s="2" t="s">
        <v>10</v>
      </c>
      <c r="H645" s="1">
        <v>43188</v>
      </c>
      <c r="I645" s="1" t="str">
        <f>"Quat"&amp;ROUNDUP(MONTH(Merge1__2[[#This Row],[Order Date]])/3,0)</f>
        <v>Quat1</v>
      </c>
      <c r="J645" s="2" t="s">
        <v>709</v>
      </c>
      <c r="K645" s="2" t="s">
        <v>627</v>
      </c>
      <c r="L645" s="2" t="s">
        <v>628</v>
      </c>
    </row>
    <row r="646" spans="1:12" x14ac:dyDescent="0.25">
      <c r="A646" s="2" t="s">
        <v>99</v>
      </c>
      <c r="B646">
        <v>115</v>
      </c>
      <c r="C646">
        <v>-39</v>
      </c>
      <c r="D646">
        <v>3</v>
      </c>
      <c r="E646" s="2" t="s">
        <v>23</v>
      </c>
      <c r="F646" s="2" t="s">
        <v>24</v>
      </c>
      <c r="G646" s="2" t="s">
        <v>10</v>
      </c>
      <c r="H646" s="1">
        <v>43273</v>
      </c>
      <c r="I646" s="1" t="str">
        <f>"Quat"&amp;ROUNDUP(MONTH(Merge1__2[[#This Row],[Order Date]])/3,0)</f>
        <v>Quat2</v>
      </c>
      <c r="J646" s="2" t="s">
        <v>626</v>
      </c>
      <c r="K646" s="2" t="s">
        <v>627</v>
      </c>
      <c r="L646" s="2" t="s">
        <v>628</v>
      </c>
    </row>
    <row r="647" spans="1:12" x14ac:dyDescent="0.25">
      <c r="A647" s="2" t="s">
        <v>363</v>
      </c>
      <c r="B647">
        <v>100</v>
      </c>
      <c r="C647">
        <v>7</v>
      </c>
      <c r="D647">
        <v>2</v>
      </c>
      <c r="E647" s="2" t="s">
        <v>23</v>
      </c>
      <c r="F647" s="2" t="s">
        <v>81</v>
      </c>
      <c r="G647" s="2" t="s">
        <v>28</v>
      </c>
      <c r="H647" s="1">
        <v>43458</v>
      </c>
      <c r="I647" s="1" t="str">
        <f>"Quat"&amp;ROUNDUP(MONTH(Merge1__2[[#This Row],[Order Date]])/3,0)</f>
        <v>Quat4</v>
      </c>
      <c r="J647" s="2" t="s">
        <v>859</v>
      </c>
      <c r="K647" s="2" t="s">
        <v>537</v>
      </c>
      <c r="L647" s="2" t="s">
        <v>549</v>
      </c>
    </row>
    <row r="648" spans="1:12" x14ac:dyDescent="0.25">
      <c r="A648" s="2" t="s">
        <v>164</v>
      </c>
      <c r="B648">
        <v>44</v>
      </c>
      <c r="C648">
        <v>8</v>
      </c>
      <c r="D648">
        <v>2</v>
      </c>
      <c r="E648" s="2" t="s">
        <v>23</v>
      </c>
      <c r="F648" s="2" t="s">
        <v>57</v>
      </c>
      <c r="G648" s="2" t="s">
        <v>10</v>
      </c>
      <c r="H648" s="1">
        <v>43134</v>
      </c>
      <c r="I648" s="1" t="str">
        <f>"Quat"&amp;ROUNDUP(MONTH(Merge1__2[[#This Row],[Order Date]])/3,0)</f>
        <v>Quat1</v>
      </c>
      <c r="J648" s="2" t="s">
        <v>539</v>
      </c>
      <c r="K648" s="2" t="s">
        <v>540</v>
      </c>
      <c r="L648" s="2" t="s">
        <v>540</v>
      </c>
    </row>
    <row r="649" spans="1:12" x14ac:dyDescent="0.25">
      <c r="A649" s="2" t="s">
        <v>238</v>
      </c>
      <c r="B649">
        <v>139</v>
      </c>
      <c r="C649">
        <v>14</v>
      </c>
      <c r="D649">
        <v>3</v>
      </c>
      <c r="E649" s="2" t="s">
        <v>23</v>
      </c>
      <c r="F649" s="2" t="s">
        <v>32</v>
      </c>
      <c r="G649" s="2" t="s">
        <v>10</v>
      </c>
      <c r="H649" s="1">
        <v>43185</v>
      </c>
      <c r="I649" s="1" t="str">
        <f>"Quat"&amp;ROUNDUP(MONTH(Merge1__2[[#This Row],[Order Date]])/3,0)</f>
        <v>Quat1</v>
      </c>
      <c r="J649" s="2" t="s">
        <v>787</v>
      </c>
      <c r="K649" s="2" t="s">
        <v>647</v>
      </c>
      <c r="L649" s="2" t="s">
        <v>647</v>
      </c>
    </row>
    <row r="650" spans="1:12" x14ac:dyDescent="0.25">
      <c r="A650" s="2" t="s">
        <v>364</v>
      </c>
      <c r="B650">
        <v>171</v>
      </c>
      <c r="C650">
        <v>-140</v>
      </c>
      <c r="D650">
        <v>2</v>
      </c>
      <c r="E650" s="2" t="s">
        <v>12</v>
      </c>
      <c r="F650" s="2" t="s">
        <v>16</v>
      </c>
      <c r="G650" s="2" t="s">
        <v>14</v>
      </c>
      <c r="H650" s="1">
        <v>43118</v>
      </c>
      <c r="I650" s="1" t="str">
        <f>"Quat"&amp;ROUNDUP(MONTH(Merge1__2[[#This Row],[Order Date]])/3,0)</f>
        <v>Quat1</v>
      </c>
      <c r="J650" s="2" t="s">
        <v>660</v>
      </c>
      <c r="K650" s="2" t="s">
        <v>554</v>
      </c>
      <c r="L650" s="2" t="s">
        <v>555</v>
      </c>
    </row>
    <row r="651" spans="1:12" x14ac:dyDescent="0.25">
      <c r="A651" s="2" t="s">
        <v>365</v>
      </c>
      <c r="B651">
        <v>100</v>
      </c>
      <c r="C651">
        <v>12</v>
      </c>
      <c r="D651">
        <v>2</v>
      </c>
      <c r="E651" s="2" t="s">
        <v>23</v>
      </c>
      <c r="F651" s="2" t="s">
        <v>81</v>
      </c>
      <c r="G651" s="2" t="s">
        <v>28</v>
      </c>
      <c r="H651" s="1">
        <v>43455</v>
      </c>
      <c r="I651" s="1" t="str">
        <f>"Quat"&amp;ROUNDUP(MONTH(Merge1__2[[#This Row],[Order Date]])/3,0)</f>
        <v>Quat4</v>
      </c>
      <c r="J651" s="2" t="s">
        <v>753</v>
      </c>
      <c r="K651" s="2" t="s">
        <v>543</v>
      </c>
      <c r="L651" s="2" t="s">
        <v>544</v>
      </c>
    </row>
    <row r="652" spans="1:12" x14ac:dyDescent="0.25">
      <c r="A652" s="2" t="s">
        <v>349</v>
      </c>
      <c r="B652">
        <v>115</v>
      </c>
      <c r="C652">
        <v>25</v>
      </c>
      <c r="D652">
        <v>6</v>
      </c>
      <c r="E652" s="2" t="s">
        <v>23</v>
      </c>
      <c r="F652" s="2" t="s">
        <v>57</v>
      </c>
      <c r="G652" s="2" t="s">
        <v>10</v>
      </c>
      <c r="H652" s="1">
        <v>43394</v>
      </c>
      <c r="I652" s="1" t="str">
        <f>"Quat"&amp;ROUNDUP(MONTH(Merge1__2[[#This Row],[Order Date]])/3,0)</f>
        <v>Quat4</v>
      </c>
      <c r="J652" s="2" t="s">
        <v>665</v>
      </c>
      <c r="K652" s="2" t="s">
        <v>546</v>
      </c>
      <c r="L652" s="2" t="s">
        <v>547</v>
      </c>
    </row>
    <row r="653" spans="1:12" x14ac:dyDescent="0.25">
      <c r="A653" s="2" t="s">
        <v>25</v>
      </c>
      <c r="B653">
        <v>168</v>
      </c>
      <c r="C653">
        <v>-9</v>
      </c>
      <c r="D653">
        <v>3</v>
      </c>
      <c r="E653" s="2" t="s">
        <v>23</v>
      </c>
      <c r="F653" s="2" t="s">
        <v>26</v>
      </c>
      <c r="G653" s="2" t="s">
        <v>10</v>
      </c>
      <c r="H653" s="1">
        <v>43272</v>
      </c>
      <c r="I653" s="1" t="str">
        <f>"Quat"&amp;ROUNDUP(MONTH(Merge1__2[[#This Row],[Order Date]])/3,0)</f>
        <v>Quat2</v>
      </c>
      <c r="J653" s="2" t="s">
        <v>667</v>
      </c>
      <c r="K653" s="2" t="s">
        <v>598</v>
      </c>
      <c r="L653" s="2" t="s">
        <v>599</v>
      </c>
    </row>
    <row r="654" spans="1:12" x14ac:dyDescent="0.25">
      <c r="A654" s="2" t="s">
        <v>366</v>
      </c>
      <c r="B654">
        <v>115</v>
      </c>
      <c r="C654">
        <v>47</v>
      </c>
      <c r="D654">
        <v>2</v>
      </c>
      <c r="E654" s="2" t="s">
        <v>8</v>
      </c>
      <c r="F654" s="2" t="s">
        <v>73</v>
      </c>
      <c r="G654" s="2" t="s">
        <v>10</v>
      </c>
      <c r="H654" s="1">
        <v>43123</v>
      </c>
      <c r="I654" s="1" t="str">
        <f>"Quat"&amp;ROUNDUP(MONTH(Merge1__2[[#This Row],[Order Date]])/3,0)</f>
        <v>Quat1</v>
      </c>
      <c r="J654" s="2" t="s">
        <v>850</v>
      </c>
      <c r="K654" s="2" t="s">
        <v>595</v>
      </c>
      <c r="L654" s="2" t="s">
        <v>596</v>
      </c>
    </row>
    <row r="655" spans="1:12" x14ac:dyDescent="0.25">
      <c r="A655" s="2" t="s">
        <v>20</v>
      </c>
      <c r="B655">
        <v>168</v>
      </c>
      <c r="C655">
        <v>-111</v>
      </c>
      <c r="D655">
        <v>2</v>
      </c>
      <c r="E655" s="2" t="s">
        <v>8</v>
      </c>
      <c r="F655" s="2" t="s">
        <v>21</v>
      </c>
      <c r="G655" s="2" t="s">
        <v>14</v>
      </c>
      <c r="H655" s="1">
        <v>43191</v>
      </c>
      <c r="I655" s="1" t="str">
        <f>"Quat"&amp;ROUNDUP(MONTH(Merge1__2[[#This Row],[Order Date]])/3,0)</f>
        <v>Quat2</v>
      </c>
      <c r="J655" s="2" t="s">
        <v>556</v>
      </c>
      <c r="K655" s="2" t="s">
        <v>543</v>
      </c>
      <c r="L655" s="2" t="s">
        <v>551</v>
      </c>
    </row>
    <row r="656" spans="1:12" x14ac:dyDescent="0.25">
      <c r="A656" s="2" t="s">
        <v>367</v>
      </c>
      <c r="B656">
        <v>31</v>
      </c>
      <c r="C656">
        <v>-7</v>
      </c>
      <c r="D656">
        <v>5</v>
      </c>
      <c r="E656" s="2" t="s">
        <v>23</v>
      </c>
      <c r="F656" s="2" t="s">
        <v>43</v>
      </c>
      <c r="G656" s="2" t="s">
        <v>28</v>
      </c>
      <c r="H656" s="1">
        <v>43312</v>
      </c>
      <c r="I656" s="1" t="str">
        <f>"Quat"&amp;ROUNDUP(MONTH(Merge1__2[[#This Row],[Order Date]])/3,0)</f>
        <v>Quat3</v>
      </c>
      <c r="J656" s="2" t="s">
        <v>900</v>
      </c>
      <c r="K656" s="2" t="s">
        <v>543</v>
      </c>
      <c r="L656" s="2" t="s">
        <v>544</v>
      </c>
    </row>
    <row r="657" spans="1:12" x14ac:dyDescent="0.25">
      <c r="A657" s="2" t="s">
        <v>60</v>
      </c>
      <c r="B657">
        <v>114</v>
      </c>
      <c r="C657">
        <v>41</v>
      </c>
      <c r="D657">
        <v>6</v>
      </c>
      <c r="E657" s="2" t="s">
        <v>12</v>
      </c>
      <c r="F657" s="2" t="s">
        <v>131</v>
      </c>
      <c r="G657" s="2" t="s">
        <v>10</v>
      </c>
      <c r="H657" s="1">
        <v>43139</v>
      </c>
      <c r="I657" s="1" t="str">
        <f>"Quat"&amp;ROUNDUP(MONTH(Merge1__2[[#This Row],[Order Date]])/3,0)</f>
        <v>Quat1</v>
      </c>
      <c r="J657" s="2" t="s">
        <v>577</v>
      </c>
      <c r="K657" s="2" t="s">
        <v>546</v>
      </c>
      <c r="L657" s="2" t="s">
        <v>578</v>
      </c>
    </row>
    <row r="658" spans="1:12" x14ac:dyDescent="0.25">
      <c r="A658" s="2" t="s">
        <v>136</v>
      </c>
      <c r="B658">
        <v>111</v>
      </c>
      <c r="C658">
        <v>9</v>
      </c>
      <c r="D658">
        <v>4</v>
      </c>
      <c r="E658" s="2" t="s">
        <v>23</v>
      </c>
      <c r="F658" s="2" t="s">
        <v>57</v>
      </c>
      <c r="G658" s="2" t="s">
        <v>10</v>
      </c>
      <c r="H658" s="1">
        <v>43122</v>
      </c>
      <c r="I658" s="1" t="str">
        <f>"Quat"&amp;ROUNDUP(MONTH(Merge1__2[[#This Row],[Order Date]])/3,0)</f>
        <v>Quat1</v>
      </c>
      <c r="J658" s="2" t="s">
        <v>690</v>
      </c>
      <c r="K658" s="2" t="s">
        <v>543</v>
      </c>
      <c r="L658" s="2" t="s">
        <v>544</v>
      </c>
    </row>
    <row r="659" spans="1:12" x14ac:dyDescent="0.25">
      <c r="A659" s="2" t="s">
        <v>368</v>
      </c>
      <c r="B659">
        <v>11</v>
      </c>
      <c r="C659">
        <v>-8</v>
      </c>
      <c r="D659">
        <v>2</v>
      </c>
      <c r="E659" s="2" t="s">
        <v>23</v>
      </c>
      <c r="F659" s="2" t="s">
        <v>43</v>
      </c>
      <c r="G659" s="2" t="s">
        <v>28</v>
      </c>
      <c r="H659" s="1">
        <v>43315</v>
      </c>
      <c r="I659" s="1" t="str">
        <f>"Quat"&amp;ROUNDUP(MONTH(Merge1__2[[#This Row],[Order Date]])/3,0)</f>
        <v>Quat3</v>
      </c>
      <c r="J659" s="2" t="s">
        <v>913</v>
      </c>
      <c r="K659" s="2" t="s">
        <v>647</v>
      </c>
      <c r="L659" s="2" t="s">
        <v>647</v>
      </c>
    </row>
    <row r="660" spans="1:12" x14ac:dyDescent="0.25">
      <c r="A660" s="2" t="s">
        <v>249</v>
      </c>
      <c r="B660">
        <v>110</v>
      </c>
      <c r="C660">
        <v>35</v>
      </c>
      <c r="D660">
        <v>1</v>
      </c>
      <c r="E660" s="2" t="s">
        <v>12</v>
      </c>
      <c r="F660" s="2" t="s">
        <v>131</v>
      </c>
      <c r="G660" s="2" t="s">
        <v>10</v>
      </c>
      <c r="H660" s="1">
        <v>43345</v>
      </c>
      <c r="I660" s="1" t="str">
        <f>"Quat"&amp;ROUNDUP(MONTH(Merge1__2[[#This Row],[Order Date]])/3,0)</f>
        <v>Quat3</v>
      </c>
      <c r="J660" s="2" t="s">
        <v>758</v>
      </c>
      <c r="K660" s="2" t="s">
        <v>546</v>
      </c>
      <c r="L660" s="2" t="s">
        <v>547</v>
      </c>
    </row>
    <row r="661" spans="1:12" x14ac:dyDescent="0.25">
      <c r="A661" s="2" t="s">
        <v>128</v>
      </c>
      <c r="B661">
        <v>59</v>
      </c>
      <c r="C661">
        <v>15</v>
      </c>
      <c r="D661">
        <v>2</v>
      </c>
      <c r="E661" s="2" t="s">
        <v>23</v>
      </c>
      <c r="F661" s="2" t="s">
        <v>81</v>
      </c>
      <c r="G661" s="2" t="s">
        <v>28</v>
      </c>
      <c r="H661" s="1">
        <v>43188</v>
      </c>
      <c r="I661" s="1" t="str">
        <f>"Quat"&amp;ROUNDUP(MONTH(Merge1__2[[#This Row],[Order Date]])/3,0)</f>
        <v>Quat1</v>
      </c>
      <c r="J661" s="2" t="s">
        <v>709</v>
      </c>
      <c r="K661" s="2" t="s">
        <v>627</v>
      </c>
      <c r="L661" s="2" t="s">
        <v>628</v>
      </c>
    </row>
    <row r="662" spans="1:12" x14ac:dyDescent="0.25">
      <c r="A662" s="2" t="s">
        <v>230</v>
      </c>
      <c r="B662">
        <v>166</v>
      </c>
      <c r="C662">
        <v>27</v>
      </c>
      <c r="D662">
        <v>2</v>
      </c>
      <c r="E662" s="2" t="s">
        <v>8</v>
      </c>
      <c r="F662" s="2" t="s">
        <v>73</v>
      </c>
      <c r="G662" s="2" t="s">
        <v>14</v>
      </c>
      <c r="H662" s="1">
        <v>43165</v>
      </c>
      <c r="I662" s="1" t="str">
        <f>"Quat"&amp;ROUNDUP(MONTH(Merge1__2[[#This Row],[Order Date]])/3,0)</f>
        <v>Quat1</v>
      </c>
      <c r="J662" s="2" t="s">
        <v>737</v>
      </c>
      <c r="K662" s="2" t="s">
        <v>595</v>
      </c>
      <c r="L662" s="2" t="s">
        <v>635</v>
      </c>
    </row>
    <row r="663" spans="1:12" x14ac:dyDescent="0.25">
      <c r="A663" s="2" t="s">
        <v>52</v>
      </c>
      <c r="B663">
        <v>109</v>
      </c>
      <c r="C663">
        <v>-6</v>
      </c>
      <c r="D663">
        <v>6</v>
      </c>
      <c r="E663" s="2" t="s">
        <v>23</v>
      </c>
      <c r="F663" s="2" t="s">
        <v>26</v>
      </c>
      <c r="G663" s="2" t="s">
        <v>10</v>
      </c>
      <c r="H663" s="1">
        <v>43354</v>
      </c>
      <c r="I663" s="1" t="str">
        <f>"Quat"&amp;ROUNDUP(MONTH(Merge1__2[[#This Row],[Order Date]])/3,0)</f>
        <v>Quat3</v>
      </c>
      <c r="J663" s="2" t="s">
        <v>605</v>
      </c>
      <c r="K663" s="2" t="s">
        <v>543</v>
      </c>
      <c r="L663" s="2" t="s">
        <v>544</v>
      </c>
    </row>
    <row r="664" spans="1:12" x14ac:dyDescent="0.25">
      <c r="A664" s="2" t="s">
        <v>308</v>
      </c>
      <c r="B664">
        <v>34</v>
      </c>
      <c r="C664">
        <v>-6</v>
      </c>
      <c r="D664">
        <v>4</v>
      </c>
      <c r="E664" s="2" t="s">
        <v>23</v>
      </c>
      <c r="F664" s="2" t="s">
        <v>63</v>
      </c>
      <c r="G664" s="2" t="s">
        <v>10</v>
      </c>
      <c r="H664" s="1">
        <v>43228</v>
      </c>
      <c r="I664" s="1" t="str">
        <f>"Quat"&amp;ROUNDUP(MONTH(Merge1__2[[#This Row],[Order Date]])/3,0)</f>
        <v>Quat2</v>
      </c>
      <c r="J664" s="2" t="s">
        <v>797</v>
      </c>
      <c r="K664" s="2" t="s">
        <v>647</v>
      </c>
      <c r="L664" s="2" t="s">
        <v>647</v>
      </c>
    </row>
    <row r="665" spans="1:12" x14ac:dyDescent="0.25">
      <c r="A665" s="2" t="s">
        <v>292</v>
      </c>
      <c r="B665">
        <v>109</v>
      </c>
      <c r="C665">
        <v>40</v>
      </c>
      <c r="D665">
        <v>1</v>
      </c>
      <c r="E665" s="2" t="s">
        <v>12</v>
      </c>
      <c r="F665" s="2" t="s">
        <v>131</v>
      </c>
      <c r="G665" s="2" t="s">
        <v>10</v>
      </c>
      <c r="H665" s="1">
        <v>43136</v>
      </c>
      <c r="I665" s="1" t="str">
        <f>"Quat"&amp;ROUNDUP(MONTH(Merge1__2[[#This Row],[Order Date]])/3,0)</f>
        <v>Quat1</v>
      </c>
      <c r="J665" s="2" t="s">
        <v>682</v>
      </c>
      <c r="K665" s="2" t="s">
        <v>540</v>
      </c>
      <c r="L665" s="2" t="s">
        <v>540</v>
      </c>
    </row>
    <row r="666" spans="1:12" x14ac:dyDescent="0.25">
      <c r="A666" s="2" t="s">
        <v>71</v>
      </c>
      <c r="B666">
        <v>108</v>
      </c>
      <c r="C666">
        <v>22</v>
      </c>
      <c r="D666">
        <v>3</v>
      </c>
      <c r="E666" s="2" t="s">
        <v>8</v>
      </c>
      <c r="F666" s="2" t="s">
        <v>73</v>
      </c>
      <c r="G666" s="2" t="s">
        <v>10</v>
      </c>
      <c r="H666" s="1">
        <v>43447</v>
      </c>
      <c r="I666" s="1" t="str">
        <f>"Quat"&amp;ROUNDUP(MONTH(Merge1__2[[#This Row],[Order Date]])/3,0)</f>
        <v>Quat4</v>
      </c>
      <c r="J666" s="2" t="s">
        <v>589</v>
      </c>
      <c r="K666" s="2" t="s">
        <v>543</v>
      </c>
      <c r="L666" s="2" t="s">
        <v>551</v>
      </c>
    </row>
    <row r="667" spans="1:12" x14ac:dyDescent="0.25">
      <c r="A667" s="2" t="s">
        <v>310</v>
      </c>
      <c r="B667">
        <v>103</v>
      </c>
      <c r="C667">
        <v>50</v>
      </c>
      <c r="D667">
        <v>2</v>
      </c>
      <c r="E667" s="2" t="s">
        <v>12</v>
      </c>
      <c r="F667" s="2" t="s">
        <v>131</v>
      </c>
      <c r="G667" s="2" t="s">
        <v>28</v>
      </c>
      <c r="H667" s="1">
        <v>43391</v>
      </c>
      <c r="I667" s="1" t="str">
        <f>"Quat"&amp;ROUNDUP(MONTH(Merge1__2[[#This Row],[Order Date]])/3,0)</f>
        <v>Quat4</v>
      </c>
      <c r="J667" s="2" t="s">
        <v>564</v>
      </c>
      <c r="K667" s="2" t="s">
        <v>543</v>
      </c>
      <c r="L667" s="2" t="s">
        <v>544</v>
      </c>
    </row>
    <row r="668" spans="1:12" x14ac:dyDescent="0.25">
      <c r="A668" s="2" t="s">
        <v>210</v>
      </c>
      <c r="B668">
        <v>10</v>
      </c>
      <c r="C668">
        <v>-8</v>
      </c>
      <c r="D668">
        <v>2</v>
      </c>
      <c r="E668" s="2" t="s">
        <v>23</v>
      </c>
      <c r="F668" s="2" t="s">
        <v>43</v>
      </c>
      <c r="G668" s="2" t="s">
        <v>10</v>
      </c>
      <c r="H668" s="1">
        <v>43277</v>
      </c>
      <c r="I668" s="1" t="str">
        <f>"Quat"&amp;ROUNDUP(MONTH(Merge1__2[[#This Row],[Order Date]])/3,0)</f>
        <v>Quat2</v>
      </c>
      <c r="J668" s="2" t="s">
        <v>862</v>
      </c>
      <c r="K668" s="2" t="s">
        <v>546</v>
      </c>
      <c r="L668" s="2" t="s">
        <v>547</v>
      </c>
    </row>
    <row r="669" spans="1:12" x14ac:dyDescent="0.25">
      <c r="A669" s="2" t="s">
        <v>171</v>
      </c>
      <c r="B669">
        <v>90</v>
      </c>
      <c r="C669">
        <v>17</v>
      </c>
      <c r="D669">
        <v>3</v>
      </c>
      <c r="E669" s="2" t="s">
        <v>23</v>
      </c>
      <c r="F669" s="2" t="s">
        <v>30</v>
      </c>
      <c r="G669" s="2" t="s">
        <v>10</v>
      </c>
      <c r="H669" s="1">
        <v>43412</v>
      </c>
      <c r="I669" s="1" t="str">
        <f>"Quat"&amp;ROUNDUP(MONTH(Merge1__2[[#This Row],[Order Date]])/3,0)</f>
        <v>Quat4</v>
      </c>
      <c r="J669" s="2" t="s">
        <v>621</v>
      </c>
      <c r="K669" s="2" t="s">
        <v>546</v>
      </c>
      <c r="L669" s="2" t="s">
        <v>578</v>
      </c>
    </row>
    <row r="670" spans="1:12" x14ac:dyDescent="0.25">
      <c r="A670" s="2" t="s">
        <v>205</v>
      </c>
      <c r="B670">
        <v>105</v>
      </c>
      <c r="C670">
        <v>46</v>
      </c>
      <c r="D670">
        <v>2</v>
      </c>
      <c r="E670" s="2" t="s">
        <v>23</v>
      </c>
      <c r="F670" s="2" t="s">
        <v>57</v>
      </c>
      <c r="G670" s="2" t="s">
        <v>28</v>
      </c>
      <c r="H670" s="1">
        <v>43230</v>
      </c>
      <c r="I670" s="1" t="str">
        <f>"Quat"&amp;ROUNDUP(MONTH(Merge1__2[[#This Row],[Order Date]])/3,0)</f>
        <v>Quat2</v>
      </c>
      <c r="J670" s="2" t="s">
        <v>744</v>
      </c>
      <c r="K670" s="2" t="s">
        <v>543</v>
      </c>
      <c r="L670" s="2" t="s">
        <v>544</v>
      </c>
    </row>
    <row r="671" spans="1:12" x14ac:dyDescent="0.25">
      <c r="A671" s="2" t="s">
        <v>336</v>
      </c>
      <c r="B671">
        <v>105</v>
      </c>
      <c r="C671">
        <v>20</v>
      </c>
      <c r="D671">
        <v>2</v>
      </c>
      <c r="E671" s="2" t="s">
        <v>23</v>
      </c>
      <c r="F671" s="2" t="s">
        <v>57</v>
      </c>
      <c r="G671" s="2" t="s">
        <v>82</v>
      </c>
      <c r="H671" s="1">
        <v>43212</v>
      </c>
      <c r="I671" s="1" t="str">
        <f>"Quat"&amp;ROUNDUP(MONTH(Merge1__2[[#This Row],[Order Date]])/3,0)</f>
        <v>Quat2</v>
      </c>
      <c r="J671" s="2" t="s">
        <v>680</v>
      </c>
      <c r="K671" s="2" t="s">
        <v>618</v>
      </c>
      <c r="L671" s="2" t="s">
        <v>619</v>
      </c>
    </row>
    <row r="672" spans="1:12" x14ac:dyDescent="0.25">
      <c r="A672" s="2" t="s">
        <v>369</v>
      </c>
      <c r="B672">
        <v>22</v>
      </c>
      <c r="C672">
        <v>-6</v>
      </c>
      <c r="D672">
        <v>1</v>
      </c>
      <c r="E672" s="2" t="s">
        <v>12</v>
      </c>
      <c r="F672" s="2" t="s">
        <v>131</v>
      </c>
      <c r="G672" s="2" t="s">
        <v>10</v>
      </c>
      <c r="H672" s="1">
        <v>43217</v>
      </c>
      <c r="I672" s="1" t="str">
        <f>"Quat"&amp;ROUNDUP(MONTH(Merge1__2[[#This Row],[Order Date]])/3,0)</f>
        <v>Quat2</v>
      </c>
      <c r="J672" s="2" t="s">
        <v>617</v>
      </c>
      <c r="K672" s="2" t="s">
        <v>618</v>
      </c>
      <c r="L672" s="2" t="s">
        <v>619</v>
      </c>
    </row>
    <row r="673" spans="1:12" x14ac:dyDescent="0.25">
      <c r="A673" s="2" t="s">
        <v>113</v>
      </c>
      <c r="B673">
        <v>105</v>
      </c>
      <c r="C673">
        <v>-33</v>
      </c>
      <c r="D673">
        <v>5</v>
      </c>
      <c r="E673" s="2" t="s">
        <v>23</v>
      </c>
      <c r="F673" s="2" t="s">
        <v>32</v>
      </c>
      <c r="G673" s="2" t="s">
        <v>10</v>
      </c>
      <c r="H673" s="1">
        <v>43411</v>
      </c>
      <c r="I673" s="1" t="str">
        <f>"Quat"&amp;ROUNDUP(MONTH(Merge1__2[[#This Row],[Order Date]])/3,0)</f>
        <v>Quat4</v>
      </c>
      <c r="J673" s="2" t="s">
        <v>670</v>
      </c>
      <c r="K673" s="2" t="s">
        <v>554</v>
      </c>
      <c r="L673" s="2" t="s">
        <v>555</v>
      </c>
    </row>
    <row r="674" spans="1:12" x14ac:dyDescent="0.25">
      <c r="A674" s="2" t="s">
        <v>370</v>
      </c>
      <c r="B674">
        <v>105</v>
      </c>
      <c r="C674">
        <v>25</v>
      </c>
      <c r="D674">
        <v>2</v>
      </c>
      <c r="E674" s="2" t="s">
        <v>23</v>
      </c>
      <c r="F674" s="2" t="s">
        <v>30</v>
      </c>
      <c r="G674" s="2" t="s">
        <v>14</v>
      </c>
      <c r="H674" s="1">
        <v>43118</v>
      </c>
      <c r="I674" s="1" t="str">
        <f>"Quat"&amp;ROUNDUP(MONTH(Merge1__2[[#This Row],[Order Date]])/3,0)</f>
        <v>Quat1</v>
      </c>
      <c r="J674" s="2" t="s">
        <v>760</v>
      </c>
      <c r="K674" s="2" t="s">
        <v>618</v>
      </c>
      <c r="L674" s="2" t="s">
        <v>619</v>
      </c>
    </row>
    <row r="675" spans="1:12" x14ac:dyDescent="0.25">
      <c r="A675" s="2" t="s">
        <v>371</v>
      </c>
      <c r="B675">
        <v>25</v>
      </c>
      <c r="C675">
        <v>-7</v>
      </c>
      <c r="D675">
        <v>5</v>
      </c>
      <c r="E675" s="2" t="s">
        <v>23</v>
      </c>
      <c r="F675" s="2" t="s">
        <v>26</v>
      </c>
      <c r="G675" s="2" t="s">
        <v>28</v>
      </c>
      <c r="H675" s="1">
        <v>43378</v>
      </c>
      <c r="I675" s="1" t="str">
        <f>"Quat"&amp;ROUNDUP(MONTH(Merge1__2[[#This Row],[Order Date]])/3,0)</f>
        <v>Quat4</v>
      </c>
      <c r="J675" s="2" t="s">
        <v>710</v>
      </c>
      <c r="K675" s="2" t="s">
        <v>543</v>
      </c>
      <c r="L675" s="2" t="s">
        <v>544</v>
      </c>
    </row>
    <row r="676" spans="1:12" x14ac:dyDescent="0.25">
      <c r="A676" s="2" t="s">
        <v>310</v>
      </c>
      <c r="B676">
        <v>104</v>
      </c>
      <c r="C676">
        <v>2</v>
      </c>
      <c r="D676">
        <v>2</v>
      </c>
      <c r="E676" s="2" t="s">
        <v>12</v>
      </c>
      <c r="F676" s="2" t="s">
        <v>131</v>
      </c>
      <c r="G676" s="2" t="s">
        <v>10</v>
      </c>
      <c r="H676" s="1">
        <v>43391</v>
      </c>
      <c r="I676" s="1" t="str">
        <f>"Quat"&amp;ROUNDUP(MONTH(Merge1__2[[#This Row],[Order Date]])/3,0)</f>
        <v>Quat4</v>
      </c>
      <c r="J676" s="2" t="s">
        <v>564</v>
      </c>
      <c r="K676" s="2" t="s">
        <v>543</v>
      </c>
      <c r="L676" s="2" t="s">
        <v>544</v>
      </c>
    </row>
    <row r="677" spans="1:12" x14ac:dyDescent="0.25">
      <c r="A677" s="2" t="s">
        <v>372</v>
      </c>
      <c r="B677">
        <v>16</v>
      </c>
      <c r="C677">
        <v>5</v>
      </c>
      <c r="D677">
        <v>1</v>
      </c>
      <c r="E677" s="2" t="s">
        <v>23</v>
      </c>
      <c r="F677" s="2" t="s">
        <v>57</v>
      </c>
      <c r="G677" s="2" t="s">
        <v>28</v>
      </c>
      <c r="H677" s="1">
        <v>43402</v>
      </c>
      <c r="I677" s="1" t="str">
        <f>"Quat"&amp;ROUNDUP(MONTH(Merge1__2[[#This Row],[Order Date]])/3,0)</f>
        <v>Quat4</v>
      </c>
      <c r="J677" s="2" t="s">
        <v>909</v>
      </c>
      <c r="K677" s="2" t="s">
        <v>554</v>
      </c>
      <c r="L677" s="2" t="s">
        <v>555</v>
      </c>
    </row>
    <row r="678" spans="1:12" x14ac:dyDescent="0.25">
      <c r="A678" s="2" t="s">
        <v>215</v>
      </c>
      <c r="B678">
        <v>64</v>
      </c>
      <c r="C678">
        <v>-7</v>
      </c>
      <c r="D678">
        <v>3</v>
      </c>
      <c r="E678" s="2" t="s">
        <v>23</v>
      </c>
      <c r="F678" s="2" t="s">
        <v>26</v>
      </c>
      <c r="G678" s="2" t="s">
        <v>10</v>
      </c>
      <c r="H678" s="1">
        <v>43254</v>
      </c>
      <c r="I678" s="1" t="str">
        <f>"Quat"&amp;ROUNDUP(MONTH(Merge1__2[[#This Row],[Order Date]])/3,0)</f>
        <v>Quat2</v>
      </c>
      <c r="J678" s="2" t="s">
        <v>770</v>
      </c>
      <c r="K678" s="2" t="s">
        <v>598</v>
      </c>
      <c r="L678" s="2" t="s">
        <v>599</v>
      </c>
    </row>
    <row r="679" spans="1:12" x14ac:dyDescent="0.25">
      <c r="A679" s="2" t="s">
        <v>373</v>
      </c>
      <c r="B679">
        <v>38</v>
      </c>
      <c r="C679">
        <v>-6</v>
      </c>
      <c r="D679">
        <v>2</v>
      </c>
      <c r="E679" s="2" t="s">
        <v>12</v>
      </c>
      <c r="F679" s="2" t="s">
        <v>131</v>
      </c>
      <c r="G679" s="2" t="s">
        <v>28</v>
      </c>
      <c r="H679" s="1">
        <v>43350</v>
      </c>
      <c r="I679" s="1" t="str">
        <f>"Quat"&amp;ROUNDUP(MONTH(Merge1__2[[#This Row],[Order Date]])/3,0)</f>
        <v>Quat3</v>
      </c>
      <c r="J679" s="2" t="s">
        <v>894</v>
      </c>
      <c r="K679" s="2" t="s">
        <v>575</v>
      </c>
      <c r="L679" s="2" t="s">
        <v>576</v>
      </c>
    </row>
    <row r="680" spans="1:12" x14ac:dyDescent="0.25">
      <c r="A680" s="2" t="s">
        <v>374</v>
      </c>
      <c r="B680">
        <v>83</v>
      </c>
      <c r="C680">
        <v>12</v>
      </c>
      <c r="D680">
        <v>2</v>
      </c>
      <c r="E680" s="2" t="s">
        <v>12</v>
      </c>
      <c r="F680" s="2" t="s">
        <v>13</v>
      </c>
      <c r="G680" s="2" t="s">
        <v>10</v>
      </c>
      <c r="H680" s="1">
        <v>43444</v>
      </c>
      <c r="I680" s="1" t="str">
        <f>"Quat"&amp;ROUNDUP(MONTH(Merge1__2[[#This Row],[Order Date]])/3,0)</f>
        <v>Quat4</v>
      </c>
      <c r="J680" s="2" t="s">
        <v>669</v>
      </c>
      <c r="K680" s="2" t="s">
        <v>540</v>
      </c>
      <c r="L680" s="2" t="s">
        <v>540</v>
      </c>
    </row>
    <row r="681" spans="1:12" x14ac:dyDescent="0.25">
      <c r="A681" s="2" t="s">
        <v>191</v>
      </c>
      <c r="B681">
        <v>103</v>
      </c>
      <c r="C681">
        <v>36</v>
      </c>
      <c r="D681">
        <v>2</v>
      </c>
      <c r="E681" s="2" t="s">
        <v>23</v>
      </c>
      <c r="F681" s="2" t="s">
        <v>30</v>
      </c>
      <c r="G681" s="2" t="s">
        <v>10</v>
      </c>
      <c r="H681" s="1">
        <v>43439</v>
      </c>
      <c r="I681" s="1" t="str">
        <f>"Quat"&amp;ROUNDUP(MONTH(Merge1__2[[#This Row],[Order Date]])/3,0)</f>
        <v>Quat4</v>
      </c>
      <c r="J681" s="2" t="s">
        <v>733</v>
      </c>
      <c r="K681" s="2" t="s">
        <v>543</v>
      </c>
      <c r="L681" s="2" t="s">
        <v>544</v>
      </c>
    </row>
    <row r="682" spans="1:12" x14ac:dyDescent="0.25">
      <c r="A682" s="2" t="s">
        <v>163</v>
      </c>
      <c r="B682">
        <v>37</v>
      </c>
      <c r="C682">
        <v>-6</v>
      </c>
      <c r="D682">
        <v>1</v>
      </c>
      <c r="E682" s="2" t="s">
        <v>23</v>
      </c>
      <c r="F682" s="2" t="s">
        <v>26</v>
      </c>
      <c r="G682" s="2" t="s">
        <v>28</v>
      </c>
      <c r="H682" s="1">
        <v>43367</v>
      </c>
      <c r="I682" s="1" t="str">
        <f>"Quat"&amp;ROUNDUP(MONTH(Merge1__2[[#This Row],[Order Date]])/3,0)</f>
        <v>Quat3</v>
      </c>
      <c r="J682" s="2" t="s">
        <v>712</v>
      </c>
      <c r="K682" s="2" t="s">
        <v>543</v>
      </c>
      <c r="L682" s="2" t="s">
        <v>544</v>
      </c>
    </row>
    <row r="683" spans="1:12" x14ac:dyDescent="0.25">
      <c r="A683" s="2" t="s">
        <v>375</v>
      </c>
      <c r="B683">
        <v>105</v>
      </c>
      <c r="C683">
        <v>33</v>
      </c>
      <c r="D683">
        <v>6</v>
      </c>
      <c r="E683" s="2" t="s">
        <v>23</v>
      </c>
      <c r="F683" s="2" t="s">
        <v>26</v>
      </c>
      <c r="G683" s="2" t="s">
        <v>14</v>
      </c>
      <c r="H683" s="1">
        <v>43104</v>
      </c>
      <c r="I683" s="1" t="str">
        <f>"Quat"&amp;ROUNDUP(MONTH(Merge1__2[[#This Row],[Order Date]])/3,0)</f>
        <v>Quat1</v>
      </c>
      <c r="J683" s="2" t="s">
        <v>854</v>
      </c>
      <c r="K683" s="2" t="s">
        <v>546</v>
      </c>
      <c r="L683" s="2" t="s">
        <v>547</v>
      </c>
    </row>
    <row r="684" spans="1:12" x14ac:dyDescent="0.25">
      <c r="A684" s="2" t="s">
        <v>141</v>
      </c>
      <c r="B684">
        <v>78</v>
      </c>
      <c r="C684">
        <v>-6</v>
      </c>
      <c r="D684">
        <v>2</v>
      </c>
      <c r="E684" s="2" t="s">
        <v>12</v>
      </c>
      <c r="F684" s="2" t="s">
        <v>131</v>
      </c>
      <c r="G684" s="2" t="s">
        <v>28</v>
      </c>
      <c r="H684" s="1">
        <v>43326</v>
      </c>
      <c r="I684" s="1" t="str">
        <f>"Quat"&amp;ROUNDUP(MONTH(Merge1__2[[#This Row],[Order Date]])/3,0)</f>
        <v>Quat3</v>
      </c>
      <c r="J684" s="2" t="s">
        <v>725</v>
      </c>
      <c r="K684" s="2" t="s">
        <v>546</v>
      </c>
      <c r="L684" s="2" t="s">
        <v>547</v>
      </c>
    </row>
    <row r="685" spans="1:12" x14ac:dyDescent="0.25">
      <c r="A685" s="2" t="s">
        <v>37</v>
      </c>
      <c r="B685">
        <v>102</v>
      </c>
      <c r="C685">
        <v>-90</v>
      </c>
      <c r="D685">
        <v>1</v>
      </c>
      <c r="E685" s="2" t="s">
        <v>23</v>
      </c>
      <c r="F685" s="2" t="s">
        <v>26</v>
      </c>
      <c r="G685" s="2" t="s">
        <v>10</v>
      </c>
      <c r="H685" s="1">
        <v>43337</v>
      </c>
      <c r="I685" s="1" t="str">
        <f>"Quat"&amp;ROUNDUP(MONTH(Merge1__2[[#This Row],[Order Date]])/3,0)</f>
        <v>Quat3</v>
      </c>
      <c r="J685" s="2" t="s">
        <v>539</v>
      </c>
      <c r="K685" s="2" t="s">
        <v>537</v>
      </c>
      <c r="L685" s="2" t="s">
        <v>538</v>
      </c>
    </row>
    <row r="686" spans="1:12" x14ac:dyDescent="0.25">
      <c r="A686" s="2" t="s">
        <v>376</v>
      </c>
      <c r="B686">
        <v>102</v>
      </c>
      <c r="C686">
        <v>11</v>
      </c>
      <c r="D686">
        <v>6</v>
      </c>
      <c r="E686" s="2" t="s">
        <v>23</v>
      </c>
      <c r="F686" s="2" t="s">
        <v>81</v>
      </c>
      <c r="G686" s="2" t="s">
        <v>10</v>
      </c>
      <c r="H686" s="1">
        <v>43450</v>
      </c>
      <c r="I686" s="1" t="str">
        <f>"Quat"&amp;ROUNDUP(MONTH(Merge1__2[[#This Row],[Order Date]])/3,0)</f>
        <v>Quat4</v>
      </c>
      <c r="J686" s="2" t="s">
        <v>856</v>
      </c>
      <c r="K686" s="2" t="s">
        <v>540</v>
      </c>
      <c r="L686" s="2" t="s">
        <v>540</v>
      </c>
    </row>
    <row r="687" spans="1:12" x14ac:dyDescent="0.25">
      <c r="A687" s="2" t="s">
        <v>262</v>
      </c>
      <c r="B687">
        <v>10</v>
      </c>
      <c r="C687">
        <v>-8</v>
      </c>
      <c r="D687">
        <v>1</v>
      </c>
      <c r="E687" s="2" t="s">
        <v>23</v>
      </c>
      <c r="F687" s="2" t="s">
        <v>32</v>
      </c>
      <c r="G687" s="2" t="s">
        <v>28</v>
      </c>
      <c r="H687" s="1">
        <v>43326</v>
      </c>
      <c r="I687" s="1" t="str">
        <f>"Quat"&amp;ROUNDUP(MONTH(Merge1__2[[#This Row],[Order Date]])/3,0)</f>
        <v>Quat3</v>
      </c>
      <c r="J687" s="2" t="s">
        <v>728</v>
      </c>
      <c r="K687" s="2" t="s">
        <v>543</v>
      </c>
      <c r="L687" s="2" t="s">
        <v>544</v>
      </c>
    </row>
    <row r="688" spans="1:12" x14ac:dyDescent="0.25">
      <c r="A688" s="2" t="s">
        <v>123</v>
      </c>
      <c r="B688">
        <v>101</v>
      </c>
      <c r="C688">
        <v>18</v>
      </c>
      <c r="D688">
        <v>9</v>
      </c>
      <c r="E688" s="2" t="s">
        <v>23</v>
      </c>
      <c r="F688" s="2" t="s">
        <v>43</v>
      </c>
      <c r="G688" s="2" t="s">
        <v>10</v>
      </c>
      <c r="H688" s="1">
        <v>43231</v>
      </c>
      <c r="I688" s="1" t="str">
        <f>"Quat"&amp;ROUNDUP(MONTH(Merge1__2[[#This Row],[Order Date]])/3,0)</f>
        <v>Quat2</v>
      </c>
      <c r="J688" s="2" t="s">
        <v>610</v>
      </c>
      <c r="K688" s="2" t="s">
        <v>543</v>
      </c>
      <c r="L688" s="2" t="s">
        <v>551</v>
      </c>
    </row>
    <row r="689" spans="1:12" x14ac:dyDescent="0.25">
      <c r="A689" s="2" t="s">
        <v>377</v>
      </c>
      <c r="B689">
        <v>42</v>
      </c>
      <c r="C689">
        <v>-6</v>
      </c>
      <c r="D689">
        <v>4</v>
      </c>
      <c r="E689" s="2" t="s">
        <v>23</v>
      </c>
      <c r="F689" s="2" t="s">
        <v>26</v>
      </c>
      <c r="G689" s="2" t="s">
        <v>28</v>
      </c>
      <c r="H689" s="1">
        <v>43223</v>
      </c>
      <c r="I689" s="1" t="str">
        <f>"Quat"&amp;ROUNDUP(MONTH(Merge1__2[[#This Row],[Order Date]])/3,0)</f>
        <v>Quat2</v>
      </c>
      <c r="J689" s="2" t="s">
        <v>692</v>
      </c>
      <c r="K689" s="2" t="s">
        <v>580</v>
      </c>
      <c r="L689" s="2" t="s">
        <v>581</v>
      </c>
    </row>
    <row r="690" spans="1:12" x14ac:dyDescent="0.25">
      <c r="A690" s="2" t="s">
        <v>271</v>
      </c>
      <c r="B690">
        <v>56</v>
      </c>
      <c r="C690">
        <v>18</v>
      </c>
      <c r="D690">
        <v>2</v>
      </c>
      <c r="E690" s="2" t="s">
        <v>23</v>
      </c>
      <c r="F690" s="2" t="s">
        <v>30</v>
      </c>
      <c r="G690" s="2" t="s">
        <v>28</v>
      </c>
      <c r="H690" s="1">
        <v>43419</v>
      </c>
      <c r="I690" s="1" t="str">
        <f>"Quat"&amp;ROUNDUP(MONTH(Merge1__2[[#This Row],[Order Date]])/3,0)</f>
        <v>Quat4</v>
      </c>
      <c r="J690" s="2" t="s">
        <v>793</v>
      </c>
      <c r="K690" s="2" t="s">
        <v>537</v>
      </c>
      <c r="L690" s="2" t="s">
        <v>607</v>
      </c>
    </row>
    <row r="691" spans="1:12" x14ac:dyDescent="0.25">
      <c r="A691" s="2" t="s">
        <v>371</v>
      </c>
      <c r="B691">
        <v>95</v>
      </c>
      <c r="C691">
        <v>5</v>
      </c>
      <c r="D691">
        <v>2</v>
      </c>
      <c r="E691" s="2" t="s">
        <v>23</v>
      </c>
      <c r="F691" s="2" t="s">
        <v>57</v>
      </c>
      <c r="G691" s="2" t="s">
        <v>10</v>
      </c>
      <c r="H691" s="1">
        <v>43378</v>
      </c>
      <c r="I691" s="1" t="str">
        <f>"Quat"&amp;ROUNDUP(MONTH(Merge1__2[[#This Row],[Order Date]])/3,0)</f>
        <v>Quat4</v>
      </c>
      <c r="J691" s="2" t="s">
        <v>710</v>
      </c>
      <c r="K691" s="2" t="s">
        <v>543</v>
      </c>
      <c r="L691" s="2" t="s">
        <v>544</v>
      </c>
    </row>
    <row r="692" spans="1:12" x14ac:dyDescent="0.25">
      <c r="A692" s="2" t="s">
        <v>378</v>
      </c>
      <c r="B692">
        <v>159</v>
      </c>
      <c r="C692">
        <v>2</v>
      </c>
      <c r="D692">
        <v>3</v>
      </c>
      <c r="E692" s="2" t="s">
        <v>12</v>
      </c>
      <c r="F692" s="2" t="s">
        <v>131</v>
      </c>
      <c r="G692" s="2" t="s">
        <v>14</v>
      </c>
      <c r="H692" s="1">
        <v>43444</v>
      </c>
      <c r="I692" s="1" t="str">
        <f>"Quat"&amp;ROUNDUP(MONTH(Merge1__2[[#This Row],[Order Date]])/3,0)</f>
        <v>Quat4</v>
      </c>
      <c r="J692" s="2" t="s">
        <v>817</v>
      </c>
      <c r="K692" s="2" t="s">
        <v>559</v>
      </c>
      <c r="L692" s="2" t="s">
        <v>560</v>
      </c>
    </row>
    <row r="693" spans="1:12" x14ac:dyDescent="0.25">
      <c r="A693" s="2" t="s">
        <v>336</v>
      </c>
      <c r="B693">
        <v>158</v>
      </c>
      <c r="C693">
        <v>69</v>
      </c>
      <c r="D693">
        <v>3</v>
      </c>
      <c r="E693" s="2" t="s">
        <v>23</v>
      </c>
      <c r="F693" s="2" t="s">
        <v>57</v>
      </c>
      <c r="G693" s="2" t="s">
        <v>14</v>
      </c>
      <c r="H693" s="1">
        <v>43212</v>
      </c>
      <c r="I693" s="1" t="str">
        <f>"Quat"&amp;ROUNDUP(MONTH(Merge1__2[[#This Row],[Order Date]])/3,0)</f>
        <v>Quat2</v>
      </c>
      <c r="J693" s="2" t="s">
        <v>680</v>
      </c>
      <c r="K693" s="2" t="s">
        <v>618</v>
      </c>
      <c r="L693" s="2" t="s">
        <v>619</v>
      </c>
    </row>
    <row r="694" spans="1:12" x14ac:dyDescent="0.25">
      <c r="A694" s="2" t="s">
        <v>262</v>
      </c>
      <c r="B694">
        <v>106</v>
      </c>
      <c r="C694">
        <v>0</v>
      </c>
      <c r="D694">
        <v>2</v>
      </c>
      <c r="E694" s="2" t="s">
        <v>8</v>
      </c>
      <c r="F694" s="2" t="s">
        <v>21</v>
      </c>
      <c r="G694" s="2" t="s">
        <v>14</v>
      </c>
      <c r="H694" s="1">
        <v>43326</v>
      </c>
      <c r="I694" s="1" t="str">
        <f>"Quat"&amp;ROUNDUP(MONTH(Merge1__2[[#This Row],[Order Date]])/3,0)</f>
        <v>Quat3</v>
      </c>
      <c r="J694" s="2" t="s">
        <v>728</v>
      </c>
      <c r="K694" s="2" t="s">
        <v>543</v>
      </c>
      <c r="L694" s="2" t="s">
        <v>544</v>
      </c>
    </row>
    <row r="695" spans="1:12" x14ac:dyDescent="0.25">
      <c r="A695" s="2" t="s">
        <v>122</v>
      </c>
      <c r="B695">
        <v>101</v>
      </c>
      <c r="C695">
        <v>16</v>
      </c>
      <c r="D695">
        <v>4</v>
      </c>
      <c r="E695" s="2" t="s">
        <v>23</v>
      </c>
      <c r="F695" s="2" t="s">
        <v>81</v>
      </c>
      <c r="G695" s="2" t="s">
        <v>10</v>
      </c>
      <c r="H695" s="1">
        <v>43167</v>
      </c>
      <c r="I695" s="1" t="str">
        <f>"Quat"&amp;ROUNDUP(MONTH(Merge1__2[[#This Row],[Order Date]])/3,0)</f>
        <v>Quat1</v>
      </c>
      <c r="J695" s="2" t="s">
        <v>681</v>
      </c>
      <c r="K695" s="2" t="s">
        <v>598</v>
      </c>
      <c r="L695" s="2" t="s">
        <v>599</v>
      </c>
    </row>
    <row r="696" spans="1:12" x14ac:dyDescent="0.25">
      <c r="A696" s="2" t="s">
        <v>184</v>
      </c>
      <c r="B696">
        <v>107</v>
      </c>
      <c r="C696">
        <v>37</v>
      </c>
      <c r="D696">
        <v>3</v>
      </c>
      <c r="E696" s="2" t="s">
        <v>23</v>
      </c>
      <c r="F696" s="2" t="s">
        <v>142</v>
      </c>
      <c r="G696" s="2" t="s">
        <v>10</v>
      </c>
      <c r="H696" s="1">
        <v>43432</v>
      </c>
      <c r="I696" s="1" t="str">
        <f>"Quat"&amp;ROUNDUP(MONTH(Merge1__2[[#This Row],[Order Date]])/3,0)</f>
        <v>Quat4</v>
      </c>
      <c r="J696" s="2" t="s">
        <v>734</v>
      </c>
      <c r="K696" s="2" t="s">
        <v>595</v>
      </c>
      <c r="L696" s="2" t="s">
        <v>596</v>
      </c>
    </row>
    <row r="697" spans="1:12" x14ac:dyDescent="0.25">
      <c r="A697" s="2" t="s">
        <v>379</v>
      </c>
      <c r="B697">
        <v>156</v>
      </c>
      <c r="C697">
        <v>36</v>
      </c>
      <c r="D697">
        <v>5</v>
      </c>
      <c r="E697" s="2" t="s">
        <v>23</v>
      </c>
      <c r="F697" s="2" t="s">
        <v>81</v>
      </c>
      <c r="G697" s="2" t="s">
        <v>14</v>
      </c>
      <c r="H697" s="1">
        <v>43378</v>
      </c>
      <c r="I697" s="1" t="str">
        <f>"Quat"&amp;ROUNDUP(MONTH(Merge1__2[[#This Row],[Order Date]])/3,0)</f>
        <v>Quat4</v>
      </c>
      <c r="J697" s="2" t="s">
        <v>772</v>
      </c>
      <c r="K697" s="2" t="s">
        <v>598</v>
      </c>
      <c r="L697" s="2" t="s">
        <v>599</v>
      </c>
    </row>
    <row r="698" spans="1:12" x14ac:dyDescent="0.25">
      <c r="A698" s="2" t="s">
        <v>380</v>
      </c>
      <c r="B698">
        <v>108</v>
      </c>
      <c r="C698">
        <v>-19</v>
      </c>
      <c r="D698">
        <v>3</v>
      </c>
      <c r="E698" s="2" t="s">
        <v>8</v>
      </c>
      <c r="F698" s="2" t="s">
        <v>9</v>
      </c>
      <c r="G698" s="2" t="s">
        <v>28</v>
      </c>
      <c r="H698" s="1">
        <v>43310</v>
      </c>
      <c r="I698" s="1" t="str">
        <f>"Quat"&amp;ROUNDUP(MONTH(Merge1__2[[#This Row],[Order Date]])/3,0)</f>
        <v>Quat3</v>
      </c>
      <c r="J698" s="2" t="s">
        <v>673</v>
      </c>
      <c r="K698" s="2" t="s">
        <v>546</v>
      </c>
      <c r="L698" s="2" t="s">
        <v>547</v>
      </c>
    </row>
    <row r="699" spans="1:12" x14ac:dyDescent="0.25">
      <c r="A699" s="2" t="s">
        <v>265</v>
      </c>
      <c r="B699">
        <v>107</v>
      </c>
      <c r="C699">
        <v>-54</v>
      </c>
      <c r="D699">
        <v>4</v>
      </c>
      <c r="E699" s="2" t="s">
        <v>23</v>
      </c>
      <c r="F699" s="2" t="s">
        <v>57</v>
      </c>
      <c r="G699" s="2" t="s">
        <v>14</v>
      </c>
      <c r="H699" s="1">
        <v>43199</v>
      </c>
      <c r="I699" s="1" t="str">
        <f>"Quat"&amp;ROUNDUP(MONTH(Merge1__2[[#This Row],[Order Date]])/3,0)</f>
        <v>Quat2</v>
      </c>
      <c r="J699" s="2" t="s">
        <v>562</v>
      </c>
      <c r="K699" s="2" t="s">
        <v>568</v>
      </c>
      <c r="L699" s="2" t="s">
        <v>569</v>
      </c>
    </row>
    <row r="700" spans="1:12" x14ac:dyDescent="0.25">
      <c r="A700" s="2" t="s">
        <v>381</v>
      </c>
      <c r="B700">
        <v>100</v>
      </c>
      <c r="C700">
        <v>-58</v>
      </c>
      <c r="D700">
        <v>4</v>
      </c>
      <c r="E700" s="2" t="s">
        <v>23</v>
      </c>
      <c r="F700" s="2" t="s">
        <v>30</v>
      </c>
      <c r="G700" s="2" t="s">
        <v>10</v>
      </c>
      <c r="H700" s="1">
        <v>43287</v>
      </c>
      <c r="I700" s="1" t="str">
        <f>"Quat"&amp;ROUNDUP(MONTH(Merge1__2[[#This Row],[Order Date]])/3,0)</f>
        <v>Quat3</v>
      </c>
      <c r="J700" s="2" t="s">
        <v>758</v>
      </c>
      <c r="K700" s="2" t="s">
        <v>546</v>
      </c>
      <c r="L700" s="2" t="s">
        <v>578</v>
      </c>
    </row>
    <row r="701" spans="1:12" x14ac:dyDescent="0.25">
      <c r="A701" s="2" t="s">
        <v>281</v>
      </c>
      <c r="B701">
        <v>108</v>
      </c>
      <c r="C701">
        <v>26</v>
      </c>
      <c r="D701">
        <v>4</v>
      </c>
      <c r="E701" s="2" t="s">
        <v>23</v>
      </c>
      <c r="F701" s="2" t="s">
        <v>142</v>
      </c>
      <c r="G701" s="2" t="s">
        <v>28</v>
      </c>
      <c r="H701" s="1">
        <v>43131</v>
      </c>
      <c r="I701" s="1" t="str">
        <f>"Quat"&amp;ROUNDUP(MONTH(Merge1__2[[#This Row],[Order Date]])/3,0)</f>
        <v>Quat1</v>
      </c>
      <c r="J701" s="2" t="s">
        <v>800</v>
      </c>
      <c r="K701" s="2" t="s">
        <v>546</v>
      </c>
      <c r="L701" s="2" t="s">
        <v>547</v>
      </c>
    </row>
    <row r="702" spans="1:12" x14ac:dyDescent="0.25">
      <c r="A702" s="2" t="s">
        <v>382</v>
      </c>
      <c r="B702">
        <v>100</v>
      </c>
      <c r="C702">
        <v>6</v>
      </c>
      <c r="D702">
        <v>4</v>
      </c>
      <c r="E702" s="2" t="s">
        <v>23</v>
      </c>
      <c r="F702" s="2" t="s">
        <v>57</v>
      </c>
      <c r="G702" s="2" t="s">
        <v>10</v>
      </c>
      <c r="H702" s="1">
        <v>43419</v>
      </c>
      <c r="I702" s="1" t="str">
        <f>"Quat"&amp;ROUNDUP(MONTH(Merge1__2[[#This Row],[Order Date]])/3,0)</f>
        <v>Quat4</v>
      </c>
      <c r="J702" s="2" t="s">
        <v>858</v>
      </c>
      <c r="K702" s="2" t="s">
        <v>543</v>
      </c>
      <c r="L702" s="2" t="s">
        <v>544</v>
      </c>
    </row>
    <row r="703" spans="1:12" x14ac:dyDescent="0.25">
      <c r="A703" s="2" t="s">
        <v>218</v>
      </c>
      <c r="B703">
        <v>100</v>
      </c>
      <c r="C703">
        <v>-23</v>
      </c>
      <c r="D703">
        <v>1</v>
      </c>
      <c r="E703" s="2" t="s">
        <v>8</v>
      </c>
      <c r="F703" s="2" t="s">
        <v>21</v>
      </c>
      <c r="G703" s="2" t="s">
        <v>10</v>
      </c>
      <c r="H703" s="1">
        <v>43224</v>
      </c>
      <c r="I703" s="1" t="str">
        <f>"Quat"&amp;ROUNDUP(MONTH(Merge1__2[[#This Row],[Order Date]])/3,0)</f>
        <v>Quat2</v>
      </c>
      <c r="J703" s="2" t="s">
        <v>794</v>
      </c>
      <c r="K703" s="2" t="s">
        <v>575</v>
      </c>
      <c r="L703" s="2" t="s">
        <v>576</v>
      </c>
    </row>
    <row r="704" spans="1:12" x14ac:dyDescent="0.25">
      <c r="A704" s="2" t="s">
        <v>126</v>
      </c>
      <c r="B704">
        <v>43</v>
      </c>
      <c r="C704">
        <v>17</v>
      </c>
      <c r="D704">
        <v>2</v>
      </c>
      <c r="E704" s="2" t="s">
        <v>23</v>
      </c>
      <c r="F704" s="2" t="s">
        <v>81</v>
      </c>
      <c r="G704" s="2" t="s">
        <v>28</v>
      </c>
      <c r="H704" s="1">
        <v>43185</v>
      </c>
      <c r="I704" s="1" t="str">
        <f>"Quat"&amp;ROUNDUP(MONTH(Merge1__2[[#This Row],[Order Date]])/3,0)</f>
        <v>Quat1</v>
      </c>
      <c r="J704" s="2" t="s">
        <v>648</v>
      </c>
      <c r="K704" s="2" t="s">
        <v>593</v>
      </c>
      <c r="L704" s="2" t="s">
        <v>576</v>
      </c>
    </row>
    <row r="705" spans="1:12" x14ac:dyDescent="0.25">
      <c r="A705" s="2" t="s">
        <v>199</v>
      </c>
      <c r="B705">
        <v>155</v>
      </c>
      <c r="C705">
        <v>26</v>
      </c>
      <c r="D705">
        <v>3</v>
      </c>
      <c r="E705" s="2" t="s">
        <v>23</v>
      </c>
      <c r="F705" s="2" t="s">
        <v>57</v>
      </c>
      <c r="G705" s="2" t="s">
        <v>14</v>
      </c>
      <c r="H705" s="1">
        <v>43402</v>
      </c>
      <c r="I705" s="1" t="str">
        <f>"Quat"&amp;ROUNDUP(MONTH(Merge1__2[[#This Row],[Order Date]])/3,0)</f>
        <v>Quat4</v>
      </c>
      <c r="J705" s="2" t="s">
        <v>819</v>
      </c>
      <c r="K705" s="2" t="s">
        <v>559</v>
      </c>
      <c r="L705" s="2" t="s">
        <v>566</v>
      </c>
    </row>
    <row r="706" spans="1:12" x14ac:dyDescent="0.25">
      <c r="A706" s="2" t="s">
        <v>383</v>
      </c>
      <c r="B706">
        <v>151</v>
      </c>
      <c r="C706">
        <v>9</v>
      </c>
      <c r="D706">
        <v>3</v>
      </c>
      <c r="E706" s="2" t="s">
        <v>23</v>
      </c>
      <c r="F706" s="2" t="s">
        <v>30</v>
      </c>
      <c r="G706" s="2" t="s">
        <v>14</v>
      </c>
      <c r="H706" s="1">
        <v>43113</v>
      </c>
      <c r="I706" s="1" t="str">
        <f>"Quat"&amp;ROUNDUP(MONTH(Merge1__2[[#This Row],[Order Date]])/3,0)</f>
        <v>Quat1</v>
      </c>
      <c r="J706" s="2" t="s">
        <v>824</v>
      </c>
      <c r="K706" s="2" t="s">
        <v>543</v>
      </c>
      <c r="L706" s="2" t="s">
        <v>544</v>
      </c>
    </row>
    <row r="707" spans="1:12" x14ac:dyDescent="0.25">
      <c r="A707" s="2" t="s">
        <v>165</v>
      </c>
      <c r="B707">
        <v>151</v>
      </c>
      <c r="C707">
        <v>29</v>
      </c>
      <c r="D707">
        <v>5</v>
      </c>
      <c r="E707" s="2" t="s">
        <v>23</v>
      </c>
      <c r="F707" s="2" t="s">
        <v>30</v>
      </c>
      <c r="G707" s="2" t="s">
        <v>14</v>
      </c>
      <c r="H707" s="1">
        <v>43103</v>
      </c>
      <c r="I707" s="1" t="str">
        <f>"Quat"&amp;ROUNDUP(MONTH(Merge1__2[[#This Row],[Order Date]])/3,0)</f>
        <v>Quat1</v>
      </c>
      <c r="J707" s="2" t="s">
        <v>717</v>
      </c>
      <c r="K707" s="2" t="s">
        <v>575</v>
      </c>
      <c r="L707" s="2" t="s">
        <v>576</v>
      </c>
    </row>
    <row r="708" spans="1:12" x14ac:dyDescent="0.25">
      <c r="A708" s="2" t="s">
        <v>38</v>
      </c>
      <c r="B708">
        <v>110</v>
      </c>
      <c r="C708">
        <v>-68</v>
      </c>
      <c r="D708">
        <v>4</v>
      </c>
      <c r="E708" s="2" t="s">
        <v>23</v>
      </c>
      <c r="F708" s="2" t="s">
        <v>26</v>
      </c>
      <c r="G708" s="2" t="s">
        <v>14</v>
      </c>
      <c r="H708" s="1">
        <v>43231</v>
      </c>
      <c r="I708" s="1" t="str">
        <f>"Quat"&amp;ROUNDUP(MONTH(Merge1__2[[#This Row],[Order Date]])/3,0)</f>
        <v>Quat2</v>
      </c>
      <c r="J708" s="2" t="s">
        <v>751</v>
      </c>
      <c r="K708" s="2" t="s">
        <v>546</v>
      </c>
      <c r="L708" s="2" t="s">
        <v>547</v>
      </c>
    </row>
    <row r="709" spans="1:12" x14ac:dyDescent="0.25">
      <c r="A709" s="2" t="s">
        <v>104</v>
      </c>
      <c r="B709">
        <v>98</v>
      </c>
      <c r="C709">
        <v>9</v>
      </c>
      <c r="D709">
        <v>2</v>
      </c>
      <c r="E709" s="2" t="s">
        <v>12</v>
      </c>
      <c r="F709" s="2" t="s">
        <v>131</v>
      </c>
      <c r="G709" s="2" t="s">
        <v>10</v>
      </c>
      <c r="H709" s="1">
        <v>43333</v>
      </c>
      <c r="I709" s="1" t="str">
        <f>"Quat"&amp;ROUNDUP(MONTH(Merge1__2[[#This Row],[Order Date]])/3,0)</f>
        <v>Quat3</v>
      </c>
      <c r="J709" s="2" t="s">
        <v>545</v>
      </c>
      <c r="K709" s="2" t="s">
        <v>546</v>
      </c>
      <c r="L709" s="2" t="s">
        <v>547</v>
      </c>
    </row>
    <row r="710" spans="1:12" x14ac:dyDescent="0.25">
      <c r="A710" s="2" t="s">
        <v>38</v>
      </c>
      <c r="B710">
        <v>97</v>
      </c>
      <c r="C710">
        <v>-62</v>
      </c>
      <c r="D710">
        <v>2</v>
      </c>
      <c r="E710" s="2" t="s">
        <v>23</v>
      </c>
      <c r="F710" s="2" t="s">
        <v>24</v>
      </c>
      <c r="G710" s="2" t="s">
        <v>10</v>
      </c>
      <c r="H710" s="1">
        <v>43231</v>
      </c>
      <c r="I710" s="1" t="str">
        <f>"Quat"&amp;ROUNDUP(MONTH(Merge1__2[[#This Row],[Order Date]])/3,0)</f>
        <v>Quat2</v>
      </c>
      <c r="J710" s="2" t="s">
        <v>751</v>
      </c>
      <c r="K710" s="2" t="s">
        <v>546</v>
      </c>
      <c r="L710" s="2" t="s">
        <v>547</v>
      </c>
    </row>
    <row r="711" spans="1:12" x14ac:dyDescent="0.25">
      <c r="A711" s="2" t="s">
        <v>124</v>
      </c>
      <c r="B711">
        <v>111</v>
      </c>
      <c r="C711">
        <v>35</v>
      </c>
      <c r="D711">
        <v>5</v>
      </c>
      <c r="E711" s="2" t="s">
        <v>23</v>
      </c>
      <c r="F711" s="2" t="s">
        <v>142</v>
      </c>
      <c r="G711" s="2" t="s">
        <v>10</v>
      </c>
      <c r="H711" s="1">
        <v>43153</v>
      </c>
      <c r="I711" s="1" t="str">
        <f>"Quat"&amp;ROUNDUP(MONTH(Merge1__2[[#This Row],[Order Date]])/3,0)</f>
        <v>Quat1</v>
      </c>
      <c r="J711" s="2" t="s">
        <v>680</v>
      </c>
      <c r="K711" s="2" t="s">
        <v>618</v>
      </c>
      <c r="L711" s="2" t="s">
        <v>619</v>
      </c>
    </row>
    <row r="712" spans="1:12" x14ac:dyDescent="0.25">
      <c r="A712" s="2" t="s">
        <v>297</v>
      </c>
      <c r="B712">
        <v>45</v>
      </c>
      <c r="C712">
        <v>17</v>
      </c>
      <c r="D712">
        <v>1</v>
      </c>
      <c r="E712" s="2" t="s">
        <v>8</v>
      </c>
      <c r="F712" s="2" t="s">
        <v>73</v>
      </c>
      <c r="G712" s="2" t="s">
        <v>10</v>
      </c>
      <c r="H712" s="1">
        <v>43183</v>
      </c>
      <c r="I712" s="1" t="str">
        <f>"Quat"&amp;ROUNDUP(MONTH(Merge1__2[[#This Row],[Order Date]])/3,0)</f>
        <v>Quat1</v>
      </c>
      <c r="J712" s="2" t="s">
        <v>562</v>
      </c>
      <c r="K712" s="2" t="s">
        <v>568</v>
      </c>
      <c r="L712" s="2" t="s">
        <v>569</v>
      </c>
    </row>
    <row r="713" spans="1:12" x14ac:dyDescent="0.25">
      <c r="A713" s="2" t="s">
        <v>384</v>
      </c>
      <c r="B713">
        <v>112</v>
      </c>
      <c r="C713">
        <v>15</v>
      </c>
      <c r="D713">
        <v>2</v>
      </c>
      <c r="E713" s="2" t="s">
        <v>12</v>
      </c>
      <c r="F713" s="2" t="s">
        <v>13</v>
      </c>
      <c r="G713" s="2" t="s">
        <v>10</v>
      </c>
      <c r="H713" s="1">
        <v>43378</v>
      </c>
      <c r="I713" s="1" t="str">
        <f>"Quat"&amp;ROUNDUP(MONTH(Merge1__2[[#This Row],[Order Date]])/3,0)</f>
        <v>Quat4</v>
      </c>
      <c r="J713" s="2" t="s">
        <v>649</v>
      </c>
      <c r="K713" s="2" t="s">
        <v>543</v>
      </c>
      <c r="L713" s="2" t="s">
        <v>544</v>
      </c>
    </row>
    <row r="714" spans="1:12" x14ac:dyDescent="0.25">
      <c r="A714" s="2" t="s">
        <v>15</v>
      </c>
      <c r="B714">
        <v>110</v>
      </c>
      <c r="C714">
        <v>20</v>
      </c>
      <c r="D714">
        <v>5</v>
      </c>
      <c r="E714" s="2" t="s">
        <v>23</v>
      </c>
      <c r="F714" s="2" t="s">
        <v>57</v>
      </c>
      <c r="G714" s="2" t="s">
        <v>82</v>
      </c>
      <c r="H714" s="1">
        <v>43116</v>
      </c>
      <c r="I714" s="1" t="str">
        <f>"Quat"&amp;ROUNDUP(MONTH(Merge1__2[[#This Row],[Order Date]])/3,0)</f>
        <v>Quat1</v>
      </c>
      <c r="J714" s="2" t="s">
        <v>550</v>
      </c>
      <c r="K714" s="2" t="s">
        <v>543</v>
      </c>
      <c r="L714" s="2" t="s">
        <v>551</v>
      </c>
    </row>
    <row r="715" spans="1:12" x14ac:dyDescent="0.25">
      <c r="A715" s="2" t="s">
        <v>91</v>
      </c>
      <c r="B715">
        <v>98</v>
      </c>
      <c r="C715">
        <v>-5</v>
      </c>
      <c r="D715">
        <v>2</v>
      </c>
      <c r="E715" s="2" t="s">
        <v>23</v>
      </c>
      <c r="F715" s="2" t="s">
        <v>26</v>
      </c>
      <c r="G715" s="2" t="s">
        <v>28</v>
      </c>
      <c r="H715" s="1">
        <v>43338</v>
      </c>
      <c r="I715" s="1" t="str">
        <f>"Quat"&amp;ROUNDUP(MONTH(Merge1__2[[#This Row],[Order Date]])/3,0)</f>
        <v>Quat3</v>
      </c>
      <c r="J715" s="2" t="s">
        <v>622</v>
      </c>
      <c r="K715" s="2" t="s">
        <v>546</v>
      </c>
      <c r="L715" s="2" t="s">
        <v>547</v>
      </c>
    </row>
    <row r="716" spans="1:12" x14ac:dyDescent="0.25">
      <c r="A716" s="2" t="s">
        <v>385</v>
      </c>
      <c r="B716">
        <v>110</v>
      </c>
      <c r="C716">
        <v>12</v>
      </c>
      <c r="D716">
        <v>7</v>
      </c>
      <c r="E716" s="2" t="s">
        <v>23</v>
      </c>
      <c r="F716" s="2" t="s">
        <v>57</v>
      </c>
      <c r="G716" s="2" t="s">
        <v>82</v>
      </c>
      <c r="H716" s="1">
        <v>43457</v>
      </c>
      <c r="I716" s="1" t="str">
        <f>"Quat"&amp;ROUNDUP(MONTH(Merge1__2[[#This Row],[Order Date]])/3,0)</f>
        <v>Quat4</v>
      </c>
      <c r="J716" s="2" t="s">
        <v>594</v>
      </c>
      <c r="K716" s="2" t="s">
        <v>595</v>
      </c>
      <c r="L716" s="2" t="s">
        <v>596</v>
      </c>
    </row>
    <row r="717" spans="1:12" x14ac:dyDescent="0.25">
      <c r="A717" s="2" t="s">
        <v>41</v>
      </c>
      <c r="B717">
        <v>95</v>
      </c>
      <c r="C717">
        <v>11</v>
      </c>
      <c r="D717">
        <v>4</v>
      </c>
      <c r="E717" s="2" t="s">
        <v>12</v>
      </c>
      <c r="F717" s="2" t="s">
        <v>131</v>
      </c>
      <c r="G717" s="2" t="s">
        <v>10</v>
      </c>
      <c r="H717" s="1">
        <v>43412</v>
      </c>
      <c r="I717" s="1" t="str">
        <f>"Quat"&amp;ROUNDUP(MONTH(Merge1__2[[#This Row],[Order Date]])/3,0)</f>
        <v>Quat4</v>
      </c>
      <c r="J717" s="2" t="s">
        <v>565</v>
      </c>
      <c r="K717" s="2" t="s">
        <v>559</v>
      </c>
      <c r="L717" s="2" t="s">
        <v>566</v>
      </c>
    </row>
    <row r="718" spans="1:12" x14ac:dyDescent="0.25">
      <c r="A718" s="2" t="s">
        <v>216</v>
      </c>
      <c r="B718">
        <v>1228</v>
      </c>
      <c r="C718">
        <v>14</v>
      </c>
      <c r="D718">
        <v>3</v>
      </c>
      <c r="E718" s="2" t="s">
        <v>12</v>
      </c>
      <c r="F718" s="2" t="s">
        <v>13</v>
      </c>
      <c r="G718" s="2" t="s">
        <v>28</v>
      </c>
      <c r="H718" s="1">
        <v>43463</v>
      </c>
      <c r="I718" s="1" t="str">
        <f>"Quat"&amp;ROUNDUP(MONTH(Merge1__2[[#This Row],[Order Date]])/3,0)</f>
        <v>Quat4</v>
      </c>
      <c r="J718" s="2" t="s">
        <v>591</v>
      </c>
      <c r="K718" s="2" t="s">
        <v>543</v>
      </c>
      <c r="L718" s="2" t="s">
        <v>544</v>
      </c>
    </row>
    <row r="719" spans="1:12" x14ac:dyDescent="0.25">
      <c r="A719" s="2" t="s">
        <v>285</v>
      </c>
      <c r="B719">
        <v>29</v>
      </c>
      <c r="C719">
        <v>0</v>
      </c>
      <c r="D719">
        <v>3</v>
      </c>
      <c r="E719" s="2" t="s">
        <v>12</v>
      </c>
      <c r="F719" s="2" t="s">
        <v>131</v>
      </c>
      <c r="G719" s="2" t="s">
        <v>10</v>
      </c>
      <c r="H719" s="1">
        <v>43150</v>
      </c>
      <c r="I719" s="1" t="str">
        <f>"Quat"&amp;ROUNDUP(MONTH(Merge1__2[[#This Row],[Order Date]])/3,0)</f>
        <v>Quat1</v>
      </c>
      <c r="J719" s="2" t="s">
        <v>648</v>
      </c>
      <c r="K719" s="2" t="s">
        <v>593</v>
      </c>
      <c r="L719" s="2" t="s">
        <v>576</v>
      </c>
    </row>
    <row r="720" spans="1:12" x14ac:dyDescent="0.25">
      <c r="A720" s="2" t="s">
        <v>11</v>
      </c>
      <c r="B720">
        <v>94</v>
      </c>
      <c r="C720">
        <v>27</v>
      </c>
      <c r="D720">
        <v>2</v>
      </c>
      <c r="E720" s="2" t="s">
        <v>23</v>
      </c>
      <c r="F720" s="2" t="s">
        <v>81</v>
      </c>
      <c r="G720" s="2" t="s">
        <v>10</v>
      </c>
      <c r="H720" s="1">
        <v>43169</v>
      </c>
      <c r="I720" s="1" t="str">
        <f>"Quat"&amp;ROUNDUP(MONTH(Merge1__2[[#This Row],[Order Date]])/3,0)</f>
        <v>Quat1</v>
      </c>
      <c r="J720" s="2" t="s">
        <v>536</v>
      </c>
      <c r="K720" s="2" t="s">
        <v>537</v>
      </c>
      <c r="L720" s="2" t="s">
        <v>538</v>
      </c>
    </row>
    <row r="721" spans="1:12" x14ac:dyDescent="0.25">
      <c r="A721" s="2" t="s">
        <v>117</v>
      </c>
      <c r="B721">
        <v>115</v>
      </c>
      <c r="C721">
        <v>25</v>
      </c>
      <c r="D721">
        <v>1</v>
      </c>
      <c r="E721" s="2" t="s">
        <v>8</v>
      </c>
      <c r="F721" s="2" t="s">
        <v>73</v>
      </c>
      <c r="G721" s="2" t="s">
        <v>10</v>
      </c>
      <c r="H721" s="1">
        <v>43228</v>
      </c>
      <c r="I721" s="1" t="str">
        <f>"Quat"&amp;ROUNDUP(MONTH(Merge1__2[[#This Row],[Order Date]])/3,0)</f>
        <v>Quat2</v>
      </c>
      <c r="J721" s="2" t="s">
        <v>620</v>
      </c>
      <c r="K721" s="2" t="s">
        <v>584</v>
      </c>
      <c r="L721" s="2" t="s">
        <v>585</v>
      </c>
    </row>
    <row r="722" spans="1:12" x14ac:dyDescent="0.25">
      <c r="A722" s="2" t="s">
        <v>202</v>
      </c>
      <c r="B722">
        <v>149</v>
      </c>
      <c r="C722">
        <v>15</v>
      </c>
      <c r="D722">
        <v>3</v>
      </c>
      <c r="E722" s="2" t="s">
        <v>23</v>
      </c>
      <c r="F722" s="2" t="s">
        <v>26</v>
      </c>
      <c r="G722" s="2" t="s">
        <v>14</v>
      </c>
      <c r="H722" s="1">
        <v>43438</v>
      </c>
      <c r="I722" s="1" t="str">
        <f>"Quat"&amp;ROUNDUP(MONTH(Merge1__2[[#This Row],[Order Date]])/3,0)</f>
        <v>Quat4</v>
      </c>
      <c r="J722" s="2" t="s">
        <v>556</v>
      </c>
      <c r="K722" s="2" t="s">
        <v>537</v>
      </c>
      <c r="L722" s="2" t="s">
        <v>538</v>
      </c>
    </row>
    <row r="723" spans="1:12" x14ac:dyDescent="0.25">
      <c r="A723" s="2" t="s">
        <v>122</v>
      </c>
      <c r="B723">
        <v>148</v>
      </c>
      <c r="C723">
        <v>23</v>
      </c>
      <c r="D723">
        <v>4</v>
      </c>
      <c r="E723" s="2" t="s">
        <v>23</v>
      </c>
      <c r="F723" s="2" t="s">
        <v>32</v>
      </c>
      <c r="G723" s="2" t="s">
        <v>14</v>
      </c>
      <c r="H723" s="1">
        <v>43167</v>
      </c>
      <c r="I723" s="1" t="str">
        <f>"Quat"&amp;ROUNDUP(MONTH(Merge1__2[[#This Row],[Order Date]])/3,0)</f>
        <v>Quat1</v>
      </c>
      <c r="J723" s="2" t="s">
        <v>681</v>
      </c>
      <c r="K723" s="2" t="s">
        <v>598</v>
      </c>
      <c r="L723" s="2" t="s">
        <v>599</v>
      </c>
    </row>
    <row r="724" spans="1:12" x14ac:dyDescent="0.25">
      <c r="A724" s="2" t="s">
        <v>50</v>
      </c>
      <c r="B724">
        <v>93</v>
      </c>
      <c r="C724">
        <v>15</v>
      </c>
      <c r="D724">
        <v>2</v>
      </c>
      <c r="E724" s="2" t="s">
        <v>8</v>
      </c>
      <c r="F724" s="2" t="s">
        <v>73</v>
      </c>
      <c r="G724" s="2" t="s">
        <v>10</v>
      </c>
      <c r="H724" s="1">
        <v>43399</v>
      </c>
      <c r="I724" s="1" t="str">
        <f>"Quat"&amp;ROUNDUP(MONTH(Merge1__2[[#This Row],[Order Date]])/3,0)</f>
        <v>Quat4</v>
      </c>
      <c r="J724" s="2" t="s">
        <v>570</v>
      </c>
      <c r="K724" s="2" t="s">
        <v>571</v>
      </c>
      <c r="L724" s="2" t="s">
        <v>572</v>
      </c>
    </row>
    <row r="725" spans="1:12" x14ac:dyDescent="0.25">
      <c r="A725" s="2" t="s">
        <v>361</v>
      </c>
      <c r="B725">
        <v>113</v>
      </c>
      <c r="C725">
        <v>24</v>
      </c>
      <c r="D725">
        <v>4</v>
      </c>
      <c r="E725" s="2" t="s">
        <v>23</v>
      </c>
      <c r="F725" s="2" t="s">
        <v>30</v>
      </c>
      <c r="G725" s="2" t="s">
        <v>82</v>
      </c>
      <c r="H725" s="1">
        <v>43157</v>
      </c>
      <c r="I725" s="1" t="str">
        <f>"Quat"&amp;ROUNDUP(MONTH(Merge1__2[[#This Row],[Order Date]])/3,0)</f>
        <v>Quat1</v>
      </c>
      <c r="J725" s="2" t="s">
        <v>674</v>
      </c>
      <c r="K725" s="2" t="s">
        <v>575</v>
      </c>
      <c r="L725" s="2" t="s">
        <v>576</v>
      </c>
    </row>
    <row r="726" spans="1:12" x14ac:dyDescent="0.25">
      <c r="A726" s="2" t="s">
        <v>264</v>
      </c>
      <c r="B726">
        <v>48</v>
      </c>
      <c r="C726">
        <v>2</v>
      </c>
      <c r="D726">
        <v>3</v>
      </c>
      <c r="E726" s="2" t="s">
        <v>23</v>
      </c>
      <c r="F726" s="2" t="s">
        <v>57</v>
      </c>
      <c r="G726" s="2" t="s">
        <v>10</v>
      </c>
      <c r="H726" s="1">
        <v>43128</v>
      </c>
      <c r="I726" s="1" t="str">
        <f>"Quat"&amp;ROUNDUP(MONTH(Merge1__2[[#This Row],[Order Date]])/3,0)</f>
        <v>Quat1</v>
      </c>
      <c r="J726" s="2" t="s">
        <v>671</v>
      </c>
      <c r="K726" s="2" t="s">
        <v>540</v>
      </c>
      <c r="L726" s="2" t="s">
        <v>540</v>
      </c>
    </row>
    <row r="727" spans="1:12" x14ac:dyDescent="0.25">
      <c r="A727" s="2" t="s">
        <v>328</v>
      </c>
      <c r="B727">
        <v>148</v>
      </c>
      <c r="C727">
        <v>9</v>
      </c>
      <c r="D727">
        <v>1</v>
      </c>
      <c r="E727" s="2" t="s">
        <v>8</v>
      </c>
      <c r="F727" s="2" t="s">
        <v>9</v>
      </c>
      <c r="G727" s="2" t="s">
        <v>28</v>
      </c>
      <c r="H727" s="1">
        <v>43114</v>
      </c>
      <c r="I727" s="1" t="str">
        <f>"Quat"&amp;ROUNDUP(MONTH(Merge1__2[[#This Row],[Order Date]])/3,0)</f>
        <v>Quat1</v>
      </c>
      <c r="J727" s="2" t="s">
        <v>666</v>
      </c>
      <c r="K727" s="2" t="s">
        <v>559</v>
      </c>
      <c r="L727" s="2" t="s">
        <v>566</v>
      </c>
    </row>
    <row r="728" spans="1:12" x14ac:dyDescent="0.25">
      <c r="A728" s="2" t="s">
        <v>386</v>
      </c>
      <c r="B728">
        <v>114</v>
      </c>
      <c r="C728">
        <v>11</v>
      </c>
      <c r="D728">
        <v>4</v>
      </c>
      <c r="E728" s="2" t="s">
        <v>23</v>
      </c>
      <c r="F728" s="2" t="s">
        <v>81</v>
      </c>
      <c r="G728" s="2" t="s">
        <v>82</v>
      </c>
      <c r="H728" s="1">
        <v>43437</v>
      </c>
      <c r="I728" s="1" t="str">
        <f>"Quat"&amp;ROUNDUP(MONTH(Merge1__2[[#This Row],[Order Date]])/3,0)</f>
        <v>Quat4</v>
      </c>
      <c r="J728" s="2" t="s">
        <v>663</v>
      </c>
      <c r="K728" s="2" t="s">
        <v>559</v>
      </c>
      <c r="L728" s="2" t="s">
        <v>560</v>
      </c>
    </row>
    <row r="729" spans="1:12" x14ac:dyDescent="0.25">
      <c r="A729" s="2" t="s">
        <v>79</v>
      </c>
      <c r="B729">
        <v>92</v>
      </c>
      <c r="C729">
        <v>42</v>
      </c>
      <c r="D729">
        <v>2</v>
      </c>
      <c r="E729" s="2" t="s">
        <v>23</v>
      </c>
      <c r="F729" s="2" t="s">
        <v>57</v>
      </c>
      <c r="G729" s="2" t="s">
        <v>10</v>
      </c>
      <c r="H729" s="1">
        <v>43383</v>
      </c>
      <c r="I729" s="1" t="str">
        <f>"Quat"&amp;ROUNDUP(MONTH(Merge1__2[[#This Row],[Order Date]])/3,0)</f>
        <v>Quat4</v>
      </c>
      <c r="J729" s="2" t="s">
        <v>645</v>
      </c>
      <c r="K729" s="2" t="s">
        <v>575</v>
      </c>
      <c r="L729" s="2" t="s">
        <v>576</v>
      </c>
    </row>
    <row r="730" spans="1:12" x14ac:dyDescent="0.25">
      <c r="A730" s="2" t="s">
        <v>387</v>
      </c>
      <c r="B730">
        <v>117</v>
      </c>
      <c r="C730">
        <v>14</v>
      </c>
      <c r="D730">
        <v>3</v>
      </c>
      <c r="E730" s="2" t="s">
        <v>23</v>
      </c>
      <c r="F730" s="2" t="s">
        <v>142</v>
      </c>
      <c r="G730" s="2" t="s">
        <v>28</v>
      </c>
      <c r="H730" s="1">
        <v>43216</v>
      </c>
      <c r="I730" s="1" t="str">
        <f>"Quat"&amp;ROUNDUP(MONTH(Merge1__2[[#This Row],[Order Date]])/3,0)</f>
        <v>Quat2</v>
      </c>
      <c r="J730" s="2" t="s">
        <v>849</v>
      </c>
      <c r="K730" s="2" t="s">
        <v>546</v>
      </c>
      <c r="L730" s="2" t="s">
        <v>547</v>
      </c>
    </row>
    <row r="731" spans="1:12" x14ac:dyDescent="0.25">
      <c r="A731" s="2" t="s">
        <v>80</v>
      </c>
      <c r="B731">
        <v>21</v>
      </c>
      <c r="C731">
        <v>-10</v>
      </c>
      <c r="D731">
        <v>4</v>
      </c>
      <c r="E731" s="2" t="s">
        <v>23</v>
      </c>
      <c r="F731" s="2" t="s">
        <v>63</v>
      </c>
      <c r="G731" s="2" t="s">
        <v>10</v>
      </c>
      <c r="H731" s="1">
        <v>43374</v>
      </c>
      <c r="I731" s="1" t="str">
        <f>"Quat"&amp;ROUNDUP(MONTH(Merge1__2[[#This Row],[Order Date]])/3,0)</f>
        <v>Quat4</v>
      </c>
      <c r="J731" s="2" t="s">
        <v>877</v>
      </c>
      <c r="K731" s="2" t="s">
        <v>546</v>
      </c>
      <c r="L731" s="2" t="s">
        <v>578</v>
      </c>
    </row>
    <row r="732" spans="1:12" x14ac:dyDescent="0.25">
      <c r="A732" s="2" t="s">
        <v>388</v>
      </c>
      <c r="B732">
        <v>33</v>
      </c>
      <c r="C732">
        <v>-10</v>
      </c>
      <c r="D732">
        <v>6</v>
      </c>
      <c r="E732" s="2" t="s">
        <v>23</v>
      </c>
      <c r="F732" s="2" t="s">
        <v>63</v>
      </c>
      <c r="G732" s="2" t="s">
        <v>28</v>
      </c>
      <c r="H732" s="1">
        <v>43358</v>
      </c>
      <c r="I732" s="1" t="str">
        <f>"Quat"&amp;ROUNDUP(MONTH(Merge1__2[[#This Row],[Order Date]])/3,0)</f>
        <v>Quat3</v>
      </c>
      <c r="J732" s="2" t="s">
        <v>720</v>
      </c>
      <c r="K732" s="2" t="s">
        <v>546</v>
      </c>
      <c r="L732" s="2" t="s">
        <v>547</v>
      </c>
    </row>
    <row r="733" spans="1:12" x14ac:dyDescent="0.25">
      <c r="A733" s="2" t="s">
        <v>99</v>
      </c>
      <c r="B733">
        <v>114</v>
      </c>
      <c r="C733">
        <v>8</v>
      </c>
      <c r="D733">
        <v>3</v>
      </c>
      <c r="E733" s="2" t="s">
        <v>8</v>
      </c>
      <c r="F733" s="2" t="s">
        <v>73</v>
      </c>
      <c r="G733" s="2" t="s">
        <v>82</v>
      </c>
      <c r="H733" s="1">
        <v>43273</v>
      </c>
      <c r="I733" s="1" t="str">
        <f>"Quat"&amp;ROUNDUP(MONTH(Merge1__2[[#This Row],[Order Date]])/3,0)</f>
        <v>Quat2</v>
      </c>
      <c r="J733" s="2" t="s">
        <v>626</v>
      </c>
      <c r="K733" s="2" t="s">
        <v>627</v>
      </c>
      <c r="L733" s="2" t="s">
        <v>628</v>
      </c>
    </row>
    <row r="734" spans="1:12" x14ac:dyDescent="0.25">
      <c r="A734" s="2" t="s">
        <v>204</v>
      </c>
      <c r="B734">
        <v>115</v>
      </c>
      <c r="C734">
        <v>0</v>
      </c>
      <c r="D734">
        <v>1</v>
      </c>
      <c r="E734" s="2" t="s">
        <v>8</v>
      </c>
      <c r="F734" s="2" t="s">
        <v>73</v>
      </c>
      <c r="G734" s="2" t="s">
        <v>82</v>
      </c>
      <c r="H734" s="1">
        <v>43151</v>
      </c>
      <c r="I734" s="1" t="str">
        <f>"Quat"&amp;ROUNDUP(MONTH(Merge1__2[[#This Row],[Order Date]])/3,0)</f>
        <v>Quat1</v>
      </c>
      <c r="J734" s="2" t="s">
        <v>632</v>
      </c>
      <c r="K734" s="2" t="s">
        <v>554</v>
      </c>
      <c r="L734" s="2" t="s">
        <v>555</v>
      </c>
    </row>
    <row r="735" spans="1:12" x14ac:dyDescent="0.25">
      <c r="A735" s="2" t="s">
        <v>31</v>
      </c>
      <c r="B735">
        <v>90</v>
      </c>
      <c r="C735">
        <v>29</v>
      </c>
      <c r="D735">
        <v>5</v>
      </c>
      <c r="E735" s="2" t="s">
        <v>23</v>
      </c>
      <c r="F735" s="2" t="s">
        <v>81</v>
      </c>
      <c r="G735" s="2" t="s">
        <v>10</v>
      </c>
      <c r="H735" s="1">
        <v>43410</v>
      </c>
      <c r="I735" s="1" t="str">
        <f>"Quat"&amp;ROUNDUP(MONTH(Merge1__2[[#This Row],[Order Date]])/3,0)</f>
        <v>Quat4</v>
      </c>
      <c r="J735" s="2" t="s">
        <v>766</v>
      </c>
      <c r="K735" s="2" t="s">
        <v>584</v>
      </c>
      <c r="L735" s="2" t="s">
        <v>585</v>
      </c>
    </row>
    <row r="736" spans="1:12" x14ac:dyDescent="0.25">
      <c r="A736" s="2" t="s">
        <v>389</v>
      </c>
      <c r="B736">
        <v>61</v>
      </c>
      <c r="C736">
        <v>1</v>
      </c>
      <c r="D736">
        <v>2</v>
      </c>
      <c r="E736" s="2" t="s">
        <v>12</v>
      </c>
      <c r="F736" s="2" t="s">
        <v>131</v>
      </c>
      <c r="G736" s="2" t="s">
        <v>10</v>
      </c>
      <c r="H736" s="1">
        <v>43105</v>
      </c>
      <c r="I736" s="1" t="str">
        <f>"Quat"&amp;ROUNDUP(MONTH(Merge1__2[[#This Row],[Order Date]])/3,0)</f>
        <v>Quat1</v>
      </c>
      <c r="J736" s="2" t="s">
        <v>749</v>
      </c>
      <c r="K736" s="2" t="s">
        <v>571</v>
      </c>
      <c r="L736" s="2" t="s">
        <v>572</v>
      </c>
    </row>
    <row r="737" spans="1:12" x14ac:dyDescent="0.25">
      <c r="A737" s="2" t="s">
        <v>390</v>
      </c>
      <c r="B737">
        <v>119</v>
      </c>
      <c r="C737">
        <v>1</v>
      </c>
      <c r="D737">
        <v>1</v>
      </c>
      <c r="E737" s="2" t="s">
        <v>12</v>
      </c>
      <c r="F737" s="2" t="s">
        <v>13</v>
      </c>
      <c r="G737" s="2" t="s">
        <v>10</v>
      </c>
      <c r="H737" s="1">
        <v>43389</v>
      </c>
      <c r="I737" s="1" t="str">
        <f>"Quat"&amp;ROUNDUP(MONTH(Merge1__2[[#This Row],[Order Date]])/3,0)</f>
        <v>Quat4</v>
      </c>
      <c r="J737" s="2" t="s">
        <v>847</v>
      </c>
      <c r="K737" s="2" t="s">
        <v>595</v>
      </c>
      <c r="L737" s="2" t="s">
        <v>635</v>
      </c>
    </row>
    <row r="738" spans="1:12" x14ac:dyDescent="0.25">
      <c r="A738" s="2" t="s">
        <v>111</v>
      </c>
      <c r="B738">
        <v>117</v>
      </c>
      <c r="C738">
        <v>36</v>
      </c>
      <c r="D738">
        <v>2</v>
      </c>
      <c r="E738" s="2" t="s">
        <v>23</v>
      </c>
      <c r="F738" s="2" t="s">
        <v>24</v>
      </c>
      <c r="G738" s="2" t="s">
        <v>82</v>
      </c>
      <c r="H738" s="1">
        <v>43409</v>
      </c>
      <c r="I738" s="1" t="str">
        <f>"Quat"&amp;ROUNDUP(MONTH(Merge1__2[[#This Row],[Order Date]])/3,0)</f>
        <v>Quat4</v>
      </c>
      <c r="J738" s="2" t="s">
        <v>663</v>
      </c>
      <c r="K738" s="2" t="s">
        <v>647</v>
      </c>
      <c r="L738" s="2" t="s">
        <v>647</v>
      </c>
    </row>
    <row r="739" spans="1:12" x14ac:dyDescent="0.25">
      <c r="A739" s="2" t="s">
        <v>391</v>
      </c>
      <c r="B739">
        <v>148</v>
      </c>
      <c r="C739">
        <v>54</v>
      </c>
      <c r="D739">
        <v>2</v>
      </c>
      <c r="E739" s="2" t="s">
        <v>12</v>
      </c>
      <c r="F739" s="2" t="s">
        <v>13</v>
      </c>
      <c r="G739" s="2" t="s">
        <v>28</v>
      </c>
      <c r="H739" s="1">
        <v>43462</v>
      </c>
      <c r="I739" s="1" t="str">
        <f>"Quat"&amp;ROUNDUP(MONTH(Merge1__2[[#This Row],[Order Date]])/3,0)</f>
        <v>Quat4</v>
      </c>
      <c r="J739" s="2" t="s">
        <v>828</v>
      </c>
      <c r="K739" s="2" t="s">
        <v>598</v>
      </c>
      <c r="L739" s="2" t="s">
        <v>599</v>
      </c>
    </row>
    <row r="740" spans="1:12" x14ac:dyDescent="0.25">
      <c r="A740" s="2" t="s">
        <v>190</v>
      </c>
      <c r="B740">
        <v>249</v>
      </c>
      <c r="C740">
        <v>-5</v>
      </c>
      <c r="D740">
        <v>4</v>
      </c>
      <c r="E740" s="2" t="s">
        <v>23</v>
      </c>
      <c r="F740" s="2" t="s">
        <v>26</v>
      </c>
      <c r="G740" s="2" t="s">
        <v>10</v>
      </c>
      <c r="H740" s="1">
        <v>43199</v>
      </c>
      <c r="I740" s="1" t="str">
        <f>"Quat"&amp;ROUNDUP(MONTH(Merge1__2[[#This Row],[Order Date]])/3,0)</f>
        <v>Quat2</v>
      </c>
      <c r="J740" s="2" t="s">
        <v>678</v>
      </c>
      <c r="K740" s="2" t="s">
        <v>537</v>
      </c>
      <c r="L740" s="2" t="s">
        <v>607</v>
      </c>
    </row>
    <row r="741" spans="1:12" x14ac:dyDescent="0.25">
      <c r="A741" s="2" t="s">
        <v>115</v>
      </c>
      <c r="B741">
        <v>147</v>
      </c>
      <c r="C741">
        <v>73</v>
      </c>
      <c r="D741">
        <v>3</v>
      </c>
      <c r="E741" s="2" t="s">
        <v>23</v>
      </c>
      <c r="F741" s="2" t="s">
        <v>57</v>
      </c>
      <c r="G741" s="2" t="s">
        <v>28</v>
      </c>
      <c r="H741" s="1">
        <v>43441</v>
      </c>
      <c r="I741" s="1" t="str">
        <f>"Quat"&amp;ROUNDUP(MONTH(Merge1__2[[#This Row],[Order Date]])/3,0)</f>
        <v>Quat4</v>
      </c>
      <c r="J741" s="2" t="s">
        <v>663</v>
      </c>
      <c r="K741" s="2" t="s">
        <v>595</v>
      </c>
      <c r="L741" s="2" t="s">
        <v>596</v>
      </c>
    </row>
    <row r="742" spans="1:12" x14ac:dyDescent="0.25">
      <c r="A742" s="2" t="s">
        <v>392</v>
      </c>
      <c r="B742">
        <v>118</v>
      </c>
      <c r="C742">
        <v>35</v>
      </c>
      <c r="D742">
        <v>7</v>
      </c>
      <c r="E742" s="2" t="s">
        <v>23</v>
      </c>
      <c r="F742" s="2" t="s">
        <v>81</v>
      </c>
      <c r="G742" s="2" t="s">
        <v>14</v>
      </c>
      <c r="H742" s="1">
        <v>43383</v>
      </c>
      <c r="I742" s="1" t="str">
        <f>"Quat"&amp;ROUNDUP(MONTH(Merge1__2[[#This Row],[Order Date]])/3,0)</f>
        <v>Quat4</v>
      </c>
      <c r="J742" s="2" t="s">
        <v>669</v>
      </c>
      <c r="K742" s="2" t="s">
        <v>546</v>
      </c>
      <c r="L742" s="2" t="s">
        <v>547</v>
      </c>
    </row>
    <row r="743" spans="1:12" x14ac:dyDescent="0.25">
      <c r="A743" s="2" t="s">
        <v>194</v>
      </c>
      <c r="B743">
        <v>119</v>
      </c>
      <c r="C743">
        <v>56</v>
      </c>
      <c r="D743">
        <v>7</v>
      </c>
      <c r="E743" s="2" t="s">
        <v>23</v>
      </c>
      <c r="F743" s="2" t="s">
        <v>26</v>
      </c>
      <c r="G743" s="2" t="s">
        <v>14</v>
      </c>
      <c r="H743" s="1">
        <v>43185</v>
      </c>
      <c r="I743" s="1" t="str">
        <f>"Quat"&amp;ROUNDUP(MONTH(Merge1__2[[#This Row],[Order Date]])/3,0)</f>
        <v>Quat1</v>
      </c>
      <c r="J743" s="2" t="s">
        <v>735</v>
      </c>
      <c r="K743" s="2" t="s">
        <v>571</v>
      </c>
      <c r="L743" s="2" t="s">
        <v>572</v>
      </c>
    </row>
    <row r="744" spans="1:12" x14ac:dyDescent="0.25">
      <c r="A744" s="2" t="s">
        <v>378</v>
      </c>
      <c r="B744">
        <v>90</v>
      </c>
      <c r="C744">
        <v>27</v>
      </c>
      <c r="D744">
        <v>2</v>
      </c>
      <c r="E744" s="2" t="s">
        <v>23</v>
      </c>
      <c r="F744" s="2" t="s">
        <v>81</v>
      </c>
      <c r="G744" s="2" t="s">
        <v>10</v>
      </c>
      <c r="H744" s="1">
        <v>43444</v>
      </c>
      <c r="I744" s="1" t="str">
        <f>"Quat"&amp;ROUNDUP(MONTH(Merge1__2[[#This Row],[Order Date]])/3,0)</f>
        <v>Quat4</v>
      </c>
      <c r="J744" s="2" t="s">
        <v>817</v>
      </c>
      <c r="K744" s="2" t="s">
        <v>559</v>
      </c>
      <c r="L744" s="2" t="s">
        <v>560</v>
      </c>
    </row>
    <row r="745" spans="1:12" x14ac:dyDescent="0.25">
      <c r="A745" s="2" t="s">
        <v>263</v>
      </c>
      <c r="B745">
        <v>32</v>
      </c>
      <c r="C745">
        <v>1</v>
      </c>
      <c r="D745">
        <v>2</v>
      </c>
      <c r="E745" s="2" t="s">
        <v>23</v>
      </c>
      <c r="F745" s="2" t="s">
        <v>57</v>
      </c>
      <c r="G745" s="2" t="s">
        <v>10</v>
      </c>
      <c r="H745" s="1">
        <v>43150</v>
      </c>
      <c r="I745" s="1" t="str">
        <f>"Quat"&amp;ROUNDUP(MONTH(Merge1__2[[#This Row],[Order Date]])/3,0)</f>
        <v>Quat1</v>
      </c>
      <c r="J745" s="2" t="s">
        <v>820</v>
      </c>
      <c r="K745" s="2" t="s">
        <v>697</v>
      </c>
      <c r="L745" s="2" t="s">
        <v>698</v>
      </c>
    </row>
    <row r="746" spans="1:12" x14ac:dyDescent="0.25">
      <c r="A746" s="2" t="s">
        <v>393</v>
      </c>
      <c r="B746">
        <v>89</v>
      </c>
      <c r="C746">
        <v>-89</v>
      </c>
      <c r="D746">
        <v>2</v>
      </c>
      <c r="E746" s="2" t="s">
        <v>12</v>
      </c>
      <c r="F746" s="2" t="s">
        <v>131</v>
      </c>
      <c r="G746" s="2" t="s">
        <v>10</v>
      </c>
      <c r="H746" s="1">
        <v>43214</v>
      </c>
      <c r="I746" s="1" t="str">
        <f>"Quat"&amp;ROUNDUP(MONTH(Merge1__2[[#This Row],[Order Date]])/3,0)</f>
        <v>Quat2</v>
      </c>
      <c r="J746" s="2" t="s">
        <v>810</v>
      </c>
      <c r="K746" s="2" t="s">
        <v>593</v>
      </c>
      <c r="L746" s="2" t="s">
        <v>576</v>
      </c>
    </row>
    <row r="747" spans="1:12" x14ac:dyDescent="0.25">
      <c r="A747" s="2" t="s">
        <v>328</v>
      </c>
      <c r="B747">
        <v>146</v>
      </c>
      <c r="C747">
        <v>66</v>
      </c>
      <c r="D747">
        <v>1</v>
      </c>
      <c r="E747" s="2" t="s">
        <v>8</v>
      </c>
      <c r="F747" s="2" t="s">
        <v>21</v>
      </c>
      <c r="G747" s="2" t="s">
        <v>28</v>
      </c>
      <c r="H747" s="1">
        <v>43114</v>
      </c>
      <c r="I747" s="1" t="str">
        <f>"Quat"&amp;ROUNDUP(MONTH(Merge1__2[[#This Row],[Order Date]])/3,0)</f>
        <v>Quat1</v>
      </c>
      <c r="J747" s="2" t="s">
        <v>666</v>
      </c>
      <c r="K747" s="2" t="s">
        <v>559</v>
      </c>
      <c r="L747" s="2" t="s">
        <v>566</v>
      </c>
    </row>
    <row r="748" spans="1:12" x14ac:dyDescent="0.25">
      <c r="A748" s="2" t="s">
        <v>394</v>
      </c>
      <c r="B748">
        <v>89</v>
      </c>
      <c r="C748">
        <v>-37</v>
      </c>
      <c r="D748">
        <v>4</v>
      </c>
      <c r="E748" s="2" t="s">
        <v>23</v>
      </c>
      <c r="F748" s="2" t="s">
        <v>142</v>
      </c>
      <c r="G748" s="2" t="s">
        <v>10</v>
      </c>
      <c r="H748" s="1">
        <v>43117</v>
      </c>
      <c r="I748" s="1" t="str">
        <f>"Quat"&amp;ROUNDUP(MONTH(Merge1__2[[#This Row],[Order Date]])/3,0)</f>
        <v>Quat1</v>
      </c>
      <c r="J748" s="2" t="s">
        <v>660</v>
      </c>
      <c r="K748" s="2" t="s">
        <v>543</v>
      </c>
      <c r="L748" s="2" t="s">
        <v>544</v>
      </c>
    </row>
    <row r="749" spans="1:12" x14ac:dyDescent="0.25">
      <c r="A749" s="2" t="s">
        <v>243</v>
      </c>
      <c r="B749">
        <v>88</v>
      </c>
      <c r="C749">
        <v>11</v>
      </c>
      <c r="D749">
        <v>3</v>
      </c>
      <c r="E749" s="2" t="s">
        <v>8</v>
      </c>
      <c r="F749" s="2" t="s">
        <v>73</v>
      </c>
      <c r="G749" s="2" t="s">
        <v>10</v>
      </c>
      <c r="H749" s="1">
        <v>43187</v>
      </c>
      <c r="I749" s="1" t="str">
        <f>"Quat"&amp;ROUNDUP(MONTH(Merge1__2[[#This Row],[Order Date]])/3,0)</f>
        <v>Quat1</v>
      </c>
      <c r="J749" s="2" t="s">
        <v>680</v>
      </c>
      <c r="K749" s="2" t="s">
        <v>618</v>
      </c>
      <c r="L749" s="2" t="s">
        <v>619</v>
      </c>
    </row>
    <row r="750" spans="1:12" x14ac:dyDescent="0.25">
      <c r="A750" s="2" t="s">
        <v>395</v>
      </c>
      <c r="B750">
        <v>121</v>
      </c>
      <c r="C750">
        <v>41</v>
      </c>
      <c r="D750">
        <v>4</v>
      </c>
      <c r="E750" s="2" t="s">
        <v>23</v>
      </c>
      <c r="F750" s="2" t="s">
        <v>57</v>
      </c>
      <c r="G750" s="2" t="s">
        <v>14</v>
      </c>
      <c r="H750" s="1">
        <v>43419</v>
      </c>
      <c r="I750" s="1" t="str">
        <f>"Quat"&amp;ROUNDUP(MONTH(Merge1__2[[#This Row],[Order Date]])/3,0)</f>
        <v>Quat4</v>
      </c>
      <c r="J750" s="2" t="s">
        <v>567</v>
      </c>
      <c r="K750" s="2" t="s">
        <v>568</v>
      </c>
      <c r="L750" s="2" t="s">
        <v>569</v>
      </c>
    </row>
    <row r="751" spans="1:12" x14ac:dyDescent="0.25">
      <c r="A751" s="2" t="s">
        <v>273</v>
      </c>
      <c r="B751">
        <v>88</v>
      </c>
      <c r="C751">
        <v>20</v>
      </c>
      <c r="D751">
        <v>2</v>
      </c>
      <c r="E751" s="2" t="s">
        <v>23</v>
      </c>
      <c r="F751" s="2" t="s">
        <v>26</v>
      </c>
      <c r="G751" s="2" t="s">
        <v>10</v>
      </c>
      <c r="H751" s="1">
        <v>43169</v>
      </c>
      <c r="I751" s="1" t="str">
        <f>"Quat"&amp;ROUNDUP(MONTH(Merge1__2[[#This Row],[Order Date]])/3,0)</f>
        <v>Quat1</v>
      </c>
      <c r="J751" s="2" t="s">
        <v>721</v>
      </c>
      <c r="K751" s="2" t="s">
        <v>543</v>
      </c>
      <c r="L751" s="2" t="s">
        <v>544</v>
      </c>
    </row>
    <row r="752" spans="1:12" x14ac:dyDescent="0.25">
      <c r="A752" s="2" t="s">
        <v>182</v>
      </c>
      <c r="B752">
        <v>87</v>
      </c>
      <c r="C752">
        <v>-83</v>
      </c>
      <c r="D752">
        <v>5</v>
      </c>
      <c r="E752" s="2" t="s">
        <v>23</v>
      </c>
      <c r="F752" s="2" t="s">
        <v>32</v>
      </c>
      <c r="G752" s="2" t="s">
        <v>10</v>
      </c>
      <c r="H752" s="1">
        <v>43274</v>
      </c>
      <c r="I752" s="1" t="str">
        <f>"Quat"&amp;ROUNDUP(MONTH(Merge1__2[[#This Row],[Order Date]])/3,0)</f>
        <v>Quat2</v>
      </c>
      <c r="J752" s="2" t="s">
        <v>730</v>
      </c>
      <c r="K752" s="2" t="s">
        <v>612</v>
      </c>
      <c r="L752" s="2" t="s">
        <v>613</v>
      </c>
    </row>
    <row r="753" spans="1:12" x14ac:dyDescent="0.25">
      <c r="A753" s="2" t="s">
        <v>396</v>
      </c>
      <c r="B753">
        <v>87</v>
      </c>
      <c r="C753">
        <v>4</v>
      </c>
      <c r="D753">
        <v>2</v>
      </c>
      <c r="E753" s="2" t="s">
        <v>23</v>
      </c>
      <c r="F753" s="2" t="s">
        <v>142</v>
      </c>
      <c r="G753" s="2" t="s">
        <v>10</v>
      </c>
      <c r="H753" s="1">
        <v>43196</v>
      </c>
      <c r="I753" s="1" t="str">
        <f>"Quat"&amp;ROUNDUP(MONTH(Merge1__2[[#This Row],[Order Date]])/3,0)</f>
        <v>Quat2</v>
      </c>
      <c r="J753" s="2" t="s">
        <v>746</v>
      </c>
      <c r="K753" s="2" t="s">
        <v>598</v>
      </c>
      <c r="L753" s="2" t="s">
        <v>599</v>
      </c>
    </row>
    <row r="754" spans="1:12" x14ac:dyDescent="0.25">
      <c r="A754" s="2" t="s">
        <v>397</v>
      </c>
      <c r="B754">
        <v>122</v>
      </c>
      <c r="C754">
        <v>15</v>
      </c>
      <c r="D754">
        <v>3</v>
      </c>
      <c r="E754" s="2" t="s">
        <v>8</v>
      </c>
      <c r="F754" s="2" t="s">
        <v>73</v>
      </c>
      <c r="G754" s="2" t="s">
        <v>14</v>
      </c>
      <c r="H754" s="1">
        <v>43101</v>
      </c>
      <c r="I754" s="1" t="str">
        <f>"Quat"&amp;ROUNDUP(MONTH(Merge1__2[[#This Row],[Order Date]])/3,0)</f>
        <v>Quat1</v>
      </c>
      <c r="J754" s="2" t="s">
        <v>843</v>
      </c>
      <c r="K754" s="2" t="s">
        <v>568</v>
      </c>
      <c r="L754" s="2" t="s">
        <v>569</v>
      </c>
    </row>
    <row r="755" spans="1:12" x14ac:dyDescent="0.25">
      <c r="A755" s="2" t="s">
        <v>398</v>
      </c>
      <c r="B755">
        <v>87</v>
      </c>
      <c r="C755">
        <v>10</v>
      </c>
      <c r="D755">
        <v>3</v>
      </c>
      <c r="E755" s="2" t="s">
        <v>23</v>
      </c>
      <c r="F755" s="2" t="s">
        <v>57</v>
      </c>
      <c r="G755" s="2" t="s">
        <v>10</v>
      </c>
      <c r="H755" s="1">
        <v>43139</v>
      </c>
      <c r="I755" s="1" t="str">
        <f>"Quat"&amp;ROUNDUP(MONTH(Merge1__2[[#This Row],[Order Date]])/3,0)</f>
        <v>Quat1</v>
      </c>
      <c r="J755" s="2" t="s">
        <v>865</v>
      </c>
      <c r="K755" s="2" t="s">
        <v>618</v>
      </c>
      <c r="L755" s="2" t="s">
        <v>619</v>
      </c>
    </row>
    <row r="756" spans="1:12" x14ac:dyDescent="0.25">
      <c r="A756" s="2" t="s">
        <v>399</v>
      </c>
      <c r="B756">
        <v>53</v>
      </c>
      <c r="C756">
        <v>8</v>
      </c>
      <c r="D756">
        <v>3</v>
      </c>
      <c r="E756" s="2" t="s">
        <v>12</v>
      </c>
      <c r="F756" s="2" t="s">
        <v>131</v>
      </c>
      <c r="G756" s="2" t="s">
        <v>28</v>
      </c>
      <c r="H756" s="1">
        <v>43119</v>
      </c>
      <c r="I756" s="1" t="str">
        <f>"Quat"&amp;ROUNDUP(MONTH(Merge1__2[[#This Row],[Order Date]])/3,0)</f>
        <v>Quat1</v>
      </c>
      <c r="J756" s="2" t="s">
        <v>884</v>
      </c>
      <c r="K756" s="2" t="s">
        <v>543</v>
      </c>
      <c r="L756" s="2" t="s">
        <v>544</v>
      </c>
    </row>
    <row r="757" spans="1:12" x14ac:dyDescent="0.25">
      <c r="A757" s="2" t="s">
        <v>133</v>
      </c>
      <c r="B757">
        <v>87</v>
      </c>
      <c r="C757">
        <v>-32</v>
      </c>
      <c r="D757">
        <v>9</v>
      </c>
      <c r="E757" s="2" t="s">
        <v>23</v>
      </c>
      <c r="F757" s="2" t="s">
        <v>43</v>
      </c>
      <c r="G757" s="2" t="s">
        <v>10</v>
      </c>
      <c r="H757" s="1">
        <v>43113</v>
      </c>
      <c r="I757" s="1" t="str">
        <f>"Quat"&amp;ROUNDUP(MONTH(Merge1__2[[#This Row],[Order Date]])/3,0)</f>
        <v>Quat1</v>
      </c>
      <c r="J757" s="2" t="s">
        <v>610</v>
      </c>
      <c r="K757" s="2" t="s">
        <v>546</v>
      </c>
      <c r="L757" s="2" t="s">
        <v>547</v>
      </c>
    </row>
    <row r="758" spans="1:12" x14ac:dyDescent="0.25">
      <c r="A758" s="2" t="s">
        <v>400</v>
      </c>
      <c r="B758">
        <v>86</v>
      </c>
      <c r="C758">
        <v>-55</v>
      </c>
      <c r="D758">
        <v>6</v>
      </c>
      <c r="E758" s="2" t="s">
        <v>23</v>
      </c>
      <c r="F758" s="2" t="s">
        <v>26</v>
      </c>
      <c r="G758" s="2" t="s">
        <v>10</v>
      </c>
      <c r="H758" s="1">
        <v>43259</v>
      </c>
      <c r="I758" s="1" t="str">
        <f>"Quat"&amp;ROUNDUP(MONTH(Merge1__2[[#This Row],[Order Date]])/3,0)</f>
        <v>Quat2</v>
      </c>
      <c r="J758" s="2" t="s">
        <v>660</v>
      </c>
      <c r="K758" s="2" t="s">
        <v>580</v>
      </c>
      <c r="L758" s="2" t="s">
        <v>581</v>
      </c>
    </row>
    <row r="759" spans="1:12" x14ac:dyDescent="0.25">
      <c r="A759" s="2" t="s">
        <v>401</v>
      </c>
      <c r="B759">
        <v>125</v>
      </c>
      <c r="C759">
        <v>22</v>
      </c>
      <c r="D759">
        <v>3</v>
      </c>
      <c r="E759" s="2" t="s">
        <v>23</v>
      </c>
      <c r="F759" s="2" t="s">
        <v>57</v>
      </c>
      <c r="G759" s="2" t="s">
        <v>14</v>
      </c>
      <c r="H759" s="1">
        <v>43452</v>
      </c>
      <c r="I759" s="1" t="str">
        <f>"Quat"&amp;ROUNDUP(MONTH(Merge1__2[[#This Row],[Order Date]])/3,0)</f>
        <v>Quat4</v>
      </c>
      <c r="J759" s="2" t="s">
        <v>742</v>
      </c>
      <c r="K759" s="2" t="s">
        <v>540</v>
      </c>
      <c r="L759" s="2" t="s">
        <v>540</v>
      </c>
    </row>
    <row r="760" spans="1:12" x14ac:dyDescent="0.25">
      <c r="A760" s="2" t="s">
        <v>180</v>
      </c>
      <c r="B760">
        <v>128</v>
      </c>
      <c r="C760">
        <v>-3</v>
      </c>
      <c r="D760">
        <v>3</v>
      </c>
      <c r="E760" s="2" t="s">
        <v>23</v>
      </c>
      <c r="F760" s="2" t="s">
        <v>26</v>
      </c>
      <c r="G760" s="2" t="s">
        <v>82</v>
      </c>
      <c r="H760" s="1">
        <v>43397</v>
      </c>
      <c r="I760" s="1" t="str">
        <f>"Quat"&amp;ROUNDUP(MONTH(Merge1__2[[#This Row],[Order Date]])/3,0)</f>
        <v>Quat4</v>
      </c>
      <c r="J760" s="2" t="s">
        <v>726</v>
      </c>
      <c r="K760" s="2" t="s">
        <v>575</v>
      </c>
      <c r="L760" s="2" t="s">
        <v>576</v>
      </c>
    </row>
    <row r="761" spans="1:12" x14ac:dyDescent="0.25">
      <c r="A761" s="2" t="s">
        <v>224</v>
      </c>
      <c r="B761">
        <v>143</v>
      </c>
      <c r="C761">
        <v>-124</v>
      </c>
      <c r="D761">
        <v>5</v>
      </c>
      <c r="E761" s="2" t="s">
        <v>23</v>
      </c>
      <c r="F761" s="2" t="s">
        <v>26</v>
      </c>
      <c r="G761" s="2" t="s">
        <v>28</v>
      </c>
      <c r="H761" s="1">
        <v>43319</v>
      </c>
      <c r="I761" s="1" t="str">
        <f>"Quat"&amp;ROUNDUP(MONTH(Merge1__2[[#This Row],[Order Date]])/3,0)</f>
        <v>Quat3</v>
      </c>
      <c r="J761" s="2" t="s">
        <v>733</v>
      </c>
      <c r="K761" s="2" t="s">
        <v>584</v>
      </c>
      <c r="L761" s="2" t="s">
        <v>585</v>
      </c>
    </row>
    <row r="762" spans="1:12" x14ac:dyDescent="0.25">
      <c r="A762" s="2" t="s">
        <v>83</v>
      </c>
      <c r="B762">
        <v>86</v>
      </c>
      <c r="C762">
        <v>22</v>
      </c>
      <c r="D762">
        <v>2</v>
      </c>
      <c r="E762" s="2" t="s">
        <v>23</v>
      </c>
      <c r="F762" s="2" t="s">
        <v>26</v>
      </c>
      <c r="G762" s="2" t="s">
        <v>10</v>
      </c>
      <c r="H762" s="1">
        <v>43185</v>
      </c>
      <c r="I762" s="1" t="str">
        <f>"Quat"&amp;ROUNDUP(MONTH(Merge1__2[[#This Row],[Order Date]])/3,0)</f>
        <v>Quat1</v>
      </c>
      <c r="J762" s="2" t="s">
        <v>574</v>
      </c>
      <c r="K762" s="2" t="s">
        <v>575</v>
      </c>
      <c r="L762" s="2" t="s">
        <v>576</v>
      </c>
    </row>
    <row r="763" spans="1:12" x14ac:dyDescent="0.25">
      <c r="A763" s="2" t="s">
        <v>402</v>
      </c>
      <c r="B763">
        <v>86</v>
      </c>
      <c r="C763">
        <v>9</v>
      </c>
      <c r="D763">
        <v>3</v>
      </c>
      <c r="E763" s="2" t="s">
        <v>23</v>
      </c>
      <c r="F763" s="2" t="s">
        <v>26</v>
      </c>
      <c r="G763" s="2" t="s">
        <v>10</v>
      </c>
      <c r="H763" s="1">
        <v>43423</v>
      </c>
      <c r="I763" s="1" t="str">
        <f>"Quat"&amp;ROUNDUP(MONTH(Merge1__2[[#This Row],[Order Date]])/3,0)</f>
        <v>Quat4</v>
      </c>
      <c r="J763" s="2" t="s">
        <v>867</v>
      </c>
      <c r="K763" s="2" t="s">
        <v>584</v>
      </c>
      <c r="L763" s="2" t="s">
        <v>585</v>
      </c>
    </row>
    <row r="764" spans="1:12" x14ac:dyDescent="0.25">
      <c r="A764" s="2" t="s">
        <v>289</v>
      </c>
      <c r="B764">
        <v>85</v>
      </c>
      <c r="C764">
        <v>-9</v>
      </c>
      <c r="D764">
        <v>4</v>
      </c>
      <c r="E764" s="2" t="s">
        <v>23</v>
      </c>
      <c r="F764" s="2" t="s">
        <v>26</v>
      </c>
      <c r="G764" s="2" t="s">
        <v>10</v>
      </c>
      <c r="H764" s="1">
        <v>43349</v>
      </c>
      <c r="I764" s="1" t="str">
        <f>"Quat"&amp;ROUNDUP(MONTH(Merge1__2[[#This Row],[Order Date]])/3,0)</f>
        <v>Quat3</v>
      </c>
      <c r="J764" s="2" t="s">
        <v>660</v>
      </c>
      <c r="K764" s="2" t="s">
        <v>580</v>
      </c>
      <c r="L764" s="2" t="s">
        <v>581</v>
      </c>
    </row>
    <row r="765" spans="1:12" x14ac:dyDescent="0.25">
      <c r="A765" s="2" t="s">
        <v>268</v>
      </c>
      <c r="B765">
        <v>129</v>
      </c>
      <c r="C765">
        <v>-75</v>
      </c>
      <c r="D765">
        <v>5</v>
      </c>
      <c r="E765" s="2" t="s">
        <v>23</v>
      </c>
      <c r="F765" s="2" t="s">
        <v>142</v>
      </c>
      <c r="G765" s="2" t="s">
        <v>82</v>
      </c>
      <c r="H765" s="1">
        <v>43276</v>
      </c>
      <c r="I765" s="1" t="str">
        <f>"Quat"&amp;ROUNDUP(MONTH(Merge1__2[[#This Row],[Order Date]])/3,0)</f>
        <v>Quat2</v>
      </c>
      <c r="J765" s="2" t="s">
        <v>839</v>
      </c>
      <c r="K765" s="2" t="s">
        <v>543</v>
      </c>
      <c r="L765" s="2" t="s">
        <v>544</v>
      </c>
    </row>
    <row r="766" spans="1:12" x14ac:dyDescent="0.25">
      <c r="A766" s="2" t="s">
        <v>403</v>
      </c>
      <c r="B766">
        <v>84</v>
      </c>
      <c r="C766">
        <v>-42</v>
      </c>
      <c r="D766">
        <v>2</v>
      </c>
      <c r="E766" s="2" t="s">
        <v>8</v>
      </c>
      <c r="F766" s="2" t="s">
        <v>73</v>
      </c>
      <c r="G766" s="2" t="s">
        <v>10</v>
      </c>
      <c r="H766" s="1">
        <v>43459</v>
      </c>
      <c r="I766" s="1" t="str">
        <f>"Quat"&amp;ROUNDUP(MONTH(Merge1__2[[#This Row],[Order Date]])/3,0)</f>
        <v>Quat4</v>
      </c>
      <c r="J766" s="2" t="s">
        <v>812</v>
      </c>
      <c r="K766" s="2" t="s">
        <v>575</v>
      </c>
      <c r="L766" s="2" t="s">
        <v>638</v>
      </c>
    </row>
    <row r="767" spans="1:12" x14ac:dyDescent="0.25">
      <c r="A767" s="2" t="s">
        <v>121</v>
      </c>
      <c r="B767">
        <v>83</v>
      </c>
      <c r="C767">
        <v>-81</v>
      </c>
      <c r="D767">
        <v>3</v>
      </c>
      <c r="E767" s="2" t="s">
        <v>12</v>
      </c>
      <c r="F767" s="2" t="s">
        <v>13</v>
      </c>
      <c r="G767" s="2" t="s">
        <v>10</v>
      </c>
      <c r="H767" s="1">
        <v>43303</v>
      </c>
      <c r="I767" s="1" t="str">
        <f>"Quat"&amp;ROUNDUP(MONTH(Merge1__2[[#This Row],[Order Date]])/3,0)</f>
        <v>Quat3</v>
      </c>
      <c r="J767" s="2" t="s">
        <v>642</v>
      </c>
      <c r="K767" s="2" t="s">
        <v>595</v>
      </c>
      <c r="L767" s="2" t="s">
        <v>635</v>
      </c>
    </row>
    <row r="768" spans="1:12" x14ac:dyDescent="0.25">
      <c r="A768" s="2" t="s">
        <v>297</v>
      </c>
      <c r="B768">
        <v>143</v>
      </c>
      <c r="C768">
        <v>6</v>
      </c>
      <c r="D768">
        <v>2</v>
      </c>
      <c r="E768" s="2" t="s">
        <v>8</v>
      </c>
      <c r="F768" s="2" t="s">
        <v>73</v>
      </c>
      <c r="G768" s="2" t="s">
        <v>28</v>
      </c>
      <c r="H768" s="1">
        <v>43183</v>
      </c>
      <c r="I768" s="1" t="str">
        <f>"Quat"&amp;ROUNDUP(MONTH(Merge1__2[[#This Row],[Order Date]])/3,0)</f>
        <v>Quat1</v>
      </c>
      <c r="J768" s="2" t="s">
        <v>562</v>
      </c>
      <c r="K768" s="2" t="s">
        <v>568</v>
      </c>
      <c r="L768" s="2" t="s">
        <v>569</v>
      </c>
    </row>
    <row r="769" spans="1:12" x14ac:dyDescent="0.25">
      <c r="A769" s="2" t="s">
        <v>404</v>
      </c>
      <c r="B769">
        <v>336</v>
      </c>
      <c r="C769">
        <v>123</v>
      </c>
      <c r="D769">
        <v>3</v>
      </c>
      <c r="E769" s="2" t="s">
        <v>8</v>
      </c>
      <c r="F769" s="2" t="s">
        <v>21</v>
      </c>
      <c r="G769" s="2" t="s">
        <v>28</v>
      </c>
      <c r="H769" s="1">
        <v>43408</v>
      </c>
      <c r="I769" s="1" t="str">
        <f>"Quat"&amp;ROUNDUP(MONTH(Merge1__2[[#This Row],[Order Date]])/3,0)</f>
        <v>Quat4</v>
      </c>
      <c r="J769" s="2" t="s">
        <v>765</v>
      </c>
      <c r="K769" s="2" t="s">
        <v>697</v>
      </c>
      <c r="L769" s="2" t="s">
        <v>698</v>
      </c>
    </row>
    <row r="770" spans="1:12" x14ac:dyDescent="0.25">
      <c r="A770" s="2" t="s">
        <v>71</v>
      </c>
      <c r="B770">
        <v>323</v>
      </c>
      <c r="C770">
        <v>122</v>
      </c>
      <c r="D770">
        <v>5</v>
      </c>
      <c r="E770" s="2" t="s">
        <v>8</v>
      </c>
      <c r="F770" s="2" t="s">
        <v>21</v>
      </c>
      <c r="G770" s="2" t="s">
        <v>28</v>
      </c>
      <c r="H770" s="1">
        <v>43447</v>
      </c>
      <c r="I770" s="1" t="str">
        <f>"Quat"&amp;ROUNDUP(MONTH(Merge1__2[[#This Row],[Order Date]])/3,0)</f>
        <v>Quat4</v>
      </c>
      <c r="J770" s="2" t="s">
        <v>589</v>
      </c>
      <c r="K770" s="2" t="s">
        <v>543</v>
      </c>
      <c r="L770" s="2" t="s">
        <v>551</v>
      </c>
    </row>
    <row r="771" spans="1:12" x14ac:dyDescent="0.25">
      <c r="A771" s="2" t="s">
        <v>260</v>
      </c>
      <c r="B771">
        <v>130</v>
      </c>
      <c r="C771">
        <v>61</v>
      </c>
      <c r="D771">
        <v>3</v>
      </c>
      <c r="E771" s="2" t="s">
        <v>23</v>
      </c>
      <c r="F771" s="2" t="s">
        <v>142</v>
      </c>
      <c r="G771" s="2" t="s">
        <v>82</v>
      </c>
      <c r="H771" s="1">
        <v>43155</v>
      </c>
      <c r="I771" s="1" t="str">
        <f>"Quat"&amp;ROUNDUP(MONTH(Merge1__2[[#This Row],[Order Date]])/3,0)</f>
        <v>Quat1</v>
      </c>
      <c r="J771" s="2" t="s">
        <v>573</v>
      </c>
      <c r="K771" s="2" t="s">
        <v>568</v>
      </c>
      <c r="L771" s="2" t="s">
        <v>569</v>
      </c>
    </row>
    <row r="772" spans="1:12" x14ac:dyDescent="0.25">
      <c r="A772" s="2" t="s">
        <v>292</v>
      </c>
      <c r="B772">
        <v>152</v>
      </c>
      <c r="C772">
        <v>-3</v>
      </c>
      <c r="D772">
        <v>5</v>
      </c>
      <c r="E772" s="2" t="s">
        <v>23</v>
      </c>
      <c r="F772" s="2" t="s">
        <v>26</v>
      </c>
      <c r="G772" s="2" t="s">
        <v>10</v>
      </c>
      <c r="H772" s="1">
        <v>43136</v>
      </c>
      <c r="I772" s="1" t="str">
        <f>"Quat"&amp;ROUNDUP(MONTH(Merge1__2[[#This Row],[Order Date]])/3,0)</f>
        <v>Quat1</v>
      </c>
      <c r="J772" s="2" t="s">
        <v>682</v>
      </c>
      <c r="K772" s="2" t="s">
        <v>540</v>
      </c>
      <c r="L772" s="2" t="s">
        <v>540</v>
      </c>
    </row>
    <row r="773" spans="1:12" x14ac:dyDescent="0.25">
      <c r="A773" s="2" t="s">
        <v>397</v>
      </c>
      <c r="B773">
        <v>25</v>
      </c>
      <c r="C773">
        <v>10</v>
      </c>
      <c r="D773">
        <v>1</v>
      </c>
      <c r="E773" s="2" t="s">
        <v>12</v>
      </c>
      <c r="F773" s="2" t="s">
        <v>131</v>
      </c>
      <c r="G773" s="2" t="s">
        <v>28</v>
      </c>
      <c r="H773" s="1">
        <v>43101</v>
      </c>
      <c r="I773" s="1" t="str">
        <f>"Quat"&amp;ROUNDUP(MONTH(Merge1__2[[#This Row],[Order Date]])/3,0)</f>
        <v>Quat1</v>
      </c>
      <c r="J773" s="2" t="s">
        <v>843</v>
      </c>
      <c r="K773" s="2" t="s">
        <v>568</v>
      </c>
      <c r="L773" s="2" t="s">
        <v>569</v>
      </c>
    </row>
    <row r="774" spans="1:12" x14ac:dyDescent="0.25">
      <c r="A774" s="2" t="s">
        <v>140</v>
      </c>
      <c r="B774">
        <v>140</v>
      </c>
      <c r="C774">
        <v>15</v>
      </c>
      <c r="D774">
        <v>5</v>
      </c>
      <c r="E774" s="2" t="s">
        <v>23</v>
      </c>
      <c r="F774" s="2" t="s">
        <v>57</v>
      </c>
      <c r="G774" s="2" t="s">
        <v>28</v>
      </c>
      <c r="H774" s="1">
        <v>43428</v>
      </c>
      <c r="I774" s="1" t="str">
        <f>"Quat"&amp;ROUNDUP(MONTH(Merge1__2[[#This Row],[Order Date]])/3,0)</f>
        <v>Quat4</v>
      </c>
      <c r="J774" s="2" t="s">
        <v>691</v>
      </c>
      <c r="K774" s="2" t="s">
        <v>543</v>
      </c>
      <c r="L774" s="2" t="s">
        <v>544</v>
      </c>
    </row>
    <row r="775" spans="1:12" x14ac:dyDescent="0.25">
      <c r="A775" s="2" t="s">
        <v>241</v>
      </c>
      <c r="B775">
        <v>45</v>
      </c>
      <c r="C775">
        <v>0</v>
      </c>
      <c r="D775">
        <v>2</v>
      </c>
      <c r="E775" s="2" t="s">
        <v>23</v>
      </c>
      <c r="F775" s="2" t="s">
        <v>57</v>
      </c>
      <c r="G775" s="2" t="s">
        <v>28</v>
      </c>
      <c r="H775" s="1">
        <v>43407</v>
      </c>
      <c r="I775" s="1" t="str">
        <f>"Quat"&amp;ROUNDUP(MONTH(Merge1__2[[#This Row],[Order Date]])/3,0)</f>
        <v>Quat4</v>
      </c>
      <c r="J775" s="2" t="s">
        <v>786</v>
      </c>
      <c r="K775" s="2" t="s">
        <v>543</v>
      </c>
      <c r="L775" s="2" t="s">
        <v>544</v>
      </c>
    </row>
    <row r="776" spans="1:12" x14ac:dyDescent="0.25">
      <c r="A776" s="2" t="s">
        <v>157</v>
      </c>
      <c r="B776">
        <v>132</v>
      </c>
      <c r="C776">
        <v>49</v>
      </c>
      <c r="D776">
        <v>3</v>
      </c>
      <c r="E776" s="2" t="s">
        <v>23</v>
      </c>
      <c r="F776" s="2" t="s">
        <v>142</v>
      </c>
      <c r="G776" s="2" t="s">
        <v>10</v>
      </c>
      <c r="H776" s="1">
        <v>43118</v>
      </c>
      <c r="I776" s="1" t="str">
        <f>"Quat"&amp;ROUNDUP(MONTH(Merge1__2[[#This Row],[Order Date]])/3,0)</f>
        <v>Quat1</v>
      </c>
      <c r="J776" s="2" t="s">
        <v>700</v>
      </c>
      <c r="K776" s="2" t="s">
        <v>546</v>
      </c>
      <c r="L776" s="2" t="s">
        <v>547</v>
      </c>
    </row>
    <row r="777" spans="1:12" x14ac:dyDescent="0.25">
      <c r="A777" s="2" t="s">
        <v>229</v>
      </c>
      <c r="B777">
        <v>133</v>
      </c>
      <c r="C777">
        <v>12</v>
      </c>
      <c r="D777">
        <v>5</v>
      </c>
      <c r="E777" s="2" t="s">
        <v>23</v>
      </c>
      <c r="F777" s="2" t="s">
        <v>57</v>
      </c>
      <c r="G777" s="2" t="s">
        <v>82</v>
      </c>
      <c r="H777" s="1">
        <v>43214</v>
      </c>
      <c r="I777" s="1" t="str">
        <f>"Quat"&amp;ROUNDUP(MONTH(Merge1__2[[#This Row],[Order Date]])/3,0)</f>
        <v>Quat2</v>
      </c>
      <c r="J777" s="2" t="s">
        <v>674</v>
      </c>
      <c r="K777" s="2" t="s">
        <v>575</v>
      </c>
      <c r="L777" s="2" t="s">
        <v>576</v>
      </c>
    </row>
    <row r="778" spans="1:12" x14ac:dyDescent="0.25">
      <c r="A778" s="2" t="s">
        <v>187</v>
      </c>
      <c r="B778">
        <v>82</v>
      </c>
      <c r="C778">
        <v>13</v>
      </c>
      <c r="D778">
        <v>2</v>
      </c>
      <c r="E778" s="2" t="s">
        <v>23</v>
      </c>
      <c r="F778" s="2" t="s">
        <v>142</v>
      </c>
      <c r="G778" s="2" t="s">
        <v>10</v>
      </c>
      <c r="H778" s="1">
        <v>43417</v>
      </c>
      <c r="I778" s="1" t="str">
        <f>"Quat"&amp;ROUNDUP(MONTH(Merge1__2[[#This Row],[Order Date]])/3,0)</f>
        <v>Quat4</v>
      </c>
      <c r="J778" s="2" t="s">
        <v>557</v>
      </c>
      <c r="K778" s="2" t="s">
        <v>543</v>
      </c>
      <c r="L778" s="2" t="s">
        <v>544</v>
      </c>
    </row>
    <row r="779" spans="1:12" x14ac:dyDescent="0.25">
      <c r="A779" s="2" t="s">
        <v>243</v>
      </c>
      <c r="B779">
        <v>140</v>
      </c>
      <c r="C779">
        <v>56</v>
      </c>
      <c r="D779">
        <v>4</v>
      </c>
      <c r="E779" s="2" t="s">
        <v>23</v>
      </c>
      <c r="F779" s="2" t="s">
        <v>142</v>
      </c>
      <c r="G779" s="2" t="s">
        <v>28</v>
      </c>
      <c r="H779" s="1">
        <v>43187</v>
      </c>
      <c r="I779" s="1" t="str">
        <f>"Quat"&amp;ROUNDUP(MONTH(Merge1__2[[#This Row],[Order Date]])/3,0)</f>
        <v>Quat1</v>
      </c>
      <c r="J779" s="2" t="s">
        <v>680</v>
      </c>
      <c r="K779" s="2" t="s">
        <v>618</v>
      </c>
      <c r="L779" s="2" t="s">
        <v>619</v>
      </c>
    </row>
    <row r="780" spans="1:12" x14ac:dyDescent="0.25">
      <c r="A780" s="2" t="s">
        <v>330</v>
      </c>
      <c r="B780">
        <v>81</v>
      </c>
      <c r="C780">
        <v>19</v>
      </c>
      <c r="D780">
        <v>7</v>
      </c>
      <c r="E780" s="2" t="s">
        <v>23</v>
      </c>
      <c r="F780" s="2" t="s">
        <v>30</v>
      </c>
      <c r="G780" s="2" t="s">
        <v>10</v>
      </c>
      <c r="H780" s="1">
        <v>43402</v>
      </c>
      <c r="I780" s="1" t="str">
        <f>"Quat"&amp;ROUNDUP(MONTH(Merge1__2[[#This Row],[Order Date]])/3,0)</f>
        <v>Quat4</v>
      </c>
      <c r="J780" s="2" t="s">
        <v>640</v>
      </c>
      <c r="K780" s="2" t="s">
        <v>546</v>
      </c>
      <c r="L780" s="2" t="s">
        <v>547</v>
      </c>
    </row>
    <row r="781" spans="1:12" x14ac:dyDescent="0.25">
      <c r="A781" s="2" t="s">
        <v>72</v>
      </c>
      <c r="B781">
        <v>137</v>
      </c>
      <c r="C781">
        <v>38</v>
      </c>
      <c r="D781">
        <v>5</v>
      </c>
      <c r="E781" s="2" t="s">
        <v>23</v>
      </c>
      <c r="F781" s="2" t="s">
        <v>30</v>
      </c>
      <c r="G781" s="2" t="s">
        <v>82</v>
      </c>
      <c r="H781" s="1">
        <v>43109</v>
      </c>
      <c r="I781" s="1" t="str">
        <f>"Quat"&amp;ROUNDUP(MONTH(Merge1__2[[#This Row],[Order Date]])/3,0)</f>
        <v>Quat1</v>
      </c>
      <c r="J781" s="2" t="s">
        <v>602</v>
      </c>
      <c r="K781" s="2" t="s">
        <v>559</v>
      </c>
      <c r="L781" s="2" t="s">
        <v>566</v>
      </c>
    </row>
    <row r="782" spans="1:12" x14ac:dyDescent="0.25">
      <c r="A782" s="2" t="s">
        <v>405</v>
      </c>
      <c r="B782">
        <v>137</v>
      </c>
      <c r="C782">
        <v>-41</v>
      </c>
      <c r="D782">
        <v>3</v>
      </c>
      <c r="E782" s="2" t="s">
        <v>8</v>
      </c>
      <c r="F782" s="2" t="s">
        <v>21</v>
      </c>
      <c r="G782" s="2" t="s">
        <v>82</v>
      </c>
      <c r="H782" s="1">
        <v>43356</v>
      </c>
      <c r="I782" s="1" t="str">
        <f>"Quat"&amp;ROUNDUP(MONTH(Merge1__2[[#This Row],[Order Date]])/3,0)</f>
        <v>Quat3</v>
      </c>
      <c r="J782" s="2" t="s">
        <v>835</v>
      </c>
      <c r="K782" s="2" t="s">
        <v>554</v>
      </c>
      <c r="L782" s="2" t="s">
        <v>555</v>
      </c>
    </row>
    <row r="783" spans="1:12" x14ac:dyDescent="0.25">
      <c r="A783" s="2" t="s">
        <v>383</v>
      </c>
      <c r="B783">
        <v>140</v>
      </c>
      <c r="C783">
        <v>57</v>
      </c>
      <c r="D783">
        <v>2</v>
      </c>
      <c r="E783" s="2" t="s">
        <v>23</v>
      </c>
      <c r="F783" s="2" t="s">
        <v>24</v>
      </c>
      <c r="G783" s="2" t="s">
        <v>82</v>
      </c>
      <c r="H783" s="1">
        <v>43113</v>
      </c>
      <c r="I783" s="1" t="str">
        <f>"Quat"&amp;ROUNDUP(MONTH(Merge1__2[[#This Row],[Order Date]])/3,0)</f>
        <v>Quat1</v>
      </c>
      <c r="J783" s="2" t="s">
        <v>824</v>
      </c>
      <c r="K783" s="2" t="s">
        <v>543</v>
      </c>
      <c r="L783" s="2" t="s">
        <v>544</v>
      </c>
    </row>
    <row r="784" spans="1:12" x14ac:dyDescent="0.25">
      <c r="A784" s="2" t="s">
        <v>406</v>
      </c>
      <c r="B784">
        <v>139</v>
      </c>
      <c r="C784">
        <v>30</v>
      </c>
      <c r="D784">
        <v>3</v>
      </c>
      <c r="E784" s="2" t="s">
        <v>23</v>
      </c>
      <c r="F784" s="2" t="s">
        <v>142</v>
      </c>
      <c r="G784" s="2" t="s">
        <v>28</v>
      </c>
      <c r="H784" s="1">
        <v>43438</v>
      </c>
      <c r="I784" s="1" t="str">
        <f>"Quat"&amp;ROUNDUP(MONTH(Merge1__2[[#This Row],[Order Date]])/3,0)</f>
        <v>Quat4</v>
      </c>
      <c r="J784" s="2" t="s">
        <v>650</v>
      </c>
      <c r="K784" s="2" t="s">
        <v>595</v>
      </c>
      <c r="L784" s="2" t="s">
        <v>596</v>
      </c>
    </row>
    <row r="785" spans="1:12" x14ac:dyDescent="0.25">
      <c r="A785" s="2" t="s">
        <v>273</v>
      </c>
      <c r="B785">
        <v>138</v>
      </c>
      <c r="C785">
        <v>11</v>
      </c>
      <c r="D785">
        <v>5</v>
      </c>
      <c r="E785" s="2" t="s">
        <v>23</v>
      </c>
      <c r="F785" s="2" t="s">
        <v>57</v>
      </c>
      <c r="G785" s="2" t="s">
        <v>28</v>
      </c>
      <c r="H785" s="1">
        <v>43169</v>
      </c>
      <c r="I785" s="1" t="str">
        <f>"Quat"&amp;ROUNDUP(MONTH(Merge1__2[[#This Row],[Order Date]])/3,0)</f>
        <v>Quat1</v>
      </c>
      <c r="J785" s="2" t="s">
        <v>721</v>
      </c>
      <c r="K785" s="2" t="s">
        <v>543</v>
      </c>
      <c r="L785" s="2" t="s">
        <v>544</v>
      </c>
    </row>
    <row r="786" spans="1:12" x14ac:dyDescent="0.25">
      <c r="A786" s="2" t="s">
        <v>407</v>
      </c>
      <c r="B786">
        <v>79</v>
      </c>
      <c r="C786">
        <v>-124</v>
      </c>
      <c r="D786">
        <v>9</v>
      </c>
      <c r="E786" s="2" t="s">
        <v>23</v>
      </c>
      <c r="F786" s="2" t="s">
        <v>43</v>
      </c>
      <c r="G786" s="2" t="s">
        <v>10</v>
      </c>
      <c r="H786" s="1">
        <v>43131</v>
      </c>
      <c r="I786" s="1" t="str">
        <f>"Quat"&amp;ROUNDUP(MONTH(Merge1__2[[#This Row],[Order Date]])/3,0)</f>
        <v>Quat1</v>
      </c>
      <c r="J786" s="2" t="s">
        <v>870</v>
      </c>
      <c r="K786" s="2" t="s">
        <v>540</v>
      </c>
      <c r="L786" s="2" t="s">
        <v>540</v>
      </c>
    </row>
    <row r="787" spans="1:12" x14ac:dyDescent="0.25">
      <c r="A787" s="2" t="s">
        <v>408</v>
      </c>
      <c r="B787">
        <v>136</v>
      </c>
      <c r="C787">
        <v>41</v>
      </c>
      <c r="D787">
        <v>3</v>
      </c>
      <c r="E787" s="2" t="s">
        <v>8</v>
      </c>
      <c r="F787" s="2" t="s">
        <v>73</v>
      </c>
      <c r="G787" s="2" t="s">
        <v>28</v>
      </c>
      <c r="H787" s="1">
        <v>43105</v>
      </c>
      <c r="I787" s="1" t="str">
        <f>"Quat"&amp;ROUNDUP(MONTH(Merge1__2[[#This Row],[Order Date]])/3,0)</f>
        <v>Quat1</v>
      </c>
      <c r="J787" s="2" t="s">
        <v>740</v>
      </c>
      <c r="K787" s="2" t="s">
        <v>697</v>
      </c>
      <c r="L787" s="2" t="s">
        <v>698</v>
      </c>
    </row>
    <row r="788" spans="1:12" x14ac:dyDescent="0.25">
      <c r="A788" s="2" t="s">
        <v>297</v>
      </c>
      <c r="B788">
        <v>145</v>
      </c>
      <c r="C788">
        <v>16</v>
      </c>
      <c r="D788">
        <v>3</v>
      </c>
      <c r="E788" s="2" t="s">
        <v>23</v>
      </c>
      <c r="F788" s="2" t="s">
        <v>81</v>
      </c>
      <c r="G788" s="2" t="s">
        <v>82</v>
      </c>
      <c r="H788" s="1">
        <v>43183</v>
      </c>
      <c r="I788" s="1" t="str">
        <f>"Quat"&amp;ROUNDUP(MONTH(Merge1__2[[#This Row],[Order Date]])/3,0)</f>
        <v>Quat1</v>
      </c>
      <c r="J788" s="2" t="s">
        <v>562</v>
      </c>
      <c r="K788" s="2" t="s">
        <v>568</v>
      </c>
      <c r="L788" s="2" t="s">
        <v>569</v>
      </c>
    </row>
    <row r="789" spans="1:12" x14ac:dyDescent="0.25">
      <c r="A789" s="2" t="s">
        <v>174</v>
      </c>
      <c r="B789">
        <v>44</v>
      </c>
      <c r="C789">
        <v>20</v>
      </c>
      <c r="D789">
        <v>2</v>
      </c>
      <c r="E789" s="2" t="s">
        <v>23</v>
      </c>
      <c r="F789" s="2" t="s">
        <v>81</v>
      </c>
      <c r="G789" s="2" t="s">
        <v>28</v>
      </c>
      <c r="H789" s="1">
        <v>43181</v>
      </c>
      <c r="I789" s="1" t="str">
        <f>"Quat"&amp;ROUNDUP(MONTH(Merge1__2[[#This Row],[Order Date]])/3,0)</f>
        <v>Quat1</v>
      </c>
      <c r="J789" s="2" t="s">
        <v>722</v>
      </c>
      <c r="K789" s="2" t="s">
        <v>618</v>
      </c>
      <c r="L789" s="2" t="s">
        <v>619</v>
      </c>
    </row>
    <row r="790" spans="1:12" x14ac:dyDescent="0.25">
      <c r="A790" s="2" t="s">
        <v>306</v>
      </c>
      <c r="B790">
        <v>79</v>
      </c>
      <c r="C790">
        <v>6</v>
      </c>
      <c r="D790">
        <v>7</v>
      </c>
      <c r="E790" s="2" t="s">
        <v>23</v>
      </c>
      <c r="F790" s="2" t="s">
        <v>26</v>
      </c>
      <c r="G790" s="2" t="s">
        <v>10</v>
      </c>
      <c r="H790" s="1">
        <v>43444</v>
      </c>
      <c r="I790" s="1" t="str">
        <f>"Quat"&amp;ROUNDUP(MONTH(Merge1__2[[#This Row],[Order Date]])/3,0)</f>
        <v>Quat4</v>
      </c>
      <c r="J790" s="2" t="s">
        <v>582</v>
      </c>
      <c r="K790" s="2" t="s">
        <v>543</v>
      </c>
      <c r="L790" s="2" t="s">
        <v>544</v>
      </c>
    </row>
    <row r="791" spans="1:12" x14ac:dyDescent="0.25">
      <c r="A791" s="2" t="s">
        <v>158</v>
      </c>
      <c r="B791">
        <v>79</v>
      </c>
      <c r="C791">
        <v>36</v>
      </c>
      <c r="D791">
        <v>4</v>
      </c>
      <c r="E791" s="2" t="s">
        <v>23</v>
      </c>
      <c r="F791" s="2" t="s">
        <v>142</v>
      </c>
      <c r="G791" s="2" t="s">
        <v>10</v>
      </c>
      <c r="H791" s="1">
        <v>43252</v>
      </c>
      <c r="I791" s="1" t="str">
        <f>"Quat"&amp;ROUNDUP(MONTH(Merge1__2[[#This Row],[Order Date]])/3,0)</f>
        <v>Quat2</v>
      </c>
      <c r="J791" s="2" t="s">
        <v>634</v>
      </c>
      <c r="K791" s="2" t="s">
        <v>595</v>
      </c>
      <c r="L791" s="2" t="s">
        <v>635</v>
      </c>
    </row>
    <row r="792" spans="1:12" x14ac:dyDescent="0.25">
      <c r="A792" s="2" t="s">
        <v>212</v>
      </c>
      <c r="B792">
        <v>134</v>
      </c>
      <c r="C792">
        <v>-13</v>
      </c>
      <c r="D792">
        <v>3</v>
      </c>
      <c r="E792" s="2" t="s">
        <v>8</v>
      </c>
      <c r="F792" s="2" t="s">
        <v>9</v>
      </c>
      <c r="G792" s="2" t="s">
        <v>28</v>
      </c>
      <c r="H792" s="1">
        <v>43145</v>
      </c>
      <c r="I792" s="1" t="str">
        <f>"Quat"&amp;ROUNDUP(MONTH(Merge1__2[[#This Row],[Order Date]])/3,0)</f>
        <v>Quat1</v>
      </c>
      <c r="J792" s="2" t="s">
        <v>746</v>
      </c>
      <c r="K792" s="2" t="s">
        <v>598</v>
      </c>
      <c r="L792" s="2" t="s">
        <v>599</v>
      </c>
    </row>
    <row r="793" spans="1:12" x14ac:dyDescent="0.25">
      <c r="A793" s="2" t="s">
        <v>46</v>
      </c>
      <c r="B793">
        <v>133</v>
      </c>
      <c r="C793">
        <v>5</v>
      </c>
      <c r="D793">
        <v>5</v>
      </c>
      <c r="E793" s="2" t="s">
        <v>23</v>
      </c>
      <c r="F793" s="2" t="s">
        <v>57</v>
      </c>
      <c r="G793" s="2" t="s">
        <v>28</v>
      </c>
      <c r="H793" s="1">
        <v>43113</v>
      </c>
      <c r="I793" s="1" t="str">
        <f>"Quat"&amp;ROUNDUP(MONTH(Merge1__2[[#This Row],[Order Date]])/3,0)</f>
        <v>Quat1</v>
      </c>
      <c r="J793" s="2" t="s">
        <v>591</v>
      </c>
      <c r="K793" s="2" t="s">
        <v>546</v>
      </c>
      <c r="L793" s="2" t="s">
        <v>547</v>
      </c>
    </row>
    <row r="794" spans="1:12" x14ac:dyDescent="0.25">
      <c r="A794" s="2" t="s">
        <v>211</v>
      </c>
      <c r="B794">
        <v>47</v>
      </c>
      <c r="C794">
        <v>20</v>
      </c>
      <c r="D794">
        <v>7</v>
      </c>
      <c r="E794" s="2" t="s">
        <v>23</v>
      </c>
      <c r="F794" s="2" t="s">
        <v>30</v>
      </c>
      <c r="G794" s="2" t="s">
        <v>28</v>
      </c>
      <c r="H794" s="1">
        <v>43169</v>
      </c>
      <c r="I794" s="1" t="str">
        <f>"Quat"&amp;ROUNDUP(MONTH(Merge1__2[[#This Row],[Order Date]])/3,0)</f>
        <v>Quat1</v>
      </c>
      <c r="J794" s="2" t="s">
        <v>747</v>
      </c>
      <c r="K794" s="2" t="s">
        <v>568</v>
      </c>
      <c r="L794" s="2" t="s">
        <v>569</v>
      </c>
    </row>
    <row r="795" spans="1:12" x14ac:dyDescent="0.25">
      <c r="A795" s="2" t="s">
        <v>258</v>
      </c>
      <c r="B795">
        <v>133</v>
      </c>
      <c r="C795">
        <v>-42</v>
      </c>
      <c r="D795">
        <v>1</v>
      </c>
      <c r="E795" s="2" t="s">
        <v>8</v>
      </c>
      <c r="F795" s="2" t="s">
        <v>18</v>
      </c>
      <c r="G795" s="2" t="s">
        <v>28</v>
      </c>
      <c r="H795" s="1">
        <v>43221</v>
      </c>
      <c r="I795" s="1" t="str">
        <f>"Quat"&amp;ROUNDUP(MONTH(Merge1__2[[#This Row],[Order Date]])/3,0)</f>
        <v>Quat2</v>
      </c>
      <c r="J795" s="2" t="s">
        <v>783</v>
      </c>
      <c r="K795" s="2" t="s">
        <v>546</v>
      </c>
      <c r="L795" s="2" t="s">
        <v>547</v>
      </c>
    </row>
    <row r="796" spans="1:12" x14ac:dyDescent="0.25">
      <c r="A796" s="2" t="s">
        <v>409</v>
      </c>
      <c r="B796">
        <v>78</v>
      </c>
      <c r="C796">
        <v>27</v>
      </c>
      <c r="D796">
        <v>3</v>
      </c>
      <c r="E796" s="2" t="s">
        <v>23</v>
      </c>
      <c r="F796" s="2" t="s">
        <v>57</v>
      </c>
      <c r="G796" s="2" t="s">
        <v>10</v>
      </c>
      <c r="H796" s="1">
        <v>43445</v>
      </c>
      <c r="I796" s="1" t="str">
        <f>"Quat"&amp;ROUNDUP(MONTH(Merge1__2[[#This Row],[Order Date]])/3,0)</f>
        <v>Quat4</v>
      </c>
      <c r="J796" s="2" t="s">
        <v>871</v>
      </c>
      <c r="K796" s="2" t="s">
        <v>540</v>
      </c>
      <c r="L796" s="2" t="s">
        <v>540</v>
      </c>
    </row>
    <row r="797" spans="1:12" x14ac:dyDescent="0.25">
      <c r="A797" s="2" t="s">
        <v>410</v>
      </c>
      <c r="B797">
        <v>78</v>
      </c>
      <c r="C797">
        <v>7</v>
      </c>
      <c r="D797">
        <v>1</v>
      </c>
      <c r="E797" s="2" t="s">
        <v>12</v>
      </c>
      <c r="F797" s="2" t="s">
        <v>13</v>
      </c>
      <c r="G797" s="2" t="s">
        <v>10</v>
      </c>
      <c r="H797" s="1">
        <v>43145</v>
      </c>
      <c r="I797" s="1" t="str">
        <f>"Quat"&amp;ROUNDUP(MONTH(Merge1__2[[#This Row],[Order Date]])/3,0)</f>
        <v>Quat1</v>
      </c>
      <c r="J797" s="2" t="s">
        <v>851</v>
      </c>
      <c r="K797" s="2" t="s">
        <v>627</v>
      </c>
      <c r="L797" s="2" t="s">
        <v>628</v>
      </c>
    </row>
    <row r="798" spans="1:12" x14ac:dyDescent="0.25">
      <c r="A798" s="2" t="s">
        <v>411</v>
      </c>
      <c r="B798">
        <v>76</v>
      </c>
      <c r="C798">
        <v>-92</v>
      </c>
      <c r="D798">
        <v>8</v>
      </c>
      <c r="E798" s="2" t="s">
        <v>12</v>
      </c>
      <c r="F798" s="2" t="s">
        <v>131</v>
      </c>
      <c r="G798" s="2" t="s">
        <v>10</v>
      </c>
      <c r="H798" s="1">
        <v>43220</v>
      </c>
      <c r="I798" s="1" t="str">
        <f>"Quat"&amp;ROUNDUP(MONTH(Merge1__2[[#This Row],[Order Date]])/3,0)</f>
        <v>Quat2</v>
      </c>
      <c r="J798" s="2" t="s">
        <v>721</v>
      </c>
      <c r="K798" s="2" t="s">
        <v>543</v>
      </c>
      <c r="L798" s="2" t="s">
        <v>544</v>
      </c>
    </row>
    <row r="799" spans="1:12" x14ac:dyDescent="0.25">
      <c r="A799" s="2" t="s">
        <v>412</v>
      </c>
      <c r="B799">
        <v>76</v>
      </c>
      <c r="C799">
        <v>-50</v>
      </c>
      <c r="D799">
        <v>1</v>
      </c>
      <c r="E799" s="2" t="s">
        <v>23</v>
      </c>
      <c r="F799" s="2" t="s">
        <v>26</v>
      </c>
      <c r="G799" s="2" t="s">
        <v>10</v>
      </c>
      <c r="H799" s="1">
        <v>43255</v>
      </c>
      <c r="I799" s="1" t="str">
        <f>"Quat"&amp;ROUNDUP(MONTH(Merge1__2[[#This Row],[Order Date]])/3,0)</f>
        <v>Quat2</v>
      </c>
      <c r="J799" s="2" t="s">
        <v>872</v>
      </c>
      <c r="K799" s="2" t="s">
        <v>543</v>
      </c>
      <c r="L799" s="2" t="s">
        <v>544</v>
      </c>
    </row>
    <row r="800" spans="1:12" x14ac:dyDescent="0.25">
      <c r="A800" s="2" t="s">
        <v>234</v>
      </c>
      <c r="B800">
        <v>76</v>
      </c>
      <c r="C800">
        <v>19</v>
      </c>
      <c r="D800">
        <v>3</v>
      </c>
      <c r="E800" s="2" t="s">
        <v>23</v>
      </c>
      <c r="F800" s="2" t="s">
        <v>30</v>
      </c>
      <c r="G800" s="2" t="s">
        <v>10</v>
      </c>
      <c r="H800" s="1">
        <v>43412</v>
      </c>
      <c r="I800" s="1" t="str">
        <f>"Quat"&amp;ROUNDUP(MONTH(Merge1__2[[#This Row],[Order Date]])/3,0)</f>
        <v>Quat4</v>
      </c>
      <c r="J800" s="2" t="s">
        <v>701</v>
      </c>
      <c r="K800" s="2" t="s">
        <v>543</v>
      </c>
      <c r="L800" s="2" t="s">
        <v>551</v>
      </c>
    </row>
    <row r="801" spans="1:12" x14ac:dyDescent="0.25">
      <c r="A801" s="2" t="s">
        <v>155</v>
      </c>
      <c r="B801">
        <v>74</v>
      </c>
      <c r="C801">
        <v>29</v>
      </c>
      <c r="D801">
        <v>3</v>
      </c>
      <c r="E801" s="2" t="s">
        <v>23</v>
      </c>
      <c r="F801" s="2" t="s">
        <v>57</v>
      </c>
      <c r="G801" s="2" t="s">
        <v>10</v>
      </c>
      <c r="H801" s="1">
        <v>43245</v>
      </c>
      <c r="I801" s="1" t="str">
        <f>"Quat"&amp;ROUNDUP(MONTH(Merge1__2[[#This Row],[Order Date]])/3,0)</f>
        <v>Quat2</v>
      </c>
      <c r="J801" s="2" t="s">
        <v>704</v>
      </c>
      <c r="K801" s="2" t="s">
        <v>647</v>
      </c>
      <c r="L801" s="2" t="s">
        <v>647</v>
      </c>
    </row>
    <row r="802" spans="1:12" x14ac:dyDescent="0.25">
      <c r="A802" s="2" t="s">
        <v>413</v>
      </c>
      <c r="B802">
        <v>74</v>
      </c>
      <c r="C802">
        <v>-25</v>
      </c>
      <c r="D802">
        <v>3</v>
      </c>
      <c r="E802" s="2" t="s">
        <v>23</v>
      </c>
      <c r="F802" s="2" t="s">
        <v>57</v>
      </c>
      <c r="G802" s="2" t="s">
        <v>10</v>
      </c>
      <c r="H802" s="1">
        <v>43367</v>
      </c>
      <c r="I802" s="1" t="str">
        <f>"Quat"&amp;ROUNDUP(MONTH(Merge1__2[[#This Row],[Order Date]])/3,0)</f>
        <v>Quat3</v>
      </c>
      <c r="J802" s="2" t="s">
        <v>663</v>
      </c>
      <c r="K802" s="2" t="s">
        <v>543</v>
      </c>
      <c r="L802" s="2" t="s">
        <v>544</v>
      </c>
    </row>
    <row r="803" spans="1:12" x14ac:dyDescent="0.25">
      <c r="A803" s="2" t="s">
        <v>145</v>
      </c>
      <c r="B803">
        <v>146</v>
      </c>
      <c r="C803">
        <v>-63</v>
      </c>
      <c r="D803">
        <v>3</v>
      </c>
      <c r="E803" s="2" t="s">
        <v>8</v>
      </c>
      <c r="F803" s="2" t="s">
        <v>9</v>
      </c>
      <c r="G803" s="2" t="s">
        <v>82</v>
      </c>
      <c r="H803" s="1">
        <v>43381</v>
      </c>
      <c r="I803" s="1" t="str">
        <f>"Quat"&amp;ROUNDUP(MONTH(Merge1__2[[#This Row],[Order Date]])/3,0)</f>
        <v>Quat4</v>
      </c>
      <c r="J803" s="2" t="s">
        <v>795</v>
      </c>
      <c r="K803" s="2" t="s">
        <v>568</v>
      </c>
      <c r="L803" s="2" t="s">
        <v>569</v>
      </c>
    </row>
    <row r="804" spans="1:12" x14ac:dyDescent="0.25">
      <c r="A804" s="2" t="s">
        <v>141</v>
      </c>
      <c r="B804">
        <v>73</v>
      </c>
      <c r="C804">
        <v>-31</v>
      </c>
      <c r="D804">
        <v>1</v>
      </c>
      <c r="E804" s="2" t="s">
        <v>12</v>
      </c>
      <c r="F804" s="2" t="s">
        <v>16</v>
      </c>
      <c r="G804" s="2" t="s">
        <v>10</v>
      </c>
      <c r="H804" s="1">
        <v>43326</v>
      </c>
      <c r="I804" s="1" t="str">
        <f>"Quat"&amp;ROUNDUP(MONTH(Merge1__2[[#This Row],[Order Date]])/3,0)</f>
        <v>Quat3</v>
      </c>
      <c r="J804" s="2" t="s">
        <v>725</v>
      </c>
      <c r="K804" s="2" t="s">
        <v>546</v>
      </c>
      <c r="L804" s="2" t="s">
        <v>547</v>
      </c>
    </row>
    <row r="805" spans="1:12" x14ac:dyDescent="0.25">
      <c r="A805" s="2" t="s">
        <v>88</v>
      </c>
      <c r="B805">
        <v>80</v>
      </c>
      <c r="C805">
        <v>22</v>
      </c>
      <c r="D805">
        <v>3</v>
      </c>
      <c r="E805" s="2" t="s">
        <v>23</v>
      </c>
      <c r="F805" s="2" t="s">
        <v>57</v>
      </c>
      <c r="G805" s="2" t="s">
        <v>28</v>
      </c>
      <c r="H805" s="1">
        <v>43166</v>
      </c>
      <c r="I805" s="1" t="str">
        <f>"Quat"&amp;ROUNDUP(MONTH(Merge1__2[[#This Row],[Order Date]])/3,0)</f>
        <v>Quat1</v>
      </c>
      <c r="J805" s="2" t="s">
        <v>617</v>
      </c>
      <c r="K805" s="2" t="s">
        <v>618</v>
      </c>
      <c r="L805" s="2" t="s">
        <v>619</v>
      </c>
    </row>
    <row r="806" spans="1:12" x14ac:dyDescent="0.25">
      <c r="A806" s="2" t="s">
        <v>294</v>
      </c>
      <c r="B806">
        <v>133</v>
      </c>
      <c r="C806">
        <v>46</v>
      </c>
      <c r="D806">
        <v>5</v>
      </c>
      <c r="E806" s="2" t="s">
        <v>23</v>
      </c>
      <c r="F806" s="2" t="s">
        <v>142</v>
      </c>
      <c r="G806" s="2" t="s">
        <v>14</v>
      </c>
      <c r="H806" s="1">
        <v>43180</v>
      </c>
      <c r="I806" s="1" t="str">
        <f>"Quat"&amp;ROUNDUP(MONTH(Merge1__2[[#This Row],[Order Date]])/3,0)</f>
        <v>Quat1</v>
      </c>
      <c r="J806" s="2" t="s">
        <v>616</v>
      </c>
      <c r="K806" s="2" t="s">
        <v>546</v>
      </c>
      <c r="L806" s="2" t="s">
        <v>578</v>
      </c>
    </row>
    <row r="807" spans="1:12" x14ac:dyDescent="0.25">
      <c r="A807" s="2" t="s">
        <v>414</v>
      </c>
      <c r="B807">
        <v>146</v>
      </c>
      <c r="C807">
        <v>7</v>
      </c>
      <c r="D807">
        <v>2</v>
      </c>
      <c r="E807" s="2" t="s">
        <v>8</v>
      </c>
      <c r="F807" s="2" t="s">
        <v>21</v>
      </c>
      <c r="G807" s="2" t="s">
        <v>82</v>
      </c>
      <c r="H807" s="1">
        <v>43112</v>
      </c>
      <c r="I807" s="1" t="str">
        <f>"Quat"&amp;ROUNDUP(MONTH(Merge1__2[[#This Row],[Order Date]])/3,0)</f>
        <v>Quat1</v>
      </c>
      <c r="J807" s="2" t="s">
        <v>830</v>
      </c>
      <c r="K807" s="2" t="s">
        <v>554</v>
      </c>
      <c r="L807" s="2" t="s">
        <v>555</v>
      </c>
    </row>
    <row r="808" spans="1:12" x14ac:dyDescent="0.25">
      <c r="A808" s="2" t="s">
        <v>218</v>
      </c>
      <c r="B808">
        <v>130</v>
      </c>
      <c r="C808">
        <v>-41</v>
      </c>
      <c r="D808">
        <v>4</v>
      </c>
      <c r="E808" s="2" t="s">
        <v>23</v>
      </c>
      <c r="F808" s="2" t="s">
        <v>26</v>
      </c>
      <c r="G808" s="2" t="s">
        <v>14</v>
      </c>
      <c r="H808" s="1">
        <v>43224</v>
      </c>
      <c r="I808" s="1" t="str">
        <f>"Quat"&amp;ROUNDUP(MONTH(Merge1__2[[#This Row],[Order Date]])/3,0)</f>
        <v>Quat2</v>
      </c>
      <c r="J808" s="2" t="s">
        <v>794</v>
      </c>
      <c r="K808" s="2" t="s">
        <v>575</v>
      </c>
      <c r="L808" s="2" t="s">
        <v>576</v>
      </c>
    </row>
    <row r="809" spans="1:12" x14ac:dyDescent="0.25">
      <c r="A809" s="2" t="s">
        <v>415</v>
      </c>
      <c r="B809">
        <v>141</v>
      </c>
      <c r="C809">
        <v>41</v>
      </c>
      <c r="D809">
        <v>3</v>
      </c>
      <c r="E809" s="2" t="s">
        <v>23</v>
      </c>
      <c r="F809" s="2" t="s">
        <v>142</v>
      </c>
      <c r="G809" s="2" t="s">
        <v>28</v>
      </c>
      <c r="H809" s="1">
        <v>43134</v>
      </c>
      <c r="I809" s="1" t="str">
        <f>"Quat"&amp;ROUNDUP(MONTH(Merge1__2[[#This Row],[Order Date]])/3,0)</f>
        <v>Quat1</v>
      </c>
      <c r="J809" s="2" t="s">
        <v>565</v>
      </c>
      <c r="K809" s="2" t="s">
        <v>595</v>
      </c>
      <c r="L809" s="2" t="s">
        <v>596</v>
      </c>
    </row>
    <row r="810" spans="1:12" x14ac:dyDescent="0.25">
      <c r="A810" s="2" t="s">
        <v>214</v>
      </c>
      <c r="B810">
        <v>147</v>
      </c>
      <c r="C810">
        <v>21</v>
      </c>
      <c r="D810">
        <v>3</v>
      </c>
      <c r="E810" s="2" t="s">
        <v>12</v>
      </c>
      <c r="F810" s="2" t="s">
        <v>131</v>
      </c>
      <c r="G810" s="2" t="s">
        <v>82</v>
      </c>
      <c r="H810" s="1">
        <v>43407</v>
      </c>
      <c r="I810" s="1" t="str">
        <f>"Quat"&amp;ROUNDUP(MONTH(Merge1__2[[#This Row],[Order Date]])/3,0)</f>
        <v>Quat4</v>
      </c>
      <c r="J810" s="2" t="s">
        <v>564</v>
      </c>
      <c r="K810" s="2" t="s">
        <v>571</v>
      </c>
      <c r="L810" s="2" t="s">
        <v>572</v>
      </c>
    </row>
    <row r="811" spans="1:12" x14ac:dyDescent="0.25">
      <c r="A811" s="2" t="s">
        <v>99</v>
      </c>
      <c r="B811">
        <v>73</v>
      </c>
      <c r="C811">
        <v>-7</v>
      </c>
      <c r="D811">
        <v>1</v>
      </c>
      <c r="E811" s="2" t="s">
        <v>8</v>
      </c>
      <c r="F811" s="2" t="s">
        <v>21</v>
      </c>
      <c r="G811" s="2" t="s">
        <v>10</v>
      </c>
      <c r="H811" s="1">
        <v>43273</v>
      </c>
      <c r="I811" s="1" t="str">
        <f>"Quat"&amp;ROUNDUP(MONTH(Merge1__2[[#This Row],[Order Date]])/3,0)</f>
        <v>Quat2</v>
      </c>
      <c r="J811" s="2" t="s">
        <v>626</v>
      </c>
      <c r="K811" s="2" t="s">
        <v>627</v>
      </c>
      <c r="L811" s="2" t="s">
        <v>628</v>
      </c>
    </row>
    <row r="812" spans="1:12" x14ac:dyDescent="0.25">
      <c r="A812" s="2" t="s">
        <v>416</v>
      </c>
      <c r="B812">
        <v>148</v>
      </c>
      <c r="C812">
        <v>72</v>
      </c>
      <c r="D812">
        <v>7</v>
      </c>
      <c r="E812" s="2" t="s">
        <v>23</v>
      </c>
      <c r="F812" s="2" t="s">
        <v>81</v>
      </c>
      <c r="G812" s="2" t="s">
        <v>82</v>
      </c>
      <c r="H812" s="1">
        <v>43235</v>
      </c>
      <c r="I812" s="1" t="str">
        <f>"Quat"&amp;ROUNDUP(MONTH(Merge1__2[[#This Row],[Order Date]])/3,0)</f>
        <v>Quat2</v>
      </c>
      <c r="J812" s="2" t="s">
        <v>827</v>
      </c>
      <c r="K812" s="2" t="s">
        <v>618</v>
      </c>
      <c r="L812" s="2" t="s">
        <v>619</v>
      </c>
    </row>
    <row r="813" spans="1:12" x14ac:dyDescent="0.25">
      <c r="A813" s="2" t="s">
        <v>417</v>
      </c>
      <c r="B813">
        <v>58</v>
      </c>
      <c r="C813">
        <v>0</v>
      </c>
      <c r="D813">
        <v>4</v>
      </c>
      <c r="E813" s="2" t="s">
        <v>23</v>
      </c>
      <c r="F813" s="2" t="s">
        <v>26</v>
      </c>
      <c r="G813" s="2" t="s">
        <v>28</v>
      </c>
      <c r="H813" s="1">
        <v>43292</v>
      </c>
      <c r="I813" s="1" t="str">
        <f>"Quat"&amp;ROUNDUP(MONTH(Merge1__2[[#This Row],[Order Date]])/3,0)</f>
        <v>Quat3</v>
      </c>
      <c r="J813" s="2" t="s">
        <v>605</v>
      </c>
      <c r="K813" s="2" t="s">
        <v>612</v>
      </c>
      <c r="L813" s="2" t="s">
        <v>613</v>
      </c>
    </row>
    <row r="814" spans="1:12" x14ac:dyDescent="0.25">
      <c r="A814" s="2" t="s">
        <v>308</v>
      </c>
      <c r="B814">
        <v>21</v>
      </c>
      <c r="C814">
        <v>-13</v>
      </c>
      <c r="D814">
        <v>3</v>
      </c>
      <c r="E814" s="2" t="s">
        <v>23</v>
      </c>
      <c r="F814" s="2" t="s">
        <v>63</v>
      </c>
      <c r="G814" s="2" t="s">
        <v>28</v>
      </c>
      <c r="H814" s="1">
        <v>43228</v>
      </c>
      <c r="I814" s="1" t="str">
        <f>"Quat"&amp;ROUNDUP(MONTH(Merge1__2[[#This Row],[Order Date]])/3,0)</f>
        <v>Quat2</v>
      </c>
      <c r="J814" s="2" t="s">
        <v>797</v>
      </c>
      <c r="K814" s="2" t="s">
        <v>647</v>
      </c>
      <c r="L814" s="2" t="s">
        <v>647</v>
      </c>
    </row>
    <row r="815" spans="1:12" x14ac:dyDescent="0.25">
      <c r="A815" s="2" t="s">
        <v>17</v>
      </c>
      <c r="B815">
        <v>148</v>
      </c>
      <c r="C815">
        <v>25</v>
      </c>
      <c r="D815">
        <v>3</v>
      </c>
      <c r="E815" s="2" t="s">
        <v>23</v>
      </c>
      <c r="F815" s="2" t="s">
        <v>26</v>
      </c>
      <c r="G815" s="2" t="s">
        <v>82</v>
      </c>
      <c r="H815" s="1">
        <v>43186</v>
      </c>
      <c r="I815" s="1" t="str">
        <f>"Quat"&amp;ROUNDUP(MONTH(Merge1__2[[#This Row],[Order Date]])/3,0)</f>
        <v>Quat1</v>
      </c>
      <c r="J815" s="2" t="s">
        <v>552</v>
      </c>
      <c r="K815" s="2" t="s">
        <v>543</v>
      </c>
      <c r="L815" s="2" t="s">
        <v>551</v>
      </c>
    </row>
    <row r="816" spans="1:12" x14ac:dyDescent="0.25">
      <c r="A816" s="2" t="s">
        <v>418</v>
      </c>
      <c r="B816">
        <v>144</v>
      </c>
      <c r="C816">
        <v>-7</v>
      </c>
      <c r="D816">
        <v>4</v>
      </c>
      <c r="E816" s="2" t="s">
        <v>8</v>
      </c>
      <c r="F816" s="2" t="s">
        <v>9</v>
      </c>
      <c r="G816" s="2" t="s">
        <v>10</v>
      </c>
      <c r="H816" s="1">
        <v>43301</v>
      </c>
      <c r="I816" s="1" t="str">
        <f>"Quat"&amp;ROUNDUP(MONTH(Merge1__2[[#This Row],[Order Date]])/3,0)</f>
        <v>Quat3</v>
      </c>
      <c r="J816" s="2" t="s">
        <v>831</v>
      </c>
      <c r="K816" s="2" t="s">
        <v>584</v>
      </c>
      <c r="L816" s="2" t="s">
        <v>585</v>
      </c>
    </row>
    <row r="817" spans="1:12" x14ac:dyDescent="0.25">
      <c r="A817" s="2" t="s">
        <v>290</v>
      </c>
      <c r="B817">
        <v>145</v>
      </c>
      <c r="C817">
        <v>-104</v>
      </c>
      <c r="D817">
        <v>5</v>
      </c>
      <c r="E817" s="2" t="s">
        <v>12</v>
      </c>
      <c r="F817" s="2" t="s">
        <v>13</v>
      </c>
      <c r="G817" s="2" t="s">
        <v>28</v>
      </c>
      <c r="H817" s="1">
        <v>43237</v>
      </c>
      <c r="I817" s="1" t="str">
        <f>"Quat"&amp;ROUNDUP(MONTH(Merge1__2[[#This Row],[Order Date]])/3,0)</f>
        <v>Quat2</v>
      </c>
      <c r="J817" s="2" t="s">
        <v>791</v>
      </c>
      <c r="K817" s="2" t="s">
        <v>627</v>
      </c>
      <c r="L817" s="2" t="s">
        <v>628</v>
      </c>
    </row>
    <row r="818" spans="1:12" x14ac:dyDescent="0.25">
      <c r="A818" s="2" t="s">
        <v>112</v>
      </c>
      <c r="B818">
        <v>72</v>
      </c>
      <c r="C818">
        <v>-49</v>
      </c>
      <c r="D818">
        <v>1</v>
      </c>
      <c r="E818" s="2" t="s">
        <v>8</v>
      </c>
      <c r="F818" s="2" t="s">
        <v>21</v>
      </c>
      <c r="G818" s="2" t="s">
        <v>10</v>
      </c>
      <c r="H818" s="1">
        <v>43269</v>
      </c>
      <c r="I818" s="1" t="str">
        <f>"Quat"&amp;ROUNDUP(MONTH(Merge1__2[[#This Row],[Order Date]])/3,0)</f>
        <v>Quat2</v>
      </c>
      <c r="J818" s="2" t="s">
        <v>711</v>
      </c>
      <c r="K818" s="2" t="s">
        <v>546</v>
      </c>
      <c r="L818" s="2" t="s">
        <v>578</v>
      </c>
    </row>
    <row r="819" spans="1:12" x14ac:dyDescent="0.25">
      <c r="A819" s="2" t="s">
        <v>44</v>
      </c>
      <c r="B819">
        <v>125</v>
      </c>
      <c r="C819">
        <v>15</v>
      </c>
      <c r="D819">
        <v>5</v>
      </c>
      <c r="E819" s="2" t="s">
        <v>23</v>
      </c>
      <c r="F819" s="2" t="s">
        <v>142</v>
      </c>
      <c r="G819" s="2" t="s">
        <v>14</v>
      </c>
      <c r="H819" s="1">
        <v>43448</v>
      </c>
      <c r="I819" s="1" t="str">
        <f>"Quat"&amp;ROUNDUP(MONTH(Merge1__2[[#This Row],[Order Date]])/3,0)</f>
        <v>Quat4</v>
      </c>
      <c r="J819" s="2" t="s">
        <v>590</v>
      </c>
      <c r="K819" s="2" t="s">
        <v>540</v>
      </c>
      <c r="L819" s="2" t="s">
        <v>540</v>
      </c>
    </row>
    <row r="820" spans="1:12" x14ac:dyDescent="0.25">
      <c r="A820" s="2" t="s">
        <v>72</v>
      </c>
      <c r="B820">
        <v>149</v>
      </c>
      <c r="C820">
        <v>15</v>
      </c>
      <c r="D820">
        <v>3</v>
      </c>
      <c r="E820" s="2" t="s">
        <v>23</v>
      </c>
      <c r="F820" s="2" t="s">
        <v>26</v>
      </c>
      <c r="G820" s="2" t="s">
        <v>82</v>
      </c>
      <c r="H820" s="1">
        <v>43109</v>
      </c>
      <c r="I820" s="1" t="str">
        <f>"Quat"&amp;ROUNDUP(MONTH(Merge1__2[[#This Row],[Order Date]])/3,0)</f>
        <v>Quat1</v>
      </c>
      <c r="J820" s="2" t="s">
        <v>602</v>
      </c>
      <c r="K820" s="2" t="s">
        <v>559</v>
      </c>
      <c r="L820" s="2" t="s">
        <v>566</v>
      </c>
    </row>
    <row r="821" spans="1:12" x14ac:dyDescent="0.25">
      <c r="A821" s="2" t="s">
        <v>116</v>
      </c>
      <c r="B821">
        <v>72</v>
      </c>
      <c r="C821">
        <v>16</v>
      </c>
      <c r="D821">
        <v>2</v>
      </c>
      <c r="E821" s="2" t="s">
        <v>23</v>
      </c>
      <c r="F821" s="2" t="s">
        <v>142</v>
      </c>
      <c r="G821" s="2" t="s">
        <v>10</v>
      </c>
      <c r="H821" s="1">
        <v>43190</v>
      </c>
      <c r="I821" s="1" t="str">
        <f>"Quat"&amp;ROUNDUP(MONTH(Merge1__2[[#This Row],[Order Date]])/3,0)</f>
        <v>Quat1</v>
      </c>
      <c r="J821" s="2" t="s">
        <v>676</v>
      </c>
      <c r="K821" s="2" t="s">
        <v>546</v>
      </c>
      <c r="L821" s="2" t="s">
        <v>547</v>
      </c>
    </row>
    <row r="822" spans="1:12" x14ac:dyDescent="0.25">
      <c r="A822" s="2" t="s">
        <v>50</v>
      </c>
      <c r="B822">
        <v>71</v>
      </c>
      <c r="C822">
        <v>0</v>
      </c>
      <c r="D822">
        <v>8</v>
      </c>
      <c r="E822" s="2" t="s">
        <v>23</v>
      </c>
      <c r="F822" s="2" t="s">
        <v>43</v>
      </c>
      <c r="G822" s="2" t="s">
        <v>10</v>
      </c>
      <c r="H822" s="1">
        <v>43399</v>
      </c>
      <c r="I822" s="1" t="str">
        <f>"Quat"&amp;ROUNDUP(MONTH(Merge1__2[[#This Row],[Order Date]])/3,0)</f>
        <v>Quat4</v>
      </c>
      <c r="J822" s="2" t="s">
        <v>570</v>
      </c>
      <c r="K822" s="2" t="s">
        <v>571</v>
      </c>
      <c r="L822" s="2" t="s">
        <v>572</v>
      </c>
    </row>
    <row r="823" spans="1:12" x14ac:dyDescent="0.25">
      <c r="A823" s="2" t="s">
        <v>419</v>
      </c>
      <c r="B823">
        <v>71</v>
      </c>
      <c r="C823">
        <v>-14</v>
      </c>
      <c r="D823">
        <v>4</v>
      </c>
      <c r="E823" s="2" t="s">
        <v>12</v>
      </c>
      <c r="F823" s="2" t="s">
        <v>131</v>
      </c>
      <c r="G823" s="2" t="s">
        <v>10</v>
      </c>
      <c r="H823" s="1">
        <v>43104</v>
      </c>
      <c r="I823" s="1" t="str">
        <f>"Quat"&amp;ROUNDUP(MONTH(Merge1__2[[#This Row],[Order Date]])/3,0)</f>
        <v>Quat1</v>
      </c>
      <c r="J823" s="2" t="s">
        <v>875</v>
      </c>
      <c r="K823" s="2" t="s">
        <v>546</v>
      </c>
      <c r="L823" s="2" t="s">
        <v>547</v>
      </c>
    </row>
    <row r="824" spans="1:12" x14ac:dyDescent="0.25">
      <c r="A824" s="2" t="s">
        <v>96</v>
      </c>
      <c r="B824">
        <v>154</v>
      </c>
      <c r="C824">
        <v>-85</v>
      </c>
      <c r="D824">
        <v>3</v>
      </c>
      <c r="E824" s="2" t="s">
        <v>12</v>
      </c>
      <c r="F824" s="2" t="s">
        <v>13</v>
      </c>
      <c r="G824" s="2" t="s">
        <v>14</v>
      </c>
      <c r="H824" s="1">
        <v>43102</v>
      </c>
      <c r="I824" s="1" t="str">
        <f>"Quat"&amp;ROUNDUP(MONTH(Merge1__2[[#This Row],[Order Date]])/3,0)</f>
        <v>Quat1</v>
      </c>
      <c r="J824" s="2" t="s">
        <v>624</v>
      </c>
      <c r="K824" s="2" t="s">
        <v>580</v>
      </c>
      <c r="L824" s="2" t="s">
        <v>581</v>
      </c>
    </row>
    <row r="825" spans="1:12" x14ac:dyDescent="0.25">
      <c r="A825" s="2" t="s">
        <v>152</v>
      </c>
      <c r="B825">
        <v>191</v>
      </c>
      <c r="C825">
        <v>13</v>
      </c>
      <c r="D825">
        <v>8</v>
      </c>
      <c r="E825" s="2" t="s">
        <v>12</v>
      </c>
      <c r="F825" s="2" t="s">
        <v>131</v>
      </c>
      <c r="G825" s="2" t="s">
        <v>10</v>
      </c>
      <c r="H825" s="1">
        <v>43282</v>
      </c>
      <c r="I825" s="1" t="str">
        <f>"Quat"&amp;ROUNDUP(MONTH(Merge1__2[[#This Row],[Order Date]])/3,0)</f>
        <v>Quat3</v>
      </c>
      <c r="J825" s="2" t="s">
        <v>699</v>
      </c>
      <c r="K825" s="2" t="s">
        <v>546</v>
      </c>
      <c r="L825" s="2" t="s">
        <v>547</v>
      </c>
    </row>
    <row r="826" spans="1:12" x14ac:dyDescent="0.25">
      <c r="A826" s="2" t="s">
        <v>403</v>
      </c>
      <c r="B826">
        <v>170</v>
      </c>
      <c r="C826">
        <v>19</v>
      </c>
      <c r="D826">
        <v>5</v>
      </c>
      <c r="E826" s="2" t="s">
        <v>23</v>
      </c>
      <c r="F826" s="2" t="s">
        <v>81</v>
      </c>
      <c r="G826" s="2" t="s">
        <v>28</v>
      </c>
      <c r="H826" s="1">
        <v>43459</v>
      </c>
      <c r="I826" s="1" t="str">
        <f>"Quat"&amp;ROUNDUP(MONTH(Merge1__2[[#This Row],[Order Date]])/3,0)</f>
        <v>Quat4</v>
      </c>
      <c r="J826" s="2" t="s">
        <v>812</v>
      </c>
      <c r="K826" s="2" t="s">
        <v>575</v>
      </c>
      <c r="L826" s="2" t="s">
        <v>638</v>
      </c>
    </row>
    <row r="827" spans="1:12" x14ac:dyDescent="0.25">
      <c r="A827" s="2" t="s">
        <v>67</v>
      </c>
      <c r="B827">
        <v>47</v>
      </c>
      <c r="C827">
        <v>-3</v>
      </c>
      <c r="D827">
        <v>2</v>
      </c>
      <c r="E827" s="2" t="s">
        <v>23</v>
      </c>
      <c r="F827" s="2" t="s">
        <v>57</v>
      </c>
      <c r="G827" s="2" t="s">
        <v>28</v>
      </c>
      <c r="H827" s="1">
        <v>43331</v>
      </c>
      <c r="I827" s="1" t="str">
        <f>"Quat"&amp;ROUNDUP(MONTH(Merge1__2[[#This Row],[Order Date]])/3,0)</f>
        <v>Quat3</v>
      </c>
      <c r="J827" s="2" t="s">
        <v>579</v>
      </c>
      <c r="K827" s="2" t="s">
        <v>580</v>
      </c>
      <c r="L827" s="2" t="s">
        <v>581</v>
      </c>
    </row>
    <row r="828" spans="1:12" x14ac:dyDescent="0.25">
      <c r="A828" s="2" t="s">
        <v>78</v>
      </c>
      <c r="B828">
        <v>122</v>
      </c>
      <c r="C828">
        <v>-47</v>
      </c>
      <c r="D828">
        <v>4</v>
      </c>
      <c r="E828" s="2" t="s">
        <v>23</v>
      </c>
      <c r="F828" s="2" t="s">
        <v>26</v>
      </c>
      <c r="G828" s="2" t="s">
        <v>14</v>
      </c>
      <c r="H828" s="1">
        <v>43217</v>
      </c>
      <c r="I828" s="1" t="str">
        <f>"Quat"&amp;ROUNDUP(MONTH(Merge1__2[[#This Row],[Order Date]])/3,0)</f>
        <v>Quat2</v>
      </c>
      <c r="J828" s="2" t="s">
        <v>737</v>
      </c>
      <c r="K828" s="2" t="s">
        <v>595</v>
      </c>
      <c r="L828" s="2" t="s">
        <v>635</v>
      </c>
    </row>
    <row r="829" spans="1:12" x14ac:dyDescent="0.25">
      <c r="A829" s="2" t="s">
        <v>330</v>
      </c>
      <c r="B829">
        <v>70</v>
      </c>
      <c r="C829">
        <v>26</v>
      </c>
      <c r="D829">
        <v>5</v>
      </c>
      <c r="E829" s="2" t="s">
        <v>23</v>
      </c>
      <c r="F829" s="2" t="s">
        <v>30</v>
      </c>
      <c r="G829" s="2" t="s">
        <v>10</v>
      </c>
      <c r="H829" s="1">
        <v>43402</v>
      </c>
      <c r="I829" s="1" t="str">
        <f>"Quat"&amp;ROUNDUP(MONTH(Merge1__2[[#This Row],[Order Date]])/3,0)</f>
        <v>Quat4</v>
      </c>
      <c r="J829" s="2" t="s">
        <v>640</v>
      </c>
      <c r="K829" s="2" t="s">
        <v>546</v>
      </c>
      <c r="L829" s="2" t="s">
        <v>547</v>
      </c>
    </row>
    <row r="830" spans="1:12" x14ac:dyDescent="0.25">
      <c r="A830" s="2" t="s">
        <v>263</v>
      </c>
      <c r="B830">
        <v>155</v>
      </c>
      <c r="C830">
        <v>5</v>
      </c>
      <c r="D830">
        <v>3</v>
      </c>
      <c r="E830" s="2" t="s">
        <v>23</v>
      </c>
      <c r="F830" s="2" t="s">
        <v>57</v>
      </c>
      <c r="G830" s="2" t="s">
        <v>14</v>
      </c>
      <c r="H830" s="1">
        <v>43150</v>
      </c>
      <c r="I830" s="1" t="str">
        <f>"Quat"&amp;ROUNDUP(MONTH(Merge1__2[[#This Row],[Order Date]])/3,0)</f>
        <v>Quat1</v>
      </c>
      <c r="J830" s="2" t="s">
        <v>820</v>
      </c>
      <c r="K830" s="2" t="s">
        <v>697</v>
      </c>
      <c r="L830" s="2" t="s">
        <v>698</v>
      </c>
    </row>
    <row r="831" spans="1:12" x14ac:dyDescent="0.25">
      <c r="A831" s="2" t="s">
        <v>420</v>
      </c>
      <c r="B831">
        <v>67</v>
      </c>
      <c r="C831">
        <v>-86</v>
      </c>
      <c r="D831">
        <v>9</v>
      </c>
      <c r="E831" s="2" t="s">
        <v>12</v>
      </c>
      <c r="F831" s="2" t="s">
        <v>131</v>
      </c>
      <c r="G831" s="2" t="s">
        <v>10</v>
      </c>
      <c r="H831" s="1">
        <v>43365</v>
      </c>
      <c r="I831" s="1" t="str">
        <f>"Quat"&amp;ROUNDUP(MONTH(Merge1__2[[#This Row],[Order Date]])/3,0)</f>
        <v>Quat3</v>
      </c>
      <c r="J831" s="2" t="s">
        <v>773</v>
      </c>
      <c r="K831" s="2" t="s">
        <v>537</v>
      </c>
      <c r="L831" s="2" t="s">
        <v>607</v>
      </c>
    </row>
    <row r="832" spans="1:12" x14ac:dyDescent="0.25">
      <c r="A832" s="2" t="s">
        <v>99</v>
      </c>
      <c r="B832">
        <v>67</v>
      </c>
      <c r="C832">
        <v>-42</v>
      </c>
      <c r="D832">
        <v>3</v>
      </c>
      <c r="E832" s="2" t="s">
        <v>23</v>
      </c>
      <c r="F832" s="2" t="s">
        <v>57</v>
      </c>
      <c r="G832" s="2" t="s">
        <v>10</v>
      </c>
      <c r="H832" s="1">
        <v>43273</v>
      </c>
      <c r="I832" s="1" t="str">
        <f>"Quat"&amp;ROUNDUP(MONTH(Merge1__2[[#This Row],[Order Date]])/3,0)</f>
        <v>Quat2</v>
      </c>
      <c r="J832" s="2" t="s">
        <v>626</v>
      </c>
      <c r="K832" s="2" t="s">
        <v>627</v>
      </c>
      <c r="L832" s="2" t="s">
        <v>628</v>
      </c>
    </row>
    <row r="833" spans="1:12" x14ac:dyDescent="0.25">
      <c r="A833" s="2" t="s">
        <v>64</v>
      </c>
      <c r="B833">
        <v>148</v>
      </c>
      <c r="C833">
        <v>-101</v>
      </c>
      <c r="D833">
        <v>2</v>
      </c>
      <c r="E833" s="2" t="s">
        <v>12</v>
      </c>
      <c r="F833" s="2" t="s">
        <v>16</v>
      </c>
      <c r="G833" s="2" t="s">
        <v>28</v>
      </c>
      <c r="H833" s="1">
        <v>43373</v>
      </c>
      <c r="I833" s="1" t="str">
        <f>"Quat"&amp;ROUNDUP(MONTH(Merge1__2[[#This Row],[Order Date]])/3,0)</f>
        <v>Quat3</v>
      </c>
      <c r="J833" s="2" t="s">
        <v>586</v>
      </c>
      <c r="K833" s="2" t="s">
        <v>546</v>
      </c>
      <c r="L833" s="2" t="s">
        <v>547</v>
      </c>
    </row>
    <row r="834" spans="1:12" x14ac:dyDescent="0.25">
      <c r="A834" s="2" t="s">
        <v>228</v>
      </c>
      <c r="B834">
        <v>122</v>
      </c>
      <c r="C834">
        <v>38</v>
      </c>
      <c r="D834">
        <v>6</v>
      </c>
      <c r="E834" s="2" t="s">
        <v>23</v>
      </c>
      <c r="F834" s="2" t="s">
        <v>81</v>
      </c>
      <c r="G834" s="2" t="s">
        <v>19</v>
      </c>
      <c r="H834" s="1">
        <v>43175</v>
      </c>
      <c r="I834" s="1" t="str">
        <f>"Quat"&amp;ROUNDUP(MONTH(Merge1__2[[#This Row],[Order Date]])/3,0)</f>
        <v>Quat1</v>
      </c>
      <c r="J834" s="2" t="s">
        <v>844</v>
      </c>
      <c r="K834" s="2" t="s">
        <v>543</v>
      </c>
      <c r="L834" s="2" t="s">
        <v>544</v>
      </c>
    </row>
    <row r="835" spans="1:12" x14ac:dyDescent="0.25">
      <c r="A835" s="2" t="s">
        <v>421</v>
      </c>
      <c r="B835">
        <v>16</v>
      </c>
      <c r="C835">
        <v>-5</v>
      </c>
      <c r="D835">
        <v>2</v>
      </c>
      <c r="E835" s="2" t="s">
        <v>23</v>
      </c>
      <c r="F835" s="2" t="s">
        <v>57</v>
      </c>
      <c r="G835" s="2" t="s">
        <v>28</v>
      </c>
      <c r="H835" s="1">
        <v>43308</v>
      </c>
      <c r="I835" s="1" t="str">
        <f>"Quat"&amp;ROUNDUP(MONTH(Merge1__2[[#This Row],[Order Date]])/3,0)</f>
        <v>Quat3</v>
      </c>
      <c r="J835" s="2" t="s">
        <v>908</v>
      </c>
      <c r="K835" s="2" t="s">
        <v>598</v>
      </c>
      <c r="L835" s="2" t="s">
        <v>599</v>
      </c>
    </row>
    <row r="836" spans="1:12" x14ac:dyDescent="0.25">
      <c r="A836" s="2" t="s">
        <v>205</v>
      </c>
      <c r="B836">
        <v>121</v>
      </c>
      <c r="C836">
        <v>-17</v>
      </c>
      <c r="D836">
        <v>3</v>
      </c>
      <c r="E836" s="2" t="s">
        <v>12</v>
      </c>
      <c r="F836" s="2" t="s">
        <v>131</v>
      </c>
      <c r="G836" s="2" t="s">
        <v>19</v>
      </c>
      <c r="H836" s="1">
        <v>43230</v>
      </c>
      <c r="I836" s="1" t="str">
        <f>"Quat"&amp;ROUNDUP(MONTH(Merge1__2[[#This Row],[Order Date]])/3,0)</f>
        <v>Quat2</v>
      </c>
      <c r="J836" s="2" t="s">
        <v>744</v>
      </c>
      <c r="K836" s="2" t="s">
        <v>543</v>
      </c>
      <c r="L836" s="2" t="s">
        <v>544</v>
      </c>
    </row>
    <row r="837" spans="1:12" x14ac:dyDescent="0.25">
      <c r="A837" s="2" t="s">
        <v>141</v>
      </c>
      <c r="B837">
        <v>42</v>
      </c>
      <c r="C837">
        <v>-15</v>
      </c>
      <c r="D837">
        <v>12</v>
      </c>
      <c r="E837" s="2" t="s">
        <v>23</v>
      </c>
      <c r="F837" s="2" t="s">
        <v>43</v>
      </c>
      <c r="G837" s="2" t="s">
        <v>28</v>
      </c>
      <c r="H837" s="1">
        <v>43326</v>
      </c>
      <c r="I837" s="1" t="str">
        <f>"Quat"&amp;ROUNDUP(MONTH(Merge1__2[[#This Row],[Order Date]])/3,0)</f>
        <v>Quat3</v>
      </c>
      <c r="J837" s="2" t="s">
        <v>725</v>
      </c>
      <c r="K837" s="2" t="s">
        <v>546</v>
      </c>
      <c r="L837" s="2" t="s">
        <v>547</v>
      </c>
    </row>
    <row r="838" spans="1:12" x14ac:dyDescent="0.25">
      <c r="A838" s="2" t="s">
        <v>262</v>
      </c>
      <c r="B838">
        <v>65</v>
      </c>
      <c r="C838">
        <v>-4</v>
      </c>
      <c r="D838">
        <v>6</v>
      </c>
      <c r="E838" s="2" t="s">
        <v>23</v>
      </c>
      <c r="F838" s="2" t="s">
        <v>30</v>
      </c>
      <c r="G838" s="2" t="s">
        <v>10</v>
      </c>
      <c r="H838" s="1">
        <v>43326</v>
      </c>
      <c r="I838" s="1" t="str">
        <f>"Quat"&amp;ROUNDUP(MONTH(Merge1__2[[#This Row],[Order Date]])/3,0)</f>
        <v>Quat3</v>
      </c>
      <c r="J838" s="2" t="s">
        <v>728</v>
      </c>
      <c r="K838" s="2" t="s">
        <v>543</v>
      </c>
      <c r="L838" s="2" t="s">
        <v>544</v>
      </c>
    </row>
    <row r="839" spans="1:12" x14ac:dyDescent="0.25">
      <c r="A839" s="2" t="s">
        <v>386</v>
      </c>
      <c r="B839">
        <v>119</v>
      </c>
      <c r="C839">
        <v>-43</v>
      </c>
      <c r="D839">
        <v>7</v>
      </c>
      <c r="E839" s="2" t="s">
        <v>23</v>
      </c>
      <c r="F839" s="2" t="s">
        <v>32</v>
      </c>
      <c r="G839" s="2" t="s">
        <v>19</v>
      </c>
      <c r="H839" s="1">
        <v>43437</v>
      </c>
      <c r="I839" s="1" t="str">
        <f>"Quat"&amp;ROUNDUP(MONTH(Merge1__2[[#This Row],[Order Date]])/3,0)</f>
        <v>Quat4</v>
      </c>
      <c r="J839" s="2" t="s">
        <v>663</v>
      </c>
      <c r="K839" s="2" t="s">
        <v>559</v>
      </c>
      <c r="L839" s="2" t="s">
        <v>560</v>
      </c>
    </row>
    <row r="840" spans="1:12" x14ac:dyDescent="0.25">
      <c r="A840" s="2" t="s">
        <v>400</v>
      </c>
      <c r="B840">
        <v>155</v>
      </c>
      <c r="C840">
        <v>56</v>
      </c>
      <c r="D840">
        <v>3</v>
      </c>
      <c r="E840" s="2" t="s">
        <v>12</v>
      </c>
      <c r="F840" s="2" t="s">
        <v>131</v>
      </c>
      <c r="G840" s="2" t="s">
        <v>14</v>
      </c>
      <c r="H840" s="1">
        <v>43259</v>
      </c>
      <c r="I840" s="1" t="str">
        <f>"Quat"&amp;ROUNDUP(MONTH(Merge1__2[[#This Row],[Order Date]])/3,0)</f>
        <v>Quat2</v>
      </c>
      <c r="J840" s="2" t="s">
        <v>660</v>
      </c>
      <c r="K840" s="2" t="s">
        <v>580</v>
      </c>
      <c r="L840" s="2" t="s">
        <v>581</v>
      </c>
    </row>
    <row r="841" spans="1:12" x14ac:dyDescent="0.25">
      <c r="A841" s="2" t="s">
        <v>20</v>
      </c>
      <c r="B841">
        <v>119</v>
      </c>
      <c r="C841">
        <v>-5</v>
      </c>
      <c r="D841">
        <v>8</v>
      </c>
      <c r="E841" s="2" t="s">
        <v>23</v>
      </c>
      <c r="F841" s="2" t="s">
        <v>26</v>
      </c>
      <c r="G841" s="2" t="s">
        <v>19</v>
      </c>
      <c r="H841" s="1">
        <v>43191</v>
      </c>
      <c r="I841" s="1" t="str">
        <f>"Quat"&amp;ROUNDUP(MONTH(Merge1__2[[#This Row],[Order Date]])/3,0)</f>
        <v>Quat2</v>
      </c>
      <c r="J841" s="2" t="s">
        <v>556</v>
      </c>
      <c r="K841" s="2" t="s">
        <v>543</v>
      </c>
      <c r="L841" s="2" t="s">
        <v>551</v>
      </c>
    </row>
    <row r="842" spans="1:12" x14ac:dyDescent="0.25">
      <c r="A842" s="2" t="s">
        <v>422</v>
      </c>
      <c r="B842">
        <v>118</v>
      </c>
      <c r="C842">
        <v>25</v>
      </c>
      <c r="D842">
        <v>4</v>
      </c>
      <c r="E842" s="2" t="s">
        <v>23</v>
      </c>
      <c r="F842" s="2" t="s">
        <v>30</v>
      </c>
      <c r="G842" s="2" t="s">
        <v>19</v>
      </c>
      <c r="H842" s="1">
        <v>43425</v>
      </c>
      <c r="I842" s="1" t="str">
        <f>"Quat"&amp;ROUNDUP(MONTH(Merge1__2[[#This Row],[Order Date]])/3,0)</f>
        <v>Quat4</v>
      </c>
      <c r="J842" s="2" t="s">
        <v>848</v>
      </c>
      <c r="K842" s="2" t="s">
        <v>559</v>
      </c>
      <c r="L842" s="2" t="s">
        <v>560</v>
      </c>
    </row>
    <row r="843" spans="1:12" x14ac:dyDescent="0.25">
      <c r="A843" s="2" t="s">
        <v>132</v>
      </c>
      <c r="B843">
        <v>116</v>
      </c>
      <c r="C843">
        <v>22</v>
      </c>
      <c r="D843">
        <v>1</v>
      </c>
      <c r="E843" s="2" t="s">
        <v>8</v>
      </c>
      <c r="F843" s="2" t="s">
        <v>73</v>
      </c>
      <c r="G843" s="2" t="s">
        <v>19</v>
      </c>
      <c r="H843" s="1">
        <v>43114</v>
      </c>
      <c r="I843" s="1" t="str">
        <f>"Quat"&amp;ROUNDUP(MONTH(Merge1__2[[#This Row],[Order Date]])/3,0)</f>
        <v>Quat1</v>
      </c>
      <c r="J843" s="2" t="s">
        <v>639</v>
      </c>
      <c r="K843" s="2" t="s">
        <v>554</v>
      </c>
      <c r="L843" s="2" t="s">
        <v>555</v>
      </c>
    </row>
    <row r="844" spans="1:12" x14ac:dyDescent="0.25">
      <c r="A844" s="2" t="s">
        <v>46</v>
      </c>
      <c r="B844">
        <v>158</v>
      </c>
      <c r="C844">
        <v>-29</v>
      </c>
      <c r="D844">
        <v>10</v>
      </c>
      <c r="E844" s="2" t="s">
        <v>23</v>
      </c>
      <c r="F844" s="2" t="s">
        <v>30</v>
      </c>
      <c r="G844" s="2" t="s">
        <v>14</v>
      </c>
      <c r="H844" s="1">
        <v>43113</v>
      </c>
      <c r="I844" s="1" t="str">
        <f>"Quat"&amp;ROUNDUP(MONTH(Merge1__2[[#This Row],[Order Date]])/3,0)</f>
        <v>Quat1</v>
      </c>
      <c r="J844" s="2" t="s">
        <v>591</v>
      </c>
      <c r="K844" s="2" t="s">
        <v>546</v>
      </c>
      <c r="L844" s="2" t="s">
        <v>547</v>
      </c>
    </row>
    <row r="845" spans="1:12" x14ac:dyDescent="0.25">
      <c r="A845" s="2" t="s">
        <v>323</v>
      </c>
      <c r="B845">
        <v>158</v>
      </c>
      <c r="C845">
        <v>69</v>
      </c>
      <c r="D845">
        <v>3</v>
      </c>
      <c r="E845" s="2" t="s">
        <v>23</v>
      </c>
      <c r="F845" s="2" t="s">
        <v>57</v>
      </c>
      <c r="G845" s="2" t="s">
        <v>14</v>
      </c>
      <c r="H845" s="1">
        <v>43186</v>
      </c>
      <c r="I845" s="1" t="str">
        <f>"Quat"&amp;ROUNDUP(MONTH(Merge1__2[[#This Row],[Order Date]])/3,0)</f>
        <v>Quat1</v>
      </c>
      <c r="J845" s="2" t="s">
        <v>632</v>
      </c>
      <c r="K845" s="2" t="s">
        <v>554</v>
      </c>
      <c r="L845" s="2" t="s">
        <v>555</v>
      </c>
    </row>
    <row r="846" spans="1:12" x14ac:dyDescent="0.25">
      <c r="A846" s="2" t="s">
        <v>288</v>
      </c>
      <c r="B846">
        <v>65</v>
      </c>
      <c r="C846">
        <v>-52</v>
      </c>
      <c r="D846">
        <v>3</v>
      </c>
      <c r="E846" s="2" t="s">
        <v>8</v>
      </c>
      <c r="F846" s="2" t="s">
        <v>73</v>
      </c>
      <c r="G846" s="2" t="s">
        <v>10</v>
      </c>
      <c r="H846" s="1">
        <v>43329</v>
      </c>
      <c r="I846" s="1" t="str">
        <f>"Quat"&amp;ROUNDUP(MONTH(Merge1__2[[#This Row],[Order Date]])/3,0)</f>
        <v>Quat3</v>
      </c>
      <c r="J846" s="2" t="s">
        <v>656</v>
      </c>
      <c r="K846" s="2" t="s">
        <v>537</v>
      </c>
      <c r="L846" s="2" t="s">
        <v>607</v>
      </c>
    </row>
    <row r="847" spans="1:12" x14ac:dyDescent="0.25">
      <c r="A847" s="2" t="s">
        <v>423</v>
      </c>
      <c r="B847">
        <v>160</v>
      </c>
      <c r="C847">
        <v>-59</v>
      </c>
      <c r="D847">
        <v>2</v>
      </c>
      <c r="E847" s="2" t="s">
        <v>23</v>
      </c>
      <c r="F847" s="2" t="s">
        <v>26</v>
      </c>
      <c r="G847" s="2" t="s">
        <v>14</v>
      </c>
      <c r="H847" s="1">
        <v>43201</v>
      </c>
      <c r="I847" s="1" t="str">
        <f>"Quat"&amp;ROUNDUP(MONTH(Merge1__2[[#This Row],[Order Date]])/3,0)</f>
        <v>Quat2</v>
      </c>
      <c r="J847" s="2" t="s">
        <v>796</v>
      </c>
      <c r="K847" s="2" t="s">
        <v>580</v>
      </c>
      <c r="L847" s="2" t="s">
        <v>581</v>
      </c>
    </row>
    <row r="848" spans="1:12" x14ac:dyDescent="0.25">
      <c r="A848" s="2" t="s">
        <v>74</v>
      </c>
      <c r="B848">
        <v>162</v>
      </c>
      <c r="C848">
        <v>20</v>
      </c>
      <c r="D848">
        <v>3</v>
      </c>
      <c r="E848" s="2" t="s">
        <v>12</v>
      </c>
      <c r="F848" s="2" t="s">
        <v>13</v>
      </c>
      <c r="G848" s="2" t="s">
        <v>14</v>
      </c>
      <c r="H848" s="1">
        <v>43104</v>
      </c>
      <c r="I848" s="1" t="str">
        <f>"Quat"&amp;ROUNDUP(MONTH(Merge1__2[[#This Row],[Order Date]])/3,0)</f>
        <v>Quat1</v>
      </c>
      <c r="J848" s="2" t="s">
        <v>583</v>
      </c>
      <c r="K848" s="2" t="s">
        <v>584</v>
      </c>
      <c r="L848" s="2" t="s">
        <v>585</v>
      </c>
    </row>
    <row r="849" spans="1:12" x14ac:dyDescent="0.25">
      <c r="A849" s="2" t="s">
        <v>184</v>
      </c>
      <c r="B849">
        <v>63</v>
      </c>
      <c r="C849">
        <v>1</v>
      </c>
      <c r="D849">
        <v>4</v>
      </c>
      <c r="E849" s="2" t="s">
        <v>23</v>
      </c>
      <c r="F849" s="2" t="s">
        <v>81</v>
      </c>
      <c r="G849" s="2" t="s">
        <v>10</v>
      </c>
      <c r="H849" s="1">
        <v>43432</v>
      </c>
      <c r="I849" s="1" t="str">
        <f>"Quat"&amp;ROUNDUP(MONTH(Merge1__2[[#This Row],[Order Date]])/3,0)</f>
        <v>Quat4</v>
      </c>
      <c r="J849" s="2" t="s">
        <v>734</v>
      </c>
      <c r="K849" s="2" t="s">
        <v>595</v>
      </c>
      <c r="L849" s="2" t="s">
        <v>596</v>
      </c>
    </row>
    <row r="850" spans="1:12" x14ac:dyDescent="0.25">
      <c r="A850" s="2" t="s">
        <v>424</v>
      </c>
      <c r="B850">
        <v>64</v>
      </c>
      <c r="C850">
        <v>27</v>
      </c>
      <c r="D850">
        <v>5</v>
      </c>
      <c r="E850" s="2" t="s">
        <v>23</v>
      </c>
      <c r="F850" s="2" t="s">
        <v>30</v>
      </c>
      <c r="G850" s="2" t="s">
        <v>28</v>
      </c>
      <c r="H850" s="1">
        <v>43402</v>
      </c>
      <c r="I850" s="1" t="str">
        <f>"Quat"&amp;ROUNDUP(MONTH(Merge1__2[[#This Row],[Order Date]])/3,0)</f>
        <v>Quat4</v>
      </c>
      <c r="J850" s="2" t="s">
        <v>878</v>
      </c>
      <c r="K850" s="2" t="s">
        <v>546</v>
      </c>
      <c r="L850" s="2" t="s">
        <v>547</v>
      </c>
    </row>
    <row r="851" spans="1:12" x14ac:dyDescent="0.25">
      <c r="A851" s="2" t="s">
        <v>425</v>
      </c>
      <c r="B851">
        <v>166</v>
      </c>
      <c r="C851">
        <v>-113</v>
      </c>
      <c r="D851">
        <v>4</v>
      </c>
      <c r="E851" s="2" t="s">
        <v>8</v>
      </c>
      <c r="F851" s="2" t="s">
        <v>73</v>
      </c>
      <c r="G851" s="2" t="s">
        <v>14</v>
      </c>
      <c r="H851" s="1">
        <v>43241</v>
      </c>
      <c r="I851" s="1" t="str">
        <f>"Quat"&amp;ROUNDUP(MONTH(Merge1__2[[#This Row],[Order Date]])/3,0)</f>
        <v>Quat2</v>
      </c>
      <c r="J851" s="2" t="s">
        <v>815</v>
      </c>
      <c r="K851" s="2" t="s">
        <v>580</v>
      </c>
      <c r="L851" s="2" t="s">
        <v>581</v>
      </c>
    </row>
    <row r="852" spans="1:12" x14ac:dyDescent="0.25">
      <c r="A852" s="2" t="s">
        <v>426</v>
      </c>
      <c r="B852">
        <v>167</v>
      </c>
      <c r="C852">
        <v>43</v>
      </c>
      <c r="D852">
        <v>7</v>
      </c>
      <c r="E852" s="2" t="s">
        <v>23</v>
      </c>
      <c r="F852" s="2" t="s">
        <v>81</v>
      </c>
      <c r="G852" s="2" t="s">
        <v>14</v>
      </c>
      <c r="H852" s="1">
        <v>43269</v>
      </c>
      <c r="I852" s="1" t="str">
        <f>"Quat"&amp;ROUNDUP(MONTH(Merge1__2[[#This Row],[Order Date]])/3,0)</f>
        <v>Quat2</v>
      </c>
      <c r="J852" s="2" t="s">
        <v>814</v>
      </c>
      <c r="K852" s="2" t="s">
        <v>595</v>
      </c>
      <c r="L852" s="2" t="s">
        <v>635</v>
      </c>
    </row>
    <row r="853" spans="1:12" x14ac:dyDescent="0.25">
      <c r="A853" s="2" t="s">
        <v>427</v>
      </c>
      <c r="B853">
        <v>123</v>
      </c>
      <c r="C853">
        <v>17</v>
      </c>
      <c r="D853">
        <v>3</v>
      </c>
      <c r="E853" s="2" t="s">
        <v>12</v>
      </c>
      <c r="F853" s="2" t="s">
        <v>131</v>
      </c>
      <c r="G853" s="2" t="s">
        <v>10</v>
      </c>
      <c r="H853" s="1">
        <v>43244</v>
      </c>
      <c r="I853" s="1" t="str">
        <f>"Quat"&amp;ROUNDUP(MONTH(Merge1__2[[#This Row],[Order Date]])/3,0)</f>
        <v>Quat2</v>
      </c>
      <c r="J853" s="2" t="s">
        <v>690</v>
      </c>
      <c r="K853" s="2" t="s">
        <v>571</v>
      </c>
      <c r="L853" s="2" t="s">
        <v>572</v>
      </c>
    </row>
    <row r="854" spans="1:12" x14ac:dyDescent="0.25">
      <c r="A854" s="2" t="s">
        <v>125</v>
      </c>
      <c r="B854">
        <v>63</v>
      </c>
      <c r="C854">
        <v>14</v>
      </c>
      <c r="D854">
        <v>2</v>
      </c>
      <c r="E854" s="2" t="s">
        <v>23</v>
      </c>
      <c r="F854" s="2" t="s">
        <v>142</v>
      </c>
      <c r="G854" s="2" t="s">
        <v>10</v>
      </c>
      <c r="H854" s="1">
        <v>43111</v>
      </c>
      <c r="I854" s="1" t="str">
        <f>"Quat"&amp;ROUNDUP(MONTH(Merge1__2[[#This Row],[Order Date]])/3,0)</f>
        <v>Quat1</v>
      </c>
      <c r="J854" s="2" t="s">
        <v>686</v>
      </c>
      <c r="K854" s="2" t="s">
        <v>546</v>
      </c>
      <c r="L854" s="2" t="s">
        <v>547</v>
      </c>
    </row>
    <row r="855" spans="1:12" x14ac:dyDescent="0.25">
      <c r="A855" s="2" t="s">
        <v>328</v>
      </c>
      <c r="B855">
        <v>891</v>
      </c>
      <c r="C855">
        <v>0</v>
      </c>
      <c r="D855">
        <v>5</v>
      </c>
      <c r="E855" s="2" t="s">
        <v>23</v>
      </c>
      <c r="F855" s="2" t="s">
        <v>26</v>
      </c>
      <c r="G855" s="2" t="s">
        <v>10</v>
      </c>
      <c r="H855" s="1">
        <v>43114</v>
      </c>
      <c r="I855" s="1" t="str">
        <f>"Quat"&amp;ROUNDUP(MONTH(Merge1__2[[#This Row],[Order Date]])/3,0)</f>
        <v>Quat1</v>
      </c>
      <c r="J855" s="2" t="s">
        <v>666</v>
      </c>
      <c r="K855" s="2" t="s">
        <v>559</v>
      </c>
      <c r="L855" s="2" t="s">
        <v>566</v>
      </c>
    </row>
    <row r="856" spans="1:12" x14ac:dyDescent="0.25">
      <c r="A856" s="2" t="s">
        <v>198</v>
      </c>
      <c r="B856">
        <v>75</v>
      </c>
      <c r="C856">
        <v>28</v>
      </c>
      <c r="D856">
        <v>9</v>
      </c>
      <c r="E856" s="2" t="s">
        <v>23</v>
      </c>
      <c r="F856" s="2" t="s">
        <v>30</v>
      </c>
      <c r="G856" s="2" t="s">
        <v>28</v>
      </c>
      <c r="H856" s="1">
        <v>43387</v>
      </c>
      <c r="I856" s="1" t="str">
        <f>"Quat"&amp;ROUNDUP(MONTH(Merge1__2[[#This Row],[Order Date]])/3,0)</f>
        <v>Quat4</v>
      </c>
      <c r="J856" s="2" t="s">
        <v>863</v>
      </c>
      <c r="K856" s="2" t="s">
        <v>546</v>
      </c>
      <c r="L856" s="2" t="s">
        <v>547</v>
      </c>
    </row>
    <row r="857" spans="1:12" x14ac:dyDescent="0.25">
      <c r="A857" s="2" t="s">
        <v>271</v>
      </c>
      <c r="B857">
        <v>62</v>
      </c>
      <c r="C857">
        <v>6</v>
      </c>
      <c r="D857">
        <v>5</v>
      </c>
      <c r="E857" s="2" t="s">
        <v>23</v>
      </c>
      <c r="F857" s="2" t="s">
        <v>30</v>
      </c>
      <c r="G857" s="2" t="s">
        <v>10</v>
      </c>
      <c r="H857" s="1">
        <v>43419</v>
      </c>
      <c r="I857" s="1" t="str">
        <f>"Quat"&amp;ROUNDUP(MONTH(Merge1__2[[#This Row],[Order Date]])/3,0)</f>
        <v>Quat4</v>
      </c>
      <c r="J857" s="2" t="s">
        <v>793</v>
      </c>
      <c r="K857" s="2" t="s">
        <v>537</v>
      </c>
      <c r="L857" s="2" t="s">
        <v>607</v>
      </c>
    </row>
    <row r="858" spans="1:12" x14ac:dyDescent="0.25">
      <c r="A858" s="2" t="s">
        <v>340</v>
      </c>
      <c r="B858">
        <v>29</v>
      </c>
      <c r="C858">
        <v>-18</v>
      </c>
      <c r="D858">
        <v>7</v>
      </c>
      <c r="E858" s="2" t="s">
        <v>23</v>
      </c>
      <c r="F858" s="2" t="s">
        <v>43</v>
      </c>
      <c r="G858" s="2" t="s">
        <v>28</v>
      </c>
      <c r="H858" s="1">
        <v>43297</v>
      </c>
      <c r="I858" s="1" t="str">
        <f>"Quat"&amp;ROUNDUP(MONTH(Merge1__2[[#This Row],[Order Date]])/3,0)</f>
        <v>Quat3</v>
      </c>
      <c r="J858" s="2" t="s">
        <v>805</v>
      </c>
      <c r="K858" s="2" t="s">
        <v>593</v>
      </c>
      <c r="L858" s="2" t="s">
        <v>576</v>
      </c>
    </row>
    <row r="859" spans="1:12" x14ac:dyDescent="0.25">
      <c r="A859" s="2" t="s">
        <v>428</v>
      </c>
      <c r="B859">
        <v>168</v>
      </c>
      <c r="C859">
        <v>18</v>
      </c>
      <c r="D859">
        <v>6</v>
      </c>
      <c r="E859" s="2" t="s">
        <v>23</v>
      </c>
      <c r="F859" s="2" t="s">
        <v>57</v>
      </c>
      <c r="G859" s="2" t="s">
        <v>82</v>
      </c>
      <c r="H859" s="1">
        <v>43150</v>
      </c>
      <c r="I859" s="1" t="str">
        <f>"Quat"&amp;ROUNDUP(MONTH(Merge1__2[[#This Row],[Order Date]])/3,0)</f>
        <v>Quat1</v>
      </c>
      <c r="J859" s="2" t="s">
        <v>735</v>
      </c>
      <c r="K859" s="2" t="s">
        <v>571</v>
      </c>
      <c r="L859" s="2" t="s">
        <v>572</v>
      </c>
    </row>
    <row r="860" spans="1:12" x14ac:dyDescent="0.25">
      <c r="A860" s="2" t="s">
        <v>211</v>
      </c>
      <c r="B860">
        <v>70</v>
      </c>
      <c r="C860">
        <v>24</v>
      </c>
      <c r="D860">
        <v>3</v>
      </c>
      <c r="E860" s="2" t="s">
        <v>23</v>
      </c>
      <c r="F860" s="2" t="s">
        <v>57</v>
      </c>
      <c r="G860" s="2" t="s">
        <v>28</v>
      </c>
      <c r="H860" s="1">
        <v>43169</v>
      </c>
      <c r="I860" s="1" t="str">
        <f>"Quat"&amp;ROUNDUP(MONTH(Merge1__2[[#This Row],[Order Date]])/3,0)</f>
        <v>Quat1</v>
      </c>
      <c r="J860" s="2" t="s">
        <v>747</v>
      </c>
      <c r="K860" s="2" t="s">
        <v>568</v>
      </c>
      <c r="L860" s="2" t="s">
        <v>569</v>
      </c>
    </row>
    <row r="861" spans="1:12" x14ac:dyDescent="0.25">
      <c r="A861" s="2" t="s">
        <v>230</v>
      </c>
      <c r="B861">
        <v>169</v>
      </c>
      <c r="C861">
        <v>55</v>
      </c>
      <c r="D861">
        <v>4</v>
      </c>
      <c r="E861" s="2" t="s">
        <v>23</v>
      </c>
      <c r="F861" s="2" t="s">
        <v>26</v>
      </c>
      <c r="G861" s="2" t="s">
        <v>82</v>
      </c>
      <c r="H861" s="1">
        <v>43165</v>
      </c>
      <c r="I861" s="1" t="str">
        <f>"Quat"&amp;ROUNDUP(MONTH(Merge1__2[[#This Row],[Order Date]])/3,0)</f>
        <v>Quat1</v>
      </c>
      <c r="J861" s="2" t="s">
        <v>737</v>
      </c>
      <c r="K861" s="2" t="s">
        <v>595</v>
      </c>
      <c r="L861" s="2" t="s">
        <v>635</v>
      </c>
    </row>
    <row r="862" spans="1:12" x14ac:dyDescent="0.25">
      <c r="A862" s="2" t="s">
        <v>152</v>
      </c>
      <c r="B862">
        <v>32</v>
      </c>
      <c r="C862">
        <v>-8</v>
      </c>
      <c r="D862">
        <v>2</v>
      </c>
      <c r="E862" s="2" t="s">
        <v>23</v>
      </c>
      <c r="F862" s="2" t="s">
        <v>57</v>
      </c>
      <c r="G862" s="2" t="s">
        <v>10</v>
      </c>
      <c r="H862" s="1">
        <v>43282</v>
      </c>
      <c r="I862" s="1" t="str">
        <f>"Quat"&amp;ROUNDUP(MONTH(Merge1__2[[#This Row],[Order Date]])/3,0)</f>
        <v>Quat3</v>
      </c>
      <c r="J862" s="2" t="s">
        <v>699</v>
      </c>
      <c r="K862" s="2" t="s">
        <v>546</v>
      </c>
      <c r="L862" s="2" t="s">
        <v>547</v>
      </c>
    </row>
    <row r="863" spans="1:12" x14ac:dyDescent="0.25">
      <c r="A863" s="2" t="s">
        <v>119</v>
      </c>
      <c r="B863">
        <v>44</v>
      </c>
      <c r="C863">
        <v>-8</v>
      </c>
      <c r="D863">
        <v>3</v>
      </c>
      <c r="E863" s="2" t="s">
        <v>23</v>
      </c>
      <c r="F863" s="2" t="s">
        <v>57</v>
      </c>
      <c r="G863" s="2" t="s">
        <v>28</v>
      </c>
      <c r="H863" s="1">
        <v>43227</v>
      </c>
      <c r="I863" s="1" t="str">
        <f>"Quat"&amp;ROUNDUP(MONTH(Merge1__2[[#This Row],[Order Date]])/3,0)</f>
        <v>Quat2</v>
      </c>
      <c r="J863" s="2" t="s">
        <v>657</v>
      </c>
      <c r="K863" s="2" t="s">
        <v>546</v>
      </c>
      <c r="L863" s="2" t="s">
        <v>547</v>
      </c>
    </row>
    <row r="864" spans="1:12" x14ac:dyDescent="0.25">
      <c r="A864" s="2" t="s">
        <v>107</v>
      </c>
      <c r="B864">
        <v>116</v>
      </c>
      <c r="C864">
        <v>-56</v>
      </c>
      <c r="D864">
        <v>5</v>
      </c>
      <c r="E864" s="2" t="s">
        <v>23</v>
      </c>
      <c r="F864" s="2" t="s">
        <v>57</v>
      </c>
      <c r="G864" s="2" t="s">
        <v>19</v>
      </c>
      <c r="H864" s="1">
        <v>43205</v>
      </c>
      <c r="I864" s="1" t="str">
        <f>"Quat"&amp;ROUNDUP(MONTH(Merge1__2[[#This Row],[Order Date]])/3,0)</f>
        <v>Quat2</v>
      </c>
      <c r="J864" s="2" t="s">
        <v>787</v>
      </c>
      <c r="K864" s="2" t="s">
        <v>647</v>
      </c>
      <c r="L864" s="2" t="s">
        <v>647</v>
      </c>
    </row>
    <row r="865" spans="1:12" x14ac:dyDescent="0.25">
      <c r="A865" s="2" t="s">
        <v>429</v>
      </c>
      <c r="B865">
        <v>156</v>
      </c>
      <c r="C865">
        <v>21</v>
      </c>
      <c r="D865">
        <v>3</v>
      </c>
      <c r="E865" s="2" t="s">
        <v>12</v>
      </c>
      <c r="F865" s="2" t="s">
        <v>13</v>
      </c>
      <c r="G865" s="2" t="s">
        <v>10</v>
      </c>
      <c r="H865" s="1">
        <v>43396</v>
      </c>
      <c r="I865" s="1" t="str">
        <f>"Quat"&amp;ROUNDUP(MONTH(Merge1__2[[#This Row],[Order Date]])/3,0)</f>
        <v>Quat4</v>
      </c>
      <c r="J865" s="2" t="s">
        <v>603</v>
      </c>
      <c r="K865" s="2" t="s">
        <v>546</v>
      </c>
      <c r="L865" s="2" t="s">
        <v>547</v>
      </c>
    </row>
    <row r="866" spans="1:12" x14ac:dyDescent="0.25">
      <c r="A866" s="2" t="s">
        <v>173</v>
      </c>
      <c r="B866">
        <v>62</v>
      </c>
      <c r="C866">
        <v>6</v>
      </c>
      <c r="D866">
        <v>6</v>
      </c>
      <c r="E866" s="2" t="s">
        <v>23</v>
      </c>
      <c r="F866" s="2" t="s">
        <v>43</v>
      </c>
      <c r="G866" s="2" t="s">
        <v>10</v>
      </c>
      <c r="H866" s="1">
        <v>43135</v>
      </c>
      <c r="I866" s="1" t="str">
        <f>"Quat"&amp;ROUNDUP(MONTH(Merge1__2[[#This Row],[Order Date]])/3,0)</f>
        <v>Quat1</v>
      </c>
      <c r="J866" s="2" t="s">
        <v>769</v>
      </c>
      <c r="K866" s="2" t="s">
        <v>540</v>
      </c>
      <c r="L866" s="2" t="s">
        <v>540</v>
      </c>
    </row>
    <row r="867" spans="1:12" x14ac:dyDescent="0.25">
      <c r="A867" s="2" t="s">
        <v>50</v>
      </c>
      <c r="B867">
        <v>54</v>
      </c>
      <c r="C867">
        <v>1</v>
      </c>
      <c r="D867">
        <v>2</v>
      </c>
      <c r="E867" s="2" t="s">
        <v>23</v>
      </c>
      <c r="F867" s="2" t="s">
        <v>26</v>
      </c>
      <c r="G867" s="2" t="s">
        <v>28</v>
      </c>
      <c r="H867" s="1">
        <v>43399</v>
      </c>
      <c r="I867" s="1" t="str">
        <f>"Quat"&amp;ROUNDUP(MONTH(Merge1__2[[#This Row],[Order Date]])/3,0)</f>
        <v>Quat4</v>
      </c>
      <c r="J867" s="2" t="s">
        <v>570</v>
      </c>
      <c r="K867" s="2" t="s">
        <v>571</v>
      </c>
      <c r="L867" s="2" t="s">
        <v>572</v>
      </c>
    </row>
    <row r="868" spans="1:12" x14ac:dyDescent="0.25">
      <c r="A868" s="2" t="s">
        <v>179</v>
      </c>
      <c r="B868">
        <v>111</v>
      </c>
      <c r="C868">
        <v>11</v>
      </c>
      <c r="D868">
        <v>9</v>
      </c>
      <c r="E868" s="2" t="s">
        <v>23</v>
      </c>
      <c r="F868" s="2" t="s">
        <v>30</v>
      </c>
      <c r="G868" s="2" t="s">
        <v>19</v>
      </c>
      <c r="H868" s="1">
        <v>43113</v>
      </c>
      <c r="I868" s="1" t="str">
        <f>"Quat"&amp;ROUNDUP(MONTH(Merge1__2[[#This Row],[Order Date]])/3,0)</f>
        <v>Quat1</v>
      </c>
      <c r="J868" s="2" t="s">
        <v>689</v>
      </c>
      <c r="K868" s="2" t="s">
        <v>618</v>
      </c>
      <c r="L868" s="2" t="s">
        <v>619</v>
      </c>
    </row>
    <row r="869" spans="1:12" x14ac:dyDescent="0.25">
      <c r="A869" s="2" t="s">
        <v>430</v>
      </c>
      <c r="B869">
        <v>158</v>
      </c>
      <c r="C869">
        <v>-63</v>
      </c>
      <c r="D869">
        <v>4</v>
      </c>
      <c r="E869" s="2" t="s">
        <v>12</v>
      </c>
      <c r="F869" s="2" t="s">
        <v>13</v>
      </c>
      <c r="G869" s="2" t="s">
        <v>28</v>
      </c>
      <c r="H869" s="1">
        <v>43289</v>
      </c>
      <c r="I869" s="1" t="str">
        <f>"Quat"&amp;ROUNDUP(MONTH(Merge1__2[[#This Row],[Order Date]])/3,0)</f>
        <v>Quat3</v>
      </c>
      <c r="J869" s="2" t="s">
        <v>818</v>
      </c>
      <c r="K869" s="2" t="s">
        <v>618</v>
      </c>
      <c r="L869" s="2" t="s">
        <v>619</v>
      </c>
    </row>
    <row r="870" spans="1:12" x14ac:dyDescent="0.25">
      <c r="A870" s="2" t="s">
        <v>215</v>
      </c>
      <c r="B870">
        <v>7</v>
      </c>
      <c r="C870">
        <v>-3</v>
      </c>
      <c r="D870">
        <v>2</v>
      </c>
      <c r="E870" s="2" t="s">
        <v>23</v>
      </c>
      <c r="F870" s="2" t="s">
        <v>43</v>
      </c>
      <c r="G870" s="2" t="s">
        <v>28</v>
      </c>
      <c r="H870" s="1">
        <v>43254</v>
      </c>
      <c r="I870" s="1" t="str">
        <f>"Quat"&amp;ROUNDUP(MONTH(Merge1__2[[#This Row],[Order Date]])/3,0)</f>
        <v>Quat2</v>
      </c>
      <c r="J870" s="2" t="s">
        <v>770</v>
      </c>
      <c r="K870" s="2" t="s">
        <v>598</v>
      </c>
      <c r="L870" s="2" t="s">
        <v>599</v>
      </c>
    </row>
    <row r="871" spans="1:12" x14ac:dyDescent="0.25">
      <c r="A871" s="2" t="s">
        <v>378</v>
      </c>
      <c r="B871">
        <v>61</v>
      </c>
      <c r="C871">
        <v>28</v>
      </c>
      <c r="D871">
        <v>2</v>
      </c>
      <c r="E871" s="2" t="s">
        <v>23</v>
      </c>
      <c r="F871" s="2" t="s">
        <v>30</v>
      </c>
      <c r="G871" s="2" t="s">
        <v>28</v>
      </c>
      <c r="H871" s="1">
        <v>43444</v>
      </c>
      <c r="I871" s="1" t="str">
        <f>"Quat"&amp;ROUNDUP(MONTH(Merge1__2[[#This Row],[Order Date]])/3,0)</f>
        <v>Quat4</v>
      </c>
      <c r="J871" s="2" t="s">
        <v>817</v>
      </c>
      <c r="K871" s="2" t="s">
        <v>559</v>
      </c>
      <c r="L871" s="2" t="s">
        <v>560</v>
      </c>
    </row>
    <row r="872" spans="1:12" x14ac:dyDescent="0.25">
      <c r="A872" s="2" t="s">
        <v>208</v>
      </c>
      <c r="B872">
        <v>61</v>
      </c>
      <c r="C872">
        <v>-50</v>
      </c>
      <c r="D872">
        <v>4</v>
      </c>
      <c r="E872" s="2" t="s">
        <v>23</v>
      </c>
      <c r="F872" s="2" t="s">
        <v>30</v>
      </c>
      <c r="G872" s="2" t="s">
        <v>10</v>
      </c>
      <c r="H872" s="1">
        <v>43374</v>
      </c>
      <c r="I872" s="1" t="str">
        <f>"Quat"&amp;ROUNDUP(MONTH(Merge1__2[[#This Row],[Order Date]])/3,0)</f>
        <v>Quat4</v>
      </c>
      <c r="J872" s="2" t="s">
        <v>553</v>
      </c>
      <c r="K872" s="2" t="s">
        <v>554</v>
      </c>
      <c r="L872" s="2" t="s">
        <v>555</v>
      </c>
    </row>
    <row r="873" spans="1:12" x14ac:dyDescent="0.25">
      <c r="A873" s="2" t="s">
        <v>306</v>
      </c>
      <c r="B873">
        <v>154</v>
      </c>
      <c r="C873">
        <v>26</v>
      </c>
      <c r="D873">
        <v>4</v>
      </c>
      <c r="E873" s="2" t="s">
        <v>8</v>
      </c>
      <c r="F873" s="2" t="s">
        <v>73</v>
      </c>
      <c r="G873" s="2" t="s">
        <v>10</v>
      </c>
      <c r="H873" s="1">
        <v>43444</v>
      </c>
      <c r="I873" s="1" t="str">
        <f>"Quat"&amp;ROUNDUP(MONTH(Merge1__2[[#This Row],[Order Date]])/3,0)</f>
        <v>Quat4</v>
      </c>
      <c r="J873" s="2" t="s">
        <v>582</v>
      </c>
      <c r="K873" s="2" t="s">
        <v>543</v>
      </c>
      <c r="L873" s="2" t="s">
        <v>544</v>
      </c>
    </row>
    <row r="874" spans="1:12" x14ac:dyDescent="0.25">
      <c r="A874" s="2" t="s">
        <v>31</v>
      </c>
      <c r="B874">
        <v>62</v>
      </c>
      <c r="C874">
        <v>1</v>
      </c>
      <c r="D874">
        <v>3</v>
      </c>
      <c r="E874" s="2" t="s">
        <v>23</v>
      </c>
      <c r="F874" s="2" t="s">
        <v>26</v>
      </c>
      <c r="G874" s="2" t="s">
        <v>10</v>
      </c>
      <c r="H874" s="1">
        <v>43410</v>
      </c>
      <c r="I874" s="1" t="str">
        <f>"Quat"&amp;ROUNDUP(MONTH(Merge1__2[[#This Row],[Order Date]])/3,0)</f>
        <v>Quat4</v>
      </c>
      <c r="J874" s="2" t="s">
        <v>766</v>
      </c>
      <c r="K874" s="2" t="s">
        <v>584</v>
      </c>
      <c r="L874" s="2" t="s">
        <v>585</v>
      </c>
    </row>
    <row r="875" spans="1:12" x14ac:dyDescent="0.25">
      <c r="A875" s="2" t="s">
        <v>431</v>
      </c>
      <c r="B875">
        <v>169</v>
      </c>
      <c r="C875">
        <v>38</v>
      </c>
      <c r="D875">
        <v>3</v>
      </c>
      <c r="E875" s="2" t="s">
        <v>23</v>
      </c>
      <c r="F875" s="2" t="s">
        <v>26</v>
      </c>
      <c r="G875" s="2" t="s">
        <v>82</v>
      </c>
      <c r="H875" s="1">
        <v>43110</v>
      </c>
      <c r="I875" s="1" t="str">
        <f>"Quat"&amp;ROUNDUP(MONTH(Merge1__2[[#This Row],[Order Date]])/3,0)</f>
        <v>Quat1</v>
      </c>
      <c r="J875" s="2" t="s">
        <v>813</v>
      </c>
      <c r="K875" s="2" t="s">
        <v>543</v>
      </c>
      <c r="L875" s="2" t="s">
        <v>551</v>
      </c>
    </row>
    <row r="876" spans="1:12" x14ac:dyDescent="0.25">
      <c r="A876" s="2" t="s">
        <v>408</v>
      </c>
      <c r="B876">
        <v>61</v>
      </c>
      <c r="C876">
        <v>18</v>
      </c>
      <c r="D876">
        <v>2</v>
      </c>
      <c r="E876" s="2" t="s">
        <v>8</v>
      </c>
      <c r="F876" s="2" t="s">
        <v>73</v>
      </c>
      <c r="G876" s="2" t="s">
        <v>10</v>
      </c>
      <c r="H876" s="1">
        <v>43105</v>
      </c>
      <c r="I876" s="1" t="str">
        <f>"Quat"&amp;ROUNDUP(MONTH(Merge1__2[[#This Row],[Order Date]])/3,0)</f>
        <v>Quat1</v>
      </c>
      <c r="J876" s="2" t="s">
        <v>740</v>
      </c>
      <c r="K876" s="2" t="s">
        <v>697</v>
      </c>
      <c r="L876" s="2" t="s">
        <v>698</v>
      </c>
    </row>
    <row r="877" spans="1:12" x14ac:dyDescent="0.25">
      <c r="A877" s="2" t="s">
        <v>123</v>
      </c>
      <c r="B877">
        <v>61</v>
      </c>
      <c r="C877">
        <v>-23</v>
      </c>
      <c r="D877">
        <v>2</v>
      </c>
      <c r="E877" s="2" t="s">
        <v>23</v>
      </c>
      <c r="F877" s="2" t="s">
        <v>26</v>
      </c>
      <c r="G877" s="2" t="s">
        <v>10</v>
      </c>
      <c r="H877" s="1">
        <v>43231</v>
      </c>
      <c r="I877" s="1" t="str">
        <f>"Quat"&amp;ROUNDUP(MONTH(Merge1__2[[#This Row],[Order Date]])/3,0)</f>
        <v>Quat2</v>
      </c>
      <c r="J877" s="2" t="s">
        <v>610</v>
      </c>
      <c r="K877" s="2" t="s">
        <v>543</v>
      </c>
      <c r="L877" s="2" t="s">
        <v>551</v>
      </c>
    </row>
    <row r="878" spans="1:12" x14ac:dyDescent="0.25">
      <c r="A878" s="2" t="s">
        <v>432</v>
      </c>
      <c r="B878">
        <v>171</v>
      </c>
      <c r="C878">
        <v>14</v>
      </c>
      <c r="D878">
        <v>9</v>
      </c>
      <c r="E878" s="2" t="s">
        <v>23</v>
      </c>
      <c r="F878" s="2" t="s">
        <v>142</v>
      </c>
      <c r="G878" s="2" t="s">
        <v>82</v>
      </c>
      <c r="H878" s="1">
        <v>43269</v>
      </c>
      <c r="I878" s="1" t="str">
        <f>"Quat"&amp;ROUNDUP(MONTH(Merge1__2[[#This Row],[Order Date]])/3,0)</f>
        <v>Quat2</v>
      </c>
      <c r="J878" s="2" t="s">
        <v>811</v>
      </c>
      <c r="K878" s="2" t="s">
        <v>618</v>
      </c>
      <c r="L878" s="2" t="s">
        <v>619</v>
      </c>
    </row>
    <row r="879" spans="1:12" x14ac:dyDescent="0.25">
      <c r="A879" s="2" t="s">
        <v>276</v>
      </c>
      <c r="B879">
        <v>60</v>
      </c>
      <c r="C879">
        <v>-49</v>
      </c>
      <c r="D879">
        <v>8</v>
      </c>
      <c r="E879" s="2" t="s">
        <v>23</v>
      </c>
      <c r="F879" s="2" t="s">
        <v>30</v>
      </c>
      <c r="G879" s="2" t="s">
        <v>10</v>
      </c>
      <c r="H879" s="1">
        <v>43357</v>
      </c>
      <c r="I879" s="1" t="str">
        <f>"Quat"&amp;ROUNDUP(MONTH(Merge1__2[[#This Row],[Order Date]])/3,0)</f>
        <v>Quat3</v>
      </c>
      <c r="J879" s="2" t="s">
        <v>683</v>
      </c>
      <c r="K879" s="2" t="s">
        <v>559</v>
      </c>
      <c r="L879" s="2" t="s">
        <v>566</v>
      </c>
    </row>
    <row r="880" spans="1:12" x14ac:dyDescent="0.25">
      <c r="A880" s="2" t="s">
        <v>388</v>
      </c>
      <c r="B880">
        <v>25</v>
      </c>
      <c r="C880">
        <v>-11</v>
      </c>
      <c r="D880">
        <v>1</v>
      </c>
      <c r="E880" s="2" t="s">
        <v>23</v>
      </c>
      <c r="F880" s="2" t="s">
        <v>57</v>
      </c>
      <c r="G880" s="2" t="s">
        <v>28</v>
      </c>
      <c r="H880" s="1">
        <v>43358</v>
      </c>
      <c r="I880" s="1" t="str">
        <f>"Quat"&amp;ROUNDUP(MONTH(Merge1__2[[#This Row],[Order Date]])/3,0)</f>
        <v>Quat3</v>
      </c>
      <c r="J880" s="2" t="s">
        <v>720</v>
      </c>
      <c r="K880" s="2" t="s">
        <v>546</v>
      </c>
      <c r="L880" s="2" t="s">
        <v>547</v>
      </c>
    </row>
    <row r="881" spans="1:12" x14ac:dyDescent="0.25">
      <c r="A881" s="2" t="s">
        <v>188</v>
      </c>
      <c r="B881">
        <v>163</v>
      </c>
      <c r="C881">
        <v>26</v>
      </c>
      <c r="D881">
        <v>4</v>
      </c>
      <c r="E881" s="2" t="s">
        <v>23</v>
      </c>
      <c r="F881" s="2" t="s">
        <v>142</v>
      </c>
      <c r="G881" s="2" t="s">
        <v>10</v>
      </c>
      <c r="H881" s="1">
        <v>43421</v>
      </c>
      <c r="I881" s="1" t="str">
        <f>"Quat"&amp;ROUNDUP(MONTH(Merge1__2[[#This Row],[Order Date]])/3,0)</f>
        <v>Quat4</v>
      </c>
      <c r="J881" s="2" t="s">
        <v>649</v>
      </c>
      <c r="K881" s="2" t="s">
        <v>697</v>
      </c>
      <c r="L881" s="2" t="s">
        <v>698</v>
      </c>
    </row>
    <row r="882" spans="1:12" x14ac:dyDescent="0.25">
      <c r="A882" s="2" t="s">
        <v>164</v>
      </c>
      <c r="B882">
        <v>173</v>
      </c>
      <c r="C882">
        <v>86</v>
      </c>
      <c r="D882">
        <v>1</v>
      </c>
      <c r="E882" s="2" t="s">
        <v>8</v>
      </c>
      <c r="F882" s="2" t="s">
        <v>18</v>
      </c>
      <c r="G882" s="2" t="s">
        <v>82</v>
      </c>
      <c r="H882" s="1">
        <v>43134</v>
      </c>
      <c r="I882" s="1" t="str">
        <f>"Quat"&amp;ROUNDUP(MONTH(Merge1__2[[#This Row],[Order Date]])/3,0)</f>
        <v>Quat1</v>
      </c>
      <c r="J882" s="2" t="s">
        <v>539</v>
      </c>
      <c r="K882" s="2" t="s">
        <v>540</v>
      </c>
      <c r="L882" s="2" t="s">
        <v>540</v>
      </c>
    </row>
    <row r="883" spans="1:12" x14ac:dyDescent="0.25">
      <c r="A883" s="2" t="s">
        <v>67</v>
      </c>
      <c r="B883">
        <v>257</v>
      </c>
      <c r="C883">
        <v>-3</v>
      </c>
      <c r="D883">
        <v>2</v>
      </c>
      <c r="E883" s="2" t="s">
        <v>12</v>
      </c>
      <c r="F883" s="2" t="s">
        <v>16</v>
      </c>
      <c r="G883" s="2" t="s">
        <v>28</v>
      </c>
      <c r="H883" s="1">
        <v>43331</v>
      </c>
      <c r="I883" s="1" t="str">
        <f>"Quat"&amp;ROUNDUP(MONTH(Merge1__2[[#This Row],[Order Date]])/3,0)</f>
        <v>Quat3</v>
      </c>
      <c r="J883" s="2" t="s">
        <v>579</v>
      </c>
      <c r="K883" s="2" t="s">
        <v>580</v>
      </c>
      <c r="L883" s="2" t="s">
        <v>581</v>
      </c>
    </row>
    <row r="884" spans="1:12" x14ac:dyDescent="0.25">
      <c r="A884" s="2" t="s">
        <v>433</v>
      </c>
      <c r="B884">
        <v>108</v>
      </c>
      <c r="C884">
        <v>37</v>
      </c>
      <c r="D884">
        <v>2</v>
      </c>
      <c r="E884" s="2" t="s">
        <v>23</v>
      </c>
      <c r="F884" s="2" t="s">
        <v>57</v>
      </c>
      <c r="G884" s="2" t="s">
        <v>19</v>
      </c>
      <c r="H884" s="1">
        <v>43428</v>
      </c>
      <c r="I884" s="1" t="str">
        <f>"Quat"&amp;ROUNDUP(MONTH(Merge1__2[[#This Row],[Order Date]])/3,0)</f>
        <v>Quat4</v>
      </c>
      <c r="J884" s="2" t="s">
        <v>853</v>
      </c>
      <c r="K884" s="2" t="s">
        <v>595</v>
      </c>
      <c r="L884" s="2" t="s">
        <v>596</v>
      </c>
    </row>
    <row r="885" spans="1:12" x14ac:dyDescent="0.25">
      <c r="A885" s="2" t="s">
        <v>434</v>
      </c>
      <c r="B885">
        <v>177</v>
      </c>
      <c r="C885">
        <v>41</v>
      </c>
      <c r="D885">
        <v>4</v>
      </c>
      <c r="E885" s="2" t="s">
        <v>23</v>
      </c>
      <c r="F885" s="2" t="s">
        <v>142</v>
      </c>
      <c r="G885" s="2" t="s">
        <v>82</v>
      </c>
      <c r="H885" s="1">
        <v>43107</v>
      </c>
      <c r="I885" s="1" t="str">
        <f>"Quat"&amp;ROUNDUP(MONTH(Merge1__2[[#This Row],[Order Date]])/3,0)</f>
        <v>Quat1</v>
      </c>
      <c r="J885" s="2" t="s">
        <v>809</v>
      </c>
      <c r="K885" s="2" t="s">
        <v>584</v>
      </c>
      <c r="L885" s="2" t="s">
        <v>585</v>
      </c>
    </row>
    <row r="886" spans="1:12" x14ac:dyDescent="0.25">
      <c r="A886" s="2" t="s">
        <v>104</v>
      </c>
      <c r="B886">
        <v>106</v>
      </c>
      <c r="C886">
        <v>15</v>
      </c>
      <c r="D886">
        <v>7</v>
      </c>
      <c r="E886" s="2" t="s">
        <v>23</v>
      </c>
      <c r="F886" s="2" t="s">
        <v>30</v>
      </c>
      <c r="G886" s="2" t="s">
        <v>19</v>
      </c>
      <c r="H886" s="1">
        <v>43333</v>
      </c>
      <c r="I886" s="1" t="str">
        <f>"Quat"&amp;ROUNDUP(MONTH(Merge1__2[[#This Row],[Order Date]])/3,0)</f>
        <v>Quat3</v>
      </c>
      <c r="J886" s="2" t="s">
        <v>545</v>
      </c>
      <c r="K886" s="2" t="s">
        <v>546</v>
      </c>
      <c r="L886" s="2" t="s">
        <v>547</v>
      </c>
    </row>
    <row r="887" spans="1:12" x14ac:dyDescent="0.25">
      <c r="A887" s="2" t="s">
        <v>54</v>
      </c>
      <c r="B887">
        <v>41</v>
      </c>
      <c r="C887">
        <v>-14</v>
      </c>
      <c r="D887">
        <v>5</v>
      </c>
      <c r="E887" s="2" t="s">
        <v>23</v>
      </c>
      <c r="F887" s="2" t="s">
        <v>63</v>
      </c>
      <c r="G887" s="2" t="s">
        <v>28</v>
      </c>
      <c r="H887" s="1">
        <v>43330</v>
      </c>
      <c r="I887" s="1" t="str">
        <f>"Quat"&amp;ROUNDUP(MONTH(Merge1__2[[#This Row],[Order Date]])/3,0)</f>
        <v>Quat3</v>
      </c>
      <c r="J887" s="2" t="s">
        <v>773</v>
      </c>
      <c r="K887" s="2" t="s">
        <v>568</v>
      </c>
      <c r="L887" s="2" t="s">
        <v>569</v>
      </c>
    </row>
    <row r="888" spans="1:12" x14ac:dyDescent="0.25">
      <c r="A888" s="2" t="s">
        <v>117</v>
      </c>
      <c r="B888">
        <v>168</v>
      </c>
      <c r="C888">
        <v>-10</v>
      </c>
      <c r="D888">
        <v>3</v>
      </c>
      <c r="E888" s="2" t="s">
        <v>8</v>
      </c>
      <c r="F888" s="2" t="s">
        <v>73</v>
      </c>
      <c r="G888" s="2" t="s">
        <v>28</v>
      </c>
      <c r="H888" s="1">
        <v>43228</v>
      </c>
      <c r="I888" s="1" t="str">
        <f>"Quat"&amp;ROUNDUP(MONTH(Merge1__2[[#This Row],[Order Date]])/3,0)</f>
        <v>Quat2</v>
      </c>
      <c r="J888" s="2" t="s">
        <v>620</v>
      </c>
      <c r="K888" s="2" t="s">
        <v>584</v>
      </c>
      <c r="L888" s="2" t="s">
        <v>585</v>
      </c>
    </row>
    <row r="889" spans="1:12" x14ac:dyDescent="0.25">
      <c r="A889" s="2" t="s">
        <v>139</v>
      </c>
      <c r="B889">
        <v>60</v>
      </c>
      <c r="C889">
        <v>21</v>
      </c>
      <c r="D889">
        <v>4</v>
      </c>
      <c r="E889" s="2" t="s">
        <v>23</v>
      </c>
      <c r="F889" s="2" t="s">
        <v>57</v>
      </c>
      <c r="G889" s="2" t="s">
        <v>10</v>
      </c>
      <c r="H889" s="1">
        <v>43389</v>
      </c>
      <c r="I889" s="1" t="str">
        <f>"Quat"&amp;ROUNDUP(MONTH(Merge1__2[[#This Row],[Order Date]])/3,0)</f>
        <v>Quat4</v>
      </c>
      <c r="J889" s="2" t="s">
        <v>681</v>
      </c>
      <c r="K889" s="2" t="s">
        <v>618</v>
      </c>
      <c r="L889" s="2" t="s">
        <v>619</v>
      </c>
    </row>
    <row r="890" spans="1:12" x14ac:dyDescent="0.25">
      <c r="A890" s="2" t="s">
        <v>435</v>
      </c>
      <c r="B890">
        <v>31</v>
      </c>
      <c r="C890">
        <v>-11</v>
      </c>
      <c r="D890">
        <v>4</v>
      </c>
      <c r="E890" s="2" t="s">
        <v>23</v>
      </c>
      <c r="F890" s="2" t="s">
        <v>57</v>
      </c>
      <c r="G890" s="2" t="s">
        <v>10</v>
      </c>
      <c r="H890" s="1">
        <v>43282</v>
      </c>
      <c r="I890" s="1" t="str">
        <f>"Quat"&amp;ROUNDUP(MONTH(Merge1__2[[#This Row],[Order Date]])/3,0)</f>
        <v>Quat3</v>
      </c>
      <c r="J890" s="2" t="s">
        <v>899</v>
      </c>
      <c r="K890" s="2" t="s">
        <v>647</v>
      </c>
      <c r="L890" s="2" t="s">
        <v>647</v>
      </c>
    </row>
    <row r="891" spans="1:12" x14ac:dyDescent="0.25">
      <c r="A891" s="2" t="s">
        <v>228</v>
      </c>
      <c r="B891">
        <v>179</v>
      </c>
      <c r="C891">
        <v>0</v>
      </c>
      <c r="D891">
        <v>2</v>
      </c>
      <c r="E891" s="2" t="s">
        <v>23</v>
      </c>
      <c r="F891" s="2" t="s">
        <v>26</v>
      </c>
      <c r="G891" s="2" t="s">
        <v>82</v>
      </c>
      <c r="H891" s="1">
        <v>43175</v>
      </c>
      <c r="I891" s="1" t="str">
        <f>"Quat"&amp;ROUNDUP(MONTH(Merge1__2[[#This Row],[Order Date]])/3,0)</f>
        <v>Quat1</v>
      </c>
      <c r="J891" s="2" t="s">
        <v>844</v>
      </c>
      <c r="K891" s="2" t="s">
        <v>543</v>
      </c>
      <c r="L891" s="2" t="s">
        <v>544</v>
      </c>
    </row>
    <row r="892" spans="1:12" x14ac:dyDescent="0.25">
      <c r="A892" s="2" t="s">
        <v>172</v>
      </c>
      <c r="B892">
        <v>106</v>
      </c>
      <c r="C892">
        <v>12</v>
      </c>
      <c r="D892">
        <v>3</v>
      </c>
      <c r="E892" s="2" t="s">
        <v>23</v>
      </c>
      <c r="F892" s="2" t="s">
        <v>24</v>
      </c>
      <c r="G892" s="2" t="s">
        <v>19</v>
      </c>
      <c r="H892" s="1">
        <v>43378</v>
      </c>
      <c r="I892" s="1" t="str">
        <f>"Quat"&amp;ROUNDUP(MONTH(Merge1__2[[#This Row],[Order Date]])/3,0)</f>
        <v>Quat4</v>
      </c>
      <c r="J892" s="2" t="s">
        <v>685</v>
      </c>
      <c r="K892" s="2" t="s">
        <v>546</v>
      </c>
      <c r="L892" s="2" t="s">
        <v>547</v>
      </c>
    </row>
    <row r="893" spans="1:12" x14ac:dyDescent="0.25">
      <c r="A893" s="2" t="s">
        <v>294</v>
      </c>
      <c r="B893">
        <v>60</v>
      </c>
      <c r="C893">
        <v>13</v>
      </c>
      <c r="D893">
        <v>2</v>
      </c>
      <c r="E893" s="2" t="s">
        <v>23</v>
      </c>
      <c r="F893" s="2" t="s">
        <v>81</v>
      </c>
      <c r="G893" s="2" t="s">
        <v>10</v>
      </c>
      <c r="H893" s="1">
        <v>43180</v>
      </c>
      <c r="I893" s="1" t="str">
        <f>"Quat"&amp;ROUNDUP(MONTH(Merge1__2[[#This Row],[Order Date]])/3,0)</f>
        <v>Quat1</v>
      </c>
      <c r="J893" s="2" t="s">
        <v>616</v>
      </c>
      <c r="K893" s="2" t="s">
        <v>546</v>
      </c>
      <c r="L893" s="2" t="s">
        <v>578</v>
      </c>
    </row>
    <row r="894" spans="1:12" x14ac:dyDescent="0.25">
      <c r="A894" s="2" t="s">
        <v>149</v>
      </c>
      <c r="B894">
        <v>180</v>
      </c>
      <c r="C894">
        <v>5</v>
      </c>
      <c r="D894">
        <v>3</v>
      </c>
      <c r="E894" s="2" t="s">
        <v>23</v>
      </c>
      <c r="F894" s="2" t="s">
        <v>24</v>
      </c>
      <c r="G894" s="2" t="s">
        <v>82</v>
      </c>
      <c r="H894" s="1">
        <v>43193</v>
      </c>
      <c r="I894" s="1" t="str">
        <f>"Quat"&amp;ROUNDUP(MONTH(Merge1__2[[#This Row],[Order Date]])/3,0)</f>
        <v>Quat2</v>
      </c>
      <c r="J894" s="2" t="s">
        <v>616</v>
      </c>
      <c r="K894" s="2" t="s">
        <v>546</v>
      </c>
      <c r="L894" s="2" t="s">
        <v>578</v>
      </c>
    </row>
    <row r="895" spans="1:12" x14ac:dyDescent="0.25">
      <c r="A895" s="2" t="s">
        <v>134</v>
      </c>
      <c r="B895">
        <v>60</v>
      </c>
      <c r="C895">
        <v>-10</v>
      </c>
      <c r="D895">
        <v>2</v>
      </c>
      <c r="E895" s="2" t="s">
        <v>12</v>
      </c>
      <c r="F895" s="2" t="s">
        <v>131</v>
      </c>
      <c r="G895" s="2" t="s">
        <v>10</v>
      </c>
      <c r="H895" s="1">
        <v>43444</v>
      </c>
      <c r="I895" s="1" t="str">
        <f>"Quat"&amp;ROUNDUP(MONTH(Merge1__2[[#This Row],[Order Date]])/3,0)</f>
        <v>Quat4</v>
      </c>
      <c r="J895" s="2" t="s">
        <v>743</v>
      </c>
      <c r="K895" s="2" t="s">
        <v>546</v>
      </c>
      <c r="L895" s="2" t="s">
        <v>547</v>
      </c>
    </row>
    <row r="896" spans="1:12" x14ac:dyDescent="0.25">
      <c r="A896" s="2" t="s">
        <v>389</v>
      </c>
      <c r="B896">
        <v>59</v>
      </c>
      <c r="C896">
        <v>25</v>
      </c>
      <c r="D896">
        <v>3</v>
      </c>
      <c r="E896" s="2" t="s">
        <v>23</v>
      </c>
      <c r="F896" s="2" t="s">
        <v>57</v>
      </c>
      <c r="G896" s="2" t="s">
        <v>10</v>
      </c>
      <c r="H896" s="1">
        <v>43105</v>
      </c>
      <c r="I896" s="1" t="str">
        <f>"Quat"&amp;ROUNDUP(MONTH(Merge1__2[[#This Row],[Order Date]])/3,0)</f>
        <v>Quat1</v>
      </c>
      <c r="J896" s="2" t="s">
        <v>749</v>
      </c>
      <c r="K896" s="2" t="s">
        <v>571</v>
      </c>
      <c r="L896" s="2" t="s">
        <v>572</v>
      </c>
    </row>
    <row r="897" spans="1:12" x14ac:dyDescent="0.25">
      <c r="A897" s="2" t="s">
        <v>84</v>
      </c>
      <c r="B897">
        <v>170</v>
      </c>
      <c r="C897">
        <v>73</v>
      </c>
      <c r="D897">
        <v>2</v>
      </c>
      <c r="E897" s="2" t="s">
        <v>8</v>
      </c>
      <c r="F897" s="2" t="s">
        <v>73</v>
      </c>
      <c r="G897" s="2" t="s">
        <v>28</v>
      </c>
      <c r="H897" s="1">
        <v>43422</v>
      </c>
      <c r="I897" s="1" t="str">
        <f>"Quat"&amp;ROUNDUP(MONTH(Merge1__2[[#This Row],[Order Date]])/3,0)</f>
        <v>Quat4</v>
      </c>
      <c r="J897" s="2" t="s">
        <v>646</v>
      </c>
      <c r="K897" s="2" t="s">
        <v>647</v>
      </c>
      <c r="L897" s="2" t="s">
        <v>647</v>
      </c>
    </row>
    <row r="898" spans="1:12" x14ac:dyDescent="0.25">
      <c r="A898" s="2" t="s">
        <v>394</v>
      </c>
      <c r="B898">
        <v>59</v>
      </c>
      <c r="C898">
        <v>10</v>
      </c>
      <c r="D898">
        <v>2</v>
      </c>
      <c r="E898" s="2" t="s">
        <v>23</v>
      </c>
      <c r="F898" s="2" t="s">
        <v>30</v>
      </c>
      <c r="G898" s="2" t="s">
        <v>10</v>
      </c>
      <c r="H898" s="1">
        <v>43117</v>
      </c>
      <c r="I898" s="1" t="str">
        <f>"Quat"&amp;ROUNDUP(MONTH(Merge1__2[[#This Row],[Order Date]])/3,0)</f>
        <v>Quat1</v>
      </c>
      <c r="J898" s="2" t="s">
        <v>660</v>
      </c>
      <c r="K898" s="2" t="s">
        <v>543</v>
      </c>
      <c r="L898" s="2" t="s">
        <v>544</v>
      </c>
    </row>
    <row r="899" spans="1:12" x14ac:dyDescent="0.25">
      <c r="A899" s="2" t="s">
        <v>308</v>
      </c>
      <c r="B899">
        <v>24</v>
      </c>
      <c r="C899">
        <v>-21</v>
      </c>
      <c r="D899">
        <v>7</v>
      </c>
      <c r="E899" s="2" t="s">
        <v>23</v>
      </c>
      <c r="F899" s="2" t="s">
        <v>43</v>
      </c>
      <c r="G899" s="2" t="s">
        <v>10</v>
      </c>
      <c r="H899" s="1">
        <v>43228</v>
      </c>
      <c r="I899" s="1" t="str">
        <f>"Quat"&amp;ROUNDUP(MONTH(Merge1__2[[#This Row],[Order Date]])/3,0)</f>
        <v>Quat2</v>
      </c>
      <c r="J899" s="2" t="s">
        <v>797</v>
      </c>
      <c r="K899" s="2" t="s">
        <v>647</v>
      </c>
      <c r="L899" s="2" t="s">
        <v>647</v>
      </c>
    </row>
    <row r="900" spans="1:12" x14ac:dyDescent="0.25">
      <c r="A900" s="2" t="s">
        <v>59</v>
      </c>
      <c r="B900">
        <v>105</v>
      </c>
      <c r="C900">
        <v>-26</v>
      </c>
      <c r="D900">
        <v>8</v>
      </c>
      <c r="E900" s="2" t="s">
        <v>23</v>
      </c>
      <c r="F900" s="2" t="s">
        <v>63</v>
      </c>
      <c r="G900" s="2" t="s">
        <v>19</v>
      </c>
      <c r="H900" s="1">
        <v>43431</v>
      </c>
      <c r="I900" s="1" t="str">
        <f>"Quat"&amp;ROUNDUP(MONTH(Merge1__2[[#This Row],[Order Date]])/3,0)</f>
        <v>Quat4</v>
      </c>
      <c r="J900" s="2" t="s">
        <v>829</v>
      </c>
      <c r="K900" s="2" t="s">
        <v>559</v>
      </c>
      <c r="L900" s="2" t="s">
        <v>560</v>
      </c>
    </row>
    <row r="901" spans="1:12" x14ac:dyDescent="0.25">
      <c r="A901" s="2" t="s">
        <v>243</v>
      </c>
      <c r="B901">
        <v>103</v>
      </c>
      <c r="C901">
        <v>46</v>
      </c>
      <c r="D901">
        <v>2</v>
      </c>
      <c r="E901" s="2" t="s">
        <v>23</v>
      </c>
      <c r="F901" s="2" t="s">
        <v>26</v>
      </c>
      <c r="G901" s="2" t="s">
        <v>19</v>
      </c>
      <c r="H901" s="1">
        <v>43187</v>
      </c>
      <c r="I901" s="1" t="str">
        <f>"Quat"&amp;ROUNDUP(MONTH(Merge1__2[[#This Row],[Order Date]])/3,0)</f>
        <v>Quat1</v>
      </c>
      <c r="J901" s="2" t="s">
        <v>680</v>
      </c>
      <c r="K901" s="2" t="s">
        <v>618</v>
      </c>
      <c r="L901" s="2" t="s">
        <v>619</v>
      </c>
    </row>
    <row r="902" spans="1:12" x14ac:dyDescent="0.25">
      <c r="A902" s="2" t="s">
        <v>436</v>
      </c>
      <c r="B902">
        <v>171</v>
      </c>
      <c r="C902">
        <v>17</v>
      </c>
      <c r="D902">
        <v>6</v>
      </c>
      <c r="E902" s="2" t="s">
        <v>23</v>
      </c>
      <c r="F902" s="2" t="s">
        <v>81</v>
      </c>
      <c r="G902" s="2" t="s">
        <v>28</v>
      </c>
      <c r="H902" s="1">
        <v>43121</v>
      </c>
      <c r="I902" s="1" t="str">
        <f>"Quat"&amp;ROUNDUP(MONTH(Merge1__2[[#This Row],[Order Date]])/3,0)</f>
        <v>Quat1</v>
      </c>
      <c r="J902" s="2" t="s">
        <v>558</v>
      </c>
      <c r="K902" s="2" t="s">
        <v>559</v>
      </c>
      <c r="L902" s="2" t="s">
        <v>560</v>
      </c>
    </row>
    <row r="903" spans="1:12" x14ac:dyDescent="0.25">
      <c r="A903" s="2" t="s">
        <v>179</v>
      </c>
      <c r="B903">
        <v>102</v>
      </c>
      <c r="C903">
        <v>13</v>
      </c>
      <c r="D903">
        <v>2</v>
      </c>
      <c r="E903" s="2" t="s">
        <v>23</v>
      </c>
      <c r="F903" s="2" t="s">
        <v>57</v>
      </c>
      <c r="G903" s="2" t="s">
        <v>19</v>
      </c>
      <c r="H903" s="1">
        <v>43113</v>
      </c>
      <c r="I903" s="1" t="str">
        <f>"Quat"&amp;ROUNDUP(MONTH(Merge1__2[[#This Row],[Order Date]])/3,0)</f>
        <v>Quat1</v>
      </c>
      <c r="J903" s="2" t="s">
        <v>689</v>
      </c>
      <c r="K903" s="2" t="s">
        <v>618</v>
      </c>
      <c r="L903" s="2" t="s">
        <v>619</v>
      </c>
    </row>
    <row r="904" spans="1:12" x14ac:dyDescent="0.25">
      <c r="A904" s="2" t="s">
        <v>171</v>
      </c>
      <c r="B904">
        <v>98</v>
      </c>
      <c r="C904">
        <v>12</v>
      </c>
      <c r="D904">
        <v>2</v>
      </c>
      <c r="E904" s="2" t="s">
        <v>23</v>
      </c>
      <c r="F904" s="2" t="s">
        <v>30</v>
      </c>
      <c r="G904" s="2" t="s">
        <v>19</v>
      </c>
      <c r="H904" s="1">
        <v>43412</v>
      </c>
      <c r="I904" s="1" t="str">
        <f>"Quat"&amp;ROUNDUP(MONTH(Merge1__2[[#This Row],[Order Date]])/3,0)</f>
        <v>Quat4</v>
      </c>
      <c r="J904" s="2" t="s">
        <v>621</v>
      </c>
      <c r="K904" s="2" t="s">
        <v>546</v>
      </c>
      <c r="L904" s="2" t="s">
        <v>578</v>
      </c>
    </row>
    <row r="905" spans="1:12" x14ac:dyDescent="0.25">
      <c r="A905" s="2" t="s">
        <v>323</v>
      </c>
      <c r="B905">
        <v>59</v>
      </c>
      <c r="C905">
        <v>10</v>
      </c>
      <c r="D905">
        <v>4</v>
      </c>
      <c r="E905" s="2" t="s">
        <v>23</v>
      </c>
      <c r="F905" s="2" t="s">
        <v>63</v>
      </c>
      <c r="G905" s="2" t="s">
        <v>10</v>
      </c>
      <c r="H905" s="1">
        <v>43186</v>
      </c>
      <c r="I905" s="1" t="str">
        <f>"Quat"&amp;ROUNDUP(MONTH(Merge1__2[[#This Row],[Order Date]])/3,0)</f>
        <v>Quat1</v>
      </c>
      <c r="J905" s="2" t="s">
        <v>632</v>
      </c>
      <c r="K905" s="2" t="s">
        <v>554</v>
      </c>
      <c r="L905" s="2" t="s">
        <v>555</v>
      </c>
    </row>
    <row r="906" spans="1:12" x14ac:dyDescent="0.25">
      <c r="A906" s="2" t="s">
        <v>328</v>
      </c>
      <c r="B906">
        <v>189</v>
      </c>
      <c r="C906">
        <v>60</v>
      </c>
      <c r="D906">
        <v>4</v>
      </c>
      <c r="E906" s="2" t="s">
        <v>12</v>
      </c>
      <c r="F906" s="2" t="s">
        <v>131</v>
      </c>
      <c r="G906" s="2" t="s">
        <v>82</v>
      </c>
      <c r="H906" s="1">
        <v>43114</v>
      </c>
      <c r="I906" s="1" t="str">
        <f>"Quat"&amp;ROUNDUP(MONTH(Merge1__2[[#This Row],[Order Date]])/3,0)</f>
        <v>Quat1</v>
      </c>
      <c r="J906" s="2" t="s">
        <v>666</v>
      </c>
      <c r="K906" s="2" t="s">
        <v>559</v>
      </c>
      <c r="L906" s="2" t="s">
        <v>566</v>
      </c>
    </row>
    <row r="907" spans="1:12" x14ac:dyDescent="0.25">
      <c r="A907" s="2" t="s">
        <v>437</v>
      </c>
      <c r="B907">
        <v>58</v>
      </c>
      <c r="C907">
        <v>-52</v>
      </c>
      <c r="D907">
        <v>3</v>
      </c>
      <c r="E907" s="2" t="s">
        <v>12</v>
      </c>
      <c r="F907" s="2" t="s">
        <v>13</v>
      </c>
      <c r="G907" s="2" t="s">
        <v>10</v>
      </c>
      <c r="H907" s="1">
        <v>43339</v>
      </c>
      <c r="I907" s="1" t="str">
        <f>"Quat"&amp;ROUNDUP(MONTH(Merge1__2[[#This Row],[Order Date]])/3,0)</f>
        <v>Quat3</v>
      </c>
      <c r="J907" s="2" t="s">
        <v>881</v>
      </c>
      <c r="K907" s="2" t="s">
        <v>559</v>
      </c>
      <c r="L907" s="2" t="s">
        <v>566</v>
      </c>
    </row>
    <row r="908" spans="1:12" x14ac:dyDescent="0.25">
      <c r="A908" s="2" t="s">
        <v>125</v>
      </c>
      <c r="B908">
        <v>60</v>
      </c>
      <c r="C908">
        <v>3</v>
      </c>
      <c r="D908">
        <v>3</v>
      </c>
      <c r="E908" s="2" t="s">
        <v>23</v>
      </c>
      <c r="F908" s="2" t="s">
        <v>26</v>
      </c>
      <c r="G908" s="2" t="s">
        <v>28</v>
      </c>
      <c r="H908" s="1">
        <v>43111</v>
      </c>
      <c r="I908" s="1" t="str">
        <f>"Quat"&amp;ROUNDUP(MONTH(Merge1__2[[#This Row],[Order Date]])/3,0)</f>
        <v>Quat1</v>
      </c>
      <c r="J908" s="2" t="s">
        <v>686</v>
      </c>
      <c r="K908" s="2" t="s">
        <v>546</v>
      </c>
      <c r="L908" s="2" t="s">
        <v>547</v>
      </c>
    </row>
    <row r="909" spans="1:12" x14ac:dyDescent="0.25">
      <c r="A909" s="2" t="s">
        <v>438</v>
      </c>
      <c r="B909">
        <v>58</v>
      </c>
      <c r="C909">
        <v>-8</v>
      </c>
      <c r="D909">
        <v>2</v>
      </c>
      <c r="E909" s="2" t="s">
        <v>23</v>
      </c>
      <c r="F909" s="2" t="s">
        <v>26</v>
      </c>
      <c r="G909" s="2" t="s">
        <v>10</v>
      </c>
      <c r="H909" s="1">
        <v>43315</v>
      </c>
      <c r="I909" s="1" t="str">
        <f>"Quat"&amp;ROUNDUP(MONTH(Merge1__2[[#This Row],[Order Date]])/3,0)</f>
        <v>Quat3</v>
      </c>
      <c r="J909" s="2" t="s">
        <v>880</v>
      </c>
      <c r="K909" s="2" t="s">
        <v>543</v>
      </c>
      <c r="L909" s="2" t="s">
        <v>544</v>
      </c>
    </row>
    <row r="910" spans="1:12" x14ac:dyDescent="0.25">
      <c r="A910" s="2" t="s">
        <v>198</v>
      </c>
      <c r="B910">
        <v>94</v>
      </c>
      <c r="C910">
        <v>20</v>
      </c>
      <c r="D910">
        <v>2</v>
      </c>
      <c r="E910" s="2" t="s">
        <v>12</v>
      </c>
      <c r="F910" s="2" t="s">
        <v>131</v>
      </c>
      <c r="G910" s="2" t="s">
        <v>28</v>
      </c>
      <c r="H910" s="1">
        <v>43387</v>
      </c>
      <c r="I910" s="1" t="str">
        <f>"Quat"&amp;ROUNDUP(MONTH(Merge1__2[[#This Row],[Order Date]])/3,0)</f>
        <v>Quat4</v>
      </c>
      <c r="J910" s="2" t="s">
        <v>863</v>
      </c>
      <c r="K910" s="2" t="s">
        <v>546</v>
      </c>
      <c r="L910" s="2" t="s">
        <v>547</v>
      </c>
    </row>
    <row r="911" spans="1:12" x14ac:dyDescent="0.25">
      <c r="A911" s="2" t="s">
        <v>149</v>
      </c>
      <c r="B911">
        <v>193</v>
      </c>
      <c r="C911">
        <v>-166</v>
      </c>
      <c r="D911">
        <v>3</v>
      </c>
      <c r="E911" s="2" t="s">
        <v>23</v>
      </c>
      <c r="F911" s="2" t="s">
        <v>26</v>
      </c>
      <c r="G911" s="2" t="s">
        <v>14</v>
      </c>
      <c r="H911" s="1">
        <v>43193</v>
      </c>
      <c r="I911" s="1" t="str">
        <f>"Quat"&amp;ROUNDUP(MONTH(Merge1__2[[#This Row],[Order Date]])/3,0)</f>
        <v>Quat2</v>
      </c>
      <c r="J911" s="2" t="s">
        <v>616</v>
      </c>
      <c r="K911" s="2" t="s">
        <v>546</v>
      </c>
      <c r="L911" s="2" t="s">
        <v>578</v>
      </c>
    </row>
    <row r="912" spans="1:12" x14ac:dyDescent="0.25">
      <c r="A912" s="2" t="s">
        <v>235</v>
      </c>
      <c r="B912">
        <v>199</v>
      </c>
      <c r="C912">
        <v>0</v>
      </c>
      <c r="D912">
        <v>4</v>
      </c>
      <c r="E912" s="2" t="s">
        <v>23</v>
      </c>
      <c r="F912" s="2" t="s">
        <v>57</v>
      </c>
      <c r="G912" s="2" t="s">
        <v>14</v>
      </c>
      <c r="H912" s="1">
        <v>43120</v>
      </c>
      <c r="I912" s="1" t="str">
        <f>"Quat"&amp;ROUNDUP(MONTH(Merge1__2[[#This Row],[Order Date]])/3,0)</f>
        <v>Quat1</v>
      </c>
      <c r="J912" s="2" t="s">
        <v>633</v>
      </c>
      <c r="K912" s="2" t="s">
        <v>543</v>
      </c>
      <c r="L912" s="2" t="s">
        <v>551</v>
      </c>
    </row>
    <row r="913" spans="1:12" x14ac:dyDescent="0.25">
      <c r="A913" s="2" t="s">
        <v>165</v>
      </c>
      <c r="B913">
        <v>202</v>
      </c>
      <c r="C913">
        <v>89</v>
      </c>
      <c r="D913">
        <v>9</v>
      </c>
      <c r="E913" s="2" t="s">
        <v>23</v>
      </c>
      <c r="F913" s="2" t="s">
        <v>81</v>
      </c>
      <c r="G913" s="2" t="s">
        <v>14</v>
      </c>
      <c r="H913" s="1">
        <v>43103</v>
      </c>
      <c r="I913" s="1" t="str">
        <f>"Quat"&amp;ROUNDUP(MONTH(Merge1__2[[#This Row],[Order Date]])/3,0)</f>
        <v>Quat1</v>
      </c>
      <c r="J913" s="2" t="s">
        <v>717</v>
      </c>
      <c r="K913" s="2" t="s">
        <v>575</v>
      </c>
      <c r="L913" s="2" t="s">
        <v>576</v>
      </c>
    </row>
    <row r="914" spans="1:12" x14ac:dyDescent="0.25">
      <c r="A914" s="2" t="s">
        <v>165</v>
      </c>
      <c r="B914">
        <v>58</v>
      </c>
      <c r="C914">
        <v>17</v>
      </c>
      <c r="D914">
        <v>2</v>
      </c>
      <c r="E914" s="2" t="s">
        <v>23</v>
      </c>
      <c r="F914" s="2" t="s">
        <v>30</v>
      </c>
      <c r="G914" s="2" t="s">
        <v>10</v>
      </c>
      <c r="H914" s="1">
        <v>43103</v>
      </c>
      <c r="I914" s="1" t="str">
        <f>"Quat"&amp;ROUNDUP(MONTH(Merge1__2[[#This Row],[Order Date]])/3,0)</f>
        <v>Quat1</v>
      </c>
      <c r="J914" s="2" t="s">
        <v>717</v>
      </c>
      <c r="K914" s="2" t="s">
        <v>575</v>
      </c>
      <c r="L914" s="2" t="s">
        <v>576</v>
      </c>
    </row>
    <row r="915" spans="1:12" x14ac:dyDescent="0.25">
      <c r="A915" s="2" t="s">
        <v>439</v>
      </c>
      <c r="B915">
        <v>57</v>
      </c>
      <c r="C915">
        <v>-28</v>
      </c>
      <c r="D915">
        <v>2</v>
      </c>
      <c r="E915" s="2" t="s">
        <v>23</v>
      </c>
      <c r="F915" s="2" t="s">
        <v>32</v>
      </c>
      <c r="G915" s="2" t="s">
        <v>10</v>
      </c>
      <c r="H915" s="1">
        <v>43428</v>
      </c>
      <c r="I915" s="1" t="str">
        <f>"Quat"&amp;ROUNDUP(MONTH(Merge1__2[[#This Row],[Order Date]])/3,0)</f>
        <v>Quat4</v>
      </c>
      <c r="J915" s="2" t="s">
        <v>609</v>
      </c>
      <c r="K915" s="2" t="s">
        <v>546</v>
      </c>
      <c r="L915" s="2" t="s">
        <v>547</v>
      </c>
    </row>
    <row r="916" spans="1:12" x14ac:dyDescent="0.25">
      <c r="A916" s="2" t="s">
        <v>134</v>
      </c>
      <c r="B916">
        <v>204</v>
      </c>
      <c r="C916">
        <v>-94</v>
      </c>
      <c r="D916">
        <v>4</v>
      </c>
      <c r="E916" s="2" t="s">
        <v>23</v>
      </c>
      <c r="F916" s="2" t="s">
        <v>30</v>
      </c>
      <c r="G916" s="2" t="s">
        <v>14</v>
      </c>
      <c r="H916" s="1">
        <v>43444</v>
      </c>
      <c r="I916" s="1" t="str">
        <f>"Quat"&amp;ROUNDUP(MONTH(Merge1__2[[#This Row],[Order Date]])/3,0)</f>
        <v>Quat4</v>
      </c>
      <c r="J916" s="2" t="s">
        <v>743</v>
      </c>
      <c r="K916" s="2" t="s">
        <v>546</v>
      </c>
      <c r="L916" s="2" t="s">
        <v>547</v>
      </c>
    </row>
    <row r="917" spans="1:12" x14ac:dyDescent="0.25">
      <c r="A917" s="2" t="s">
        <v>440</v>
      </c>
      <c r="B917">
        <v>98</v>
      </c>
      <c r="C917">
        <v>-12</v>
      </c>
      <c r="D917">
        <v>2</v>
      </c>
      <c r="E917" s="2" t="s">
        <v>8</v>
      </c>
      <c r="F917" s="2" t="s">
        <v>9</v>
      </c>
      <c r="G917" s="2" t="s">
        <v>19</v>
      </c>
      <c r="H917" s="1">
        <v>43203</v>
      </c>
      <c r="I917" s="1" t="str">
        <f>"Quat"&amp;ROUNDUP(MONTH(Merge1__2[[#This Row],[Order Date]])/3,0)</f>
        <v>Quat2</v>
      </c>
      <c r="J917" s="2" t="s">
        <v>735</v>
      </c>
      <c r="K917" s="2" t="s">
        <v>571</v>
      </c>
      <c r="L917" s="2" t="s">
        <v>572</v>
      </c>
    </row>
    <row r="918" spans="1:12" x14ac:dyDescent="0.25">
      <c r="A918" s="2" t="s">
        <v>141</v>
      </c>
      <c r="B918">
        <v>22</v>
      </c>
      <c r="C918">
        <v>-12</v>
      </c>
      <c r="D918">
        <v>3</v>
      </c>
      <c r="E918" s="2" t="s">
        <v>23</v>
      </c>
      <c r="F918" s="2" t="s">
        <v>57</v>
      </c>
      <c r="G918" s="2" t="s">
        <v>10</v>
      </c>
      <c r="H918" s="1">
        <v>43326</v>
      </c>
      <c r="I918" s="1" t="str">
        <f>"Quat"&amp;ROUNDUP(MONTH(Merge1__2[[#This Row],[Order Date]])/3,0)</f>
        <v>Quat3</v>
      </c>
      <c r="J918" s="2" t="s">
        <v>725</v>
      </c>
      <c r="K918" s="2" t="s">
        <v>546</v>
      </c>
      <c r="L918" s="2" t="s">
        <v>547</v>
      </c>
    </row>
    <row r="919" spans="1:12" x14ac:dyDescent="0.25">
      <c r="A919" s="2" t="s">
        <v>113</v>
      </c>
      <c r="B919">
        <v>97</v>
      </c>
      <c r="C919">
        <v>17</v>
      </c>
      <c r="D919">
        <v>2</v>
      </c>
      <c r="E919" s="2" t="s">
        <v>23</v>
      </c>
      <c r="F919" s="2" t="s">
        <v>57</v>
      </c>
      <c r="G919" s="2" t="s">
        <v>19</v>
      </c>
      <c r="H919" s="1">
        <v>43411</v>
      </c>
      <c r="I919" s="1" t="str">
        <f>"Quat"&amp;ROUNDUP(MONTH(Merge1__2[[#This Row],[Order Date]])/3,0)</f>
        <v>Quat4</v>
      </c>
      <c r="J919" s="2" t="s">
        <v>670</v>
      </c>
      <c r="K919" s="2" t="s">
        <v>554</v>
      </c>
      <c r="L919" s="2" t="s">
        <v>555</v>
      </c>
    </row>
    <row r="920" spans="1:12" x14ac:dyDescent="0.25">
      <c r="A920" s="2" t="s">
        <v>332</v>
      </c>
      <c r="B920">
        <v>57</v>
      </c>
      <c r="C920">
        <v>24</v>
      </c>
      <c r="D920">
        <v>5</v>
      </c>
      <c r="E920" s="2" t="s">
        <v>23</v>
      </c>
      <c r="F920" s="2" t="s">
        <v>63</v>
      </c>
      <c r="G920" s="2" t="s">
        <v>10</v>
      </c>
      <c r="H920" s="1">
        <v>43140</v>
      </c>
      <c r="I920" s="1" t="str">
        <f>"Quat"&amp;ROUNDUP(MONTH(Merge1__2[[#This Row],[Order Date]])/3,0)</f>
        <v>Quat1</v>
      </c>
      <c r="J920" s="2" t="s">
        <v>798</v>
      </c>
      <c r="K920" s="2" t="s">
        <v>612</v>
      </c>
      <c r="L920" s="2" t="s">
        <v>613</v>
      </c>
    </row>
    <row r="921" spans="1:12" x14ac:dyDescent="0.25">
      <c r="A921" s="2" t="s">
        <v>441</v>
      </c>
      <c r="B921">
        <v>97</v>
      </c>
      <c r="C921">
        <v>14</v>
      </c>
      <c r="D921">
        <v>2</v>
      </c>
      <c r="E921" s="2" t="s">
        <v>23</v>
      </c>
      <c r="F921" s="2" t="s">
        <v>81</v>
      </c>
      <c r="G921" s="2" t="s">
        <v>19</v>
      </c>
      <c r="H921" s="1">
        <v>43186</v>
      </c>
      <c r="I921" s="1" t="str">
        <f>"Quat"&amp;ROUNDUP(MONTH(Merge1__2[[#This Row],[Order Date]])/3,0)</f>
        <v>Quat1</v>
      </c>
      <c r="J921" s="2" t="s">
        <v>761</v>
      </c>
      <c r="K921" s="2" t="s">
        <v>559</v>
      </c>
      <c r="L921" s="2" t="s">
        <v>566</v>
      </c>
    </row>
    <row r="922" spans="1:12" x14ac:dyDescent="0.25">
      <c r="A922" s="2" t="s">
        <v>203</v>
      </c>
      <c r="B922">
        <v>97</v>
      </c>
      <c r="C922">
        <v>17</v>
      </c>
      <c r="D922">
        <v>2</v>
      </c>
      <c r="E922" s="2" t="s">
        <v>23</v>
      </c>
      <c r="F922" s="2" t="s">
        <v>57</v>
      </c>
      <c r="G922" s="2" t="s">
        <v>19</v>
      </c>
      <c r="H922" s="1">
        <v>43265</v>
      </c>
      <c r="I922" s="1" t="str">
        <f>"Quat"&amp;ROUNDUP(MONTH(Merge1__2[[#This Row],[Order Date]])/3,0)</f>
        <v>Quat2</v>
      </c>
      <c r="J922" s="2" t="s">
        <v>739</v>
      </c>
      <c r="K922" s="2" t="s">
        <v>543</v>
      </c>
      <c r="L922" s="2" t="s">
        <v>544</v>
      </c>
    </row>
    <row r="923" spans="1:12" x14ac:dyDescent="0.25">
      <c r="A923" s="2" t="s">
        <v>121</v>
      </c>
      <c r="B923">
        <v>96</v>
      </c>
      <c r="C923">
        <v>22</v>
      </c>
      <c r="D923">
        <v>5</v>
      </c>
      <c r="E923" s="2" t="s">
        <v>23</v>
      </c>
      <c r="F923" s="2" t="s">
        <v>57</v>
      </c>
      <c r="G923" s="2" t="s">
        <v>19</v>
      </c>
      <c r="H923" s="1">
        <v>43303</v>
      </c>
      <c r="I923" s="1" t="str">
        <f>"Quat"&amp;ROUNDUP(MONTH(Merge1__2[[#This Row],[Order Date]])/3,0)</f>
        <v>Quat3</v>
      </c>
      <c r="J923" s="2" t="s">
        <v>642</v>
      </c>
      <c r="K923" s="2" t="s">
        <v>595</v>
      </c>
      <c r="L923" s="2" t="s">
        <v>635</v>
      </c>
    </row>
    <row r="924" spans="1:12" x14ac:dyDescent="0.25">
      <c r="A924" s="2" t="s">
        <v>146</v>
      </c>
      <c r="B924">
        <v>94</v>
      </c>
      <c r="C924">
        <v>27</v>
      </c>
      <c r="D924">
        <v>2</v>
      </c>
      <c r="E924" s="2" t="s">
        <v>23</v>
      </c>
      <c r="F924" s="2" t="s">
        <v>142</v>
      </c>
      <c r="G924" s="2" t="s">
        <v>19</v>
      </c>
      <c r="H924" s="1">
        <v>43432</v>
      </c>
      <c r="I924" s="1" t="str">
        <f>"Quat"&amp;ROUNDUP(MONTH(Merge1__2[[#This Row],[Order Date]])/3,0)</f>
        <v>Quat4</v>
      </c>
      <c r="J924" s="2" t="s">
        <v>693</v>
      </c>
      <c r="K924" s="2" t="s">
        <v>546</v>
      </c>
      <c r="L924" s="2" t="s">
        <v>547</v>
      </c>
    </row>
    <row r="925" spans="1:12" x14ac:dyDescent="0.25">
      <c r="A925" s="2" t="s">
        <v>292</v>
      </c>
      <c r="B925">
        <v>26</v>
      </c>
      <c r="C925">
        <v>-17</v>
      </c>
      <c r="D925">
        <v>1</v>
      </c>
      <c r="E925" s="2" t="s">
        <v>23</v>
      </c>
      <c r="F925" s="2" t="s">
        <v>57</v>
      </c>
      <c r="G925" s="2" t="s">
        <v>10</v>
      </c>
      <c r="H925" s="1">
        <v>43136</v>
      </c>
      <c r="I925" s="1" t="str">
        <f>"Quat"&amp;ROUNDUP(MONTH(Merge1__2[[#This Row],[Order Date]])/3,0)</f>
        <v>Quat1</v>
      </c>
      <c r="J925" s="2" t="s">
        <v>682</v>
      </c>
      <c r="K925" s="2" t="s">
        <v>540</v>
      </c>
      <c r="L925" s="2" t="s">
        <v>540</v>
      </c>
    </row>
    <row r="926" spans="1:12" x14ac:dyDescent="0.25">
      <c r="A926" s="2" t="s">
        <v>442</v>
      </c>
      <c r="B926">
        <v>93</v>
      </c>
      <c r="C926">
        <v>44</v>
      </c>
      <c r="D926">
        <v>2</v>
      </c>
      <c r="E926" s="2" t="s">
        <v>23</v>
      </c>
      <c r="F926" s="2" t="s">
        <v>57</v>
      </c>
      <c r="G926" s="2" t="s">
        <v>19</v>
      </c>
      <c r="H926" s="1">
        <v>43143</v>
      </c>
      <c r="I926" s="1" t="str">
        <f>"Quat"&amp;ROUNDUP(MONTH(Merge1__2[[#This Row],[Order Date]])/3,0)</f>
        <v>Quat1</v>
      </c>
      <c r="J926" s="2" t="s">
        <v>630</v>
      </c>
      <c r="K926" s="2" t="s">
        <v>559</v>
      </c>
      <c r="L926" s="2" t="s">
        <v>566</v>
      </c>
    </row>
    <row r="927" spans="1:12" x14ac:dyDescent="0.25">
      <c r="A927" s="2" t="s">
        <v>54</v>
      </c>
      <c r="B927">
        <v>93</v>
      </c>
      <c r="C927">
        <v>-65</v>
      </c>
      <c r="D927">
        <v>4</v>
      </c>
      <c r="E927" s="2" t="s">
        <v>23</v>
      </c>
      <c r="F927" s="2" t="s">
        <v>57</v>
      </c>
      <c r="G927" s="2" t="s">
        <v>19</v>
      </c>
      <c r="H927" s="1">
        <v>43330</v>
      </c>
      <c r="I927" s="1" t="str">
        <f>"Quat"&amp;ROUNDUP(MONTH(Merge1__2[[#This Row],[Order Date]])/3,0)</f>
        <v>Quat3</v>
      </c>
      <c r="J927" s="2" t="s">
        <v>773</v>
      </c>
      <c r="K927" s="2" t="s">
        <v>568</v>
      </c>
      <c r="L927" s="2" t="s">
        <v>569</v>
      </c>
    </row>
    <row r="928" spans="1:12" x14ac:dyDescent="0.25">
      <c r="A928" s="2" t="s">
        <v>254</v>
      </c>
      <c r="B928">
        <v>92</v>
      </c>
      <c r="C928">
        <v>5</v>
      </c>
      <c r="D928">
        <v>6</v>
      </c>
      <c r="E928" s="2" t="s">
        <v>23</v>
      </c>
      <c r="F928" s="2" t="s">
        <v>30</v>
      </c>
      <c r="G928" s="2" t="s">
        <v>19</v>
      </c>
      <c r="H928" s="1">
        <v>43152</v>
      </c>
      <c r="I928" s="1" t="str">
        <f>"Quat"&amp;ROUNDUP(MONTH(Merge1__2[[#This Row],[Order Date]])/3,0)</f>
        <v>Quat1</v>
      </c>
      <c r="J928" s="2" t="s">
        <v>552</v>
      </c>
      <c r="K928" s="2" t="s">
        <v>543</v>
      </c>
      <c r="L928" s="2" t="s">
        <v>551</v>
      </c>
    </row>
    <row r="929" spans="1:12" x14ac:dyDescent="0.25">
      <c r="A929" s="2" t="s">
        <v>31</v>
      </c>
      <c r="B929">
        <v>57</v>
      </c>
      <c r="C929">
        <v>27</v>
      </c>
      <c r="D929">
        <v>2</v>
      </c>
      <c r="E929" s="2" t="s">
        <v>23</v>
      </c>
      <c r="F929" s="2" t="s">
        <v>81</v>
      </c>
      <c r="G929" s="2" t="s">
        <v>10</v>
      </c>
      <c r="H929" s="1">
        <v>43410</v>
      </c>
      <c r="I929" s="1" t="str">
        <f>"Quat"&amp;ROUNDUP(MONTH(Merge1__2[[#This Row],[Order Date]])/3,0)</f>
        <v>Quat4</v>
      </c>
      <c r="J929" s="2" t="s">
        <v>766</v>
      </c>
      <c r="K929" s="2" t="s">
        <v>584</v>
      </c>
      <c r="L929" s="2" t="s">
        <v>585</v>
      </c>
    </row>
    <row r="930" spans="1:12" x14ac:dyDescent="0.25">
      <c r="A930" s="2" t="s">
        <v>170</v>
      </c>
      <c r="B930">
        <v>57</v>
      </c>
      <c r="C930">
        <v>7</v>
      </c>
      <c r="D930">
        <v>3</v>
      </c>
      <c r="E930" s="2" t="s">
        <v>12</v>
      </c>
      <c r="F930" s="2" t="s">
        <v>131</v>
      </c>
      <c r="G930" s="2" t="s">
        <v>10</v>
      </c>
      <c r="H930" s="1">
        <v>43424</v>
      </c>
      <c r="I930" s="1" t="str">
        <f>"Quat"&amp;ROUNDUP(MONTH(Merge1__2[[#This Row],[Order Date]])/3,0)</f>
        <v>Quat4</v>
      </c>
      <c r="J930" s="2" t="s">
        <v>673</v>
      </c>
      <c r="K930" s="2" t="s">
        <v>554</v>
      </c>
      <c r="L930" s="2" t="s">
        <v>555</v>
      </c>
    </row>
    <row r="931" spans="1:12" x14ac:dyDescent="0.25">
      <c r="A931" s="2" t="s">
        <v>443</v>
      </c>
      <c r="B931">
        <v>57</v>
      </c>
      <c r="C931">
        <v>21</v>
      </c>
      <c r="D931">
        <v>4</v>
      </c>
      <c r="E931" s="2" t="s">
        <v>23</v>
      </c>
      <c r="F931" s="2" t="s">
        <v>63</v>
      </c>
      <c r="G931" s="2" t="s">
        <v>10</v>
      </c>
      <c r="H931" s="1">
        <v>43180</v>
      </c>
      <c r="I931" s="1" t="str">
        <f>"Quat"&amp;ROUNDUP(MONTH(Merge1__2[[#This Row],[Order Date]])/3,0)</f>
        <v>Quat1</v>
      </c>
      <c r="J931" s="2" t="s">
        <v>630</v>
      </c>
      <c r="K931" s="2" t="s">
        <v>559</v>
      </c>
      <c r="L931" s="2" t="s">
        <v>566</v>
      </c>
    </row>
    <row r="932" spans="1:12" x14ac:dyDescent="0.25">
      <c r="A932" s="2" t="s">
        <v>271</v>
      </c>
      <c r="B932">
        <v>128</v>
      </c>
      <c r="C932">
        <v>4</v>
      </c>
      <c r="D932">
        <v>3</v>
      </c>
      <c r="E932" s="2" t="s">
        <v>23</v>
      </c>
      <c r="F932" s="2" t="s">
        <v>26</v>
      </c>
      <c r="G932" s="2" t="s">
        <v>10</v>
      </c>
      <c r="H932" s="1">
        <v>43419</v>
      </c>
      <c r="I932" s="1" t="str">
        <f>"Quat"&amp;ROUNDUP(MONTH(Merge1__2[[#This Row],[Order Date]])/3,0)</f>
        <v>Quat4</v>
      </c>
      <c r="J932" s="2" t="s">
        <v>793</v>
      </c>
      <c r="K932" s="2" t="s">
        <v>537</v>
      </c>
      <c r="L932" s="2" t="s">
        <v>607</v>
      </c>
    </row>
    <row r="933" spans="1:12" x14ac:dyDescent="0.25">
      <c r="A933" s="2" t="s">
        <v>64</v>
      </c>
      <c r="B933">
        <v>89</v>
      </c>
      <c r="C933">
        <v>-4</v>
      </c>
      <c r="D933">
        <v>5</v>
      </c>
      <c r="E933" s="2" t="s">
        <v>23</v>
      </c>
      <c r="F933" s="2" t="s">
        <v>26</v>
      </c>
      <c r="G933" s="2" t="s">
        <v>19</v>
      </c>
      <c r="H933" s="1">
        <v>43373</v>
      </c>
      <c r="I933" s="1" t="str">
        <f>"Quat"&amp;ROUNDUP(MONTH(Merge1__2[[#This Row],[Order Date]])/3,0)</f>
        <v>Quat3</v>
      </c>
      <c r="J933" s="2" t="s">
        <v>586</v>
      </c>
      <c r="K933" s="2" t="s">
        <v>546</v>
      </c>
      <c r="L933" s="2" t="s">
        <v>547</v>
      </c>
    </row>
    <row r="934" spans="1:12" x14ac:dyDescent="0.25">
      <c r="A934" s="2" t="s">
        <v>164</v>
      </c>
      <c r="B934">
        <v>221</v>
      </c>
      <c r="C934">
        <v>26</v>
      </c>
      <c r="D934">
        <v>7</v>
      </c>
      <c r="E934" s="2" t="s">
        <v>12</v>
      </c>
      <c r="F934" s="2" t="s">
        <v>131</v>
      </c>
      <c r="G934" s="2" t="s">
        <v>10</v>
      </c>
      <c r="H934" s="1">
        <v>43134</v>
      </c>
      <c r="I934" s="1" t="str">
        <f>"Quat"&amp;ROUNDUP(MONTH(Merge1__2[[#This Row],[Order Date]])/3,0)</f>
        <v>Quat1</v>
      </c>
      <c r="J934" s="2" t="s">
        <v>539</v>
      </c>
      <c r="K934" s="2" t="s">
        <v>540</v>
      </c>
      <c r="L934" s="2" t="s">
        <v>540</v>
      </c>
    </row>
    <row r="935" spans="1:12" x14ac:dyDescent="0.25">
      <c r="A935" s="2" t="s">
        <v>272</v>
      </c>
      <c r="B935">
        <v>205</v>
      </c>
      <c r="C935">
        <v>-119</v>
      </c>
      <c r="D935">
        <v>3</v>
      </c>
      <c r="E935" s="2" t="s">
        <v>23</v>
      </c>
      <c r="F935" s="2" t="s">
        <v>26</v>
      </c>
      <c r="G935" s="2" t="s">
        <v>82</v>
      </c>
      <c r="H935" s="1">
        <v>43374</v>
      </c>
      <c r="I935" s="1" t="str">
        <f>"Quat"&amp;ROUNDUP(MONTH(Merge1__2[[#This Row],[Order Date]])/3,0)</f>
        <v>Quat4</v>
      </c>
      <c r="J935" s="2" t="s">
        <v>799</v>
      </c>
      <c r="K935" s="2" t="s">
        <v>559</v>
      </c>
      <c r="L935" s="2" t="s">
        <v>566</v>
      </c>
    </row>
    <row r="936" spans="1:12" x14ac:dyDescent="0.25">
      <c r="A936" s="2" t="s">
        <v>340</v>
      </c>
      <c r="B936">
        <v>191</v>
      </c>
      <c r="C936">
        <v>51</v>
      </c>
      <c r="D936">
        <v>5</v>
      </c>
      <c r="E936" s="2" t="s">
        <v>23</v>
      </c>
      <c r="F936" s="2" t="s">
        <v>142</v>
      </c>
      <c r="G936" s="2" t="s">
        <v>28</v>
      </c>
      <c r="H936" s="1">
        <v>43297</v>
      </c>
      <c r="I936" s="1" t="str">
        <f>"Quat"&amp;ROUNDUP(MONTH(Merge1__2[[#This Row],[Order Date]])/3,0)</f>
        <v>Quat3</v>
      </c>
      <c r="J936" s="2" t="s">
        <v>805</v>
      </c>
      <c r="K936" s="2" t="s">
        <v>593</v>
      </c>
      <c r="L936" s="2" t="s">
        <v>576</v>
      </c>
    </row>
    <row r="937" spans="1:12" x14ac:dyDescent="0.25">
      <c r="A937" s="2" t="s">
        <v>211</v>
      </c>
      <c r="B937">
        <v>206</v>
      </c>
      <c r="C937">
        <v>18</v>
      </c>
      <c r="D937">
        <v>4</v>
      </c>
      <c r="E937" s="2" t="s">
        <v>23</v>
      </c>
      <c r="F937" s="2" t="s">
        <v>30</v>
      </c>
      <c r="G937" s="2" t="s">
        <v>82</v>
      </c>
      <c r="H937" s="1">
        <v>43169</v>
      </c>
      <c r="I937" s="1" t="str">
        <f>"Quat"&amp;ROUNDUP(MONTH(Merge1__2[[#This Row],[Order Date]])/3,0)</f>
        <v>Quat1</v>
      </c>
      <c r="J937" s="2" t="s">
        <v>747</v>
      </c>
      <c r="K937" s="2" t="s">
        <v>568</v>
      </c>
      <c r="L937" s="2" t="s">
        <v>569</v>
      </c>
    </row>
    <row r="938" spans="1:12" x14ac:dyDescent="0.25">
      <c r="A938" s="2" t="s">
        <v>224</v>
      </c>
      <c r="B938">
        <v>56</v>
      </c>
      <c r="C938">
        <v>0</v>
      </c>
      <c r="D938">
        <v>4</v>
      </c>
      <c r="E938" s="2" t="s">
        <v>23</v>
      </c>
      <c r="F938" s="2" t="s">
        <v>30</v>
      </c>
      <c r="G938" s="2" t="s">
        <v>10</v>
      </c>
      <c r="H938" s="1">
        <v>43319</v>
      </c>
      <c r="I938" s="1" t="str">
        <f>"Quat"&amp;ROUNDUP(MONTH(Merge1__2[[#This Row],[Order Date]])/3,0)</f>
        <v>Quat3</v>
      </c>
      <c r="J938" s="2" t="s">
        <v>733</v>
      </c>
      <c r="K938" s="2" t="s">
        <v>584</v>
      </c>
      <c r="L938" s="2" t="s">
        <v>585</v>
      </c>
    </row>
    <row r="939" spans="1:12" x14ac:dyDescent="0.25">
      <c r="A939" s="2" t="s">
        <v>234</v>
      </c>
      <c r="B939">
        <v>88</v>
      </c>
      <c r="C939">
        <v>16</v>
      </c>
      <c r="D939">
        <v>4</v>
      </c>
      <c r="E939" s="2" t="s">
        <v>23</v>
      </c>
      <c r="F939" s="2" t="s">
        <v>57</v>
      </c>
      <c r="G939" s="2" t="s">
        <v>19</v>
      </c>
      <c r="H939" s="1">
        <v>43412</v>
      </c>
      <c r="I939" s="1" t="str">
        <f>"Quat"&amp;ROUNDUP(MONTH(Merge1__2[[#This Row],[Order Date]])/3,0)</f>
        <v>Quat4</v>
      </c>
      <c r="J939" s="2" t="s">
        <v>701</v>
      </c>
      <c r="K939" s="2" t="s">
        <v>543</v>
      </c>
      <c r="L939" s="2" t="s">
        <v>551</v>
      </c>
    </row>
    <row r="940" spans="1:12" x14ac:dyDescent="0.25">
      <c r="A940" s="2" t="s">
        <v>326</v>
      </c>
      <c r="B940">
        <v>224</v>
      </c>
      <c r="C940">
        <v>58</v>
      </c>
      <c r="D940">
        <v>3</v>
      </c>
      <c r="E940" s="2" t="s">
        <v>8</v>
      </c>
      <c r="F940" s="2" t="s">
        <v>21</v>
      </c>
      <c r="G940" s="2" t="s">
        <v>28</v>
      </c>
      <c r="H940" s="1">
        <v>43324</v>
      </c>
      <c r="I940" s="1" t="str">
        <f>"Quat"&amp;ROUNDUP(MONTH(Merge1__2[[#This Row],[Order Date]])/3,0)</f>
        <v>Quat3</v>
      </c>
      <c r="J940" s="2" t="s">
        <v>792</v>
      </c>
      <c r="K940" s="2" t="s">
        <v>595</v>
      </c>
      <c r="L940" s="2" t="s">
        <v>635</v>
      </c>
    </row>
    <row r="941" spans="1:12" x14ac:dyDescent="0.25">
      <c r="A941" s="2" t="s">
        <v>444</v>
      </c>
      <c r="B941">
        <v>193</v>
      </c>
      <c r="C941">
        <v>8</v>
      </c>
      <c r="D941">
        <v>4</v>
      </c>
      <c r="E941" s="2" t="s">
        <v>23</v>
      </c>
      <c r="F941" s="2" t="s">
        <v>81</v>
      </c>
      <c r="G941" s="2" t="s">
        <v>28</v>
      </c>
      <c r="H941" s="1">
        <v>43125</v>
      </c>
      <c r="I941" s="1" t="str">
        <f>"Quat"&amp;ROUNDUP(MONTH(Merge1__2[[#This Row],[Order Date]])/3,0)</f>
        <v>Quat1</v>
      </c>
      <c r="J941" s="2" t="s">
        <v>803</v>
      </c>
      <c r="K941" s="2" t="s">
        <v>575</v>
      </c>
      <c r="L941" s="2" t="s">
        <v>638</v>
      </c>
    </row>
    <row r="942" spans="1:12" x14ac:dyDescent="0.25">
      <c r="A942" s="2" t="s">
        <v>132</v>
      </c>
      <c r="B942">
        <v>87</v>
      </c>
      <c r="C942">
        <v>36</v>
      </c>
      <c r="D942">
        <v>5</v>
      </c>
      <c r="E942" s="2" t="s">
        <v>23</v>
      </c>
      <c r="F942" s="2" t="s">
        <v>57</v>
      </c>
      <c r="G942" s="2" t="s">
        <v>19</v>
      </c>
      <c r="H942" s="1">
        <v>43114</v>
      </c>
      <c r="I942" s="1" t="str">
        <f>"Quat"&amp;ROUNDUP(MONTH(Merge1__2[[#This Row],[Order Date]])/3,0)</f>
        <v>Quat1</v>
      </c>
      <c r="J942" s="2" t="s">
        <v>639</v>
      </c>
      <c r="K942" s="2" t="s">
        <v>554</v>
      </c>
      <c r="L942" s="2" t="s">
        <v>555</v>
      </c>
    </row>
    <row r="943" spans="1:12" x14ac:dyDescent="0.25">
      <c r="A943" s="2" t="s">
        <v>173</v>
      </c>
      <c r="B943">
        <v>189</v>
      </c>
      <c r="C943">
        <v>4</v>
      </c>
      <c r="D943">
        <v>1</v>
      </c>
      <c r="E943" s="2" t="s">
        <v>23</v>
      </c>
      <c r="F943" s="2" t="s">
        <v>26</v>
      </c>
      <c r="G943" s="2" t="s">
        <v>28</v>
      </c>
      <c r="H943" s="1">
        <v>43135</v>
      </c>
      <c r="I943" s="1" t="str">
        <f>"Quat"&amp;ROUNDUP(MONTH(Merge1__2[[#This Row],[Order Date]])/3,0)</f>
        <v>Quat1</v>
      </c>
      <c r="J943" s="2" t="s">
        <v>769</v>
      </c>
      <c r="K943" s="2" t="s">
        <v>540</v>
      </c>
      <c r="L943" s="2" t="s">
        <v>540</v>
      </c>
    </row>
    <row r="944" spans="1:12" x14ac:dyDescent="0.25">
      <c r="A944" s="2" t="s">
        <v>227</v>
      </c>
      <c r="B944">
        <v>55</v>
      </c>
      <c r="C944">
        <v>-33</v>
      </c>
      <c r="D944">
        <v>2</v>
      </c>
      <c r="E944" s="2" t="s">
        <v>12</v>
      </c>
      <c r="F944" s="2" t="s">
        <v>13</v>
      </c>
      <c r="G944" s="2" t="s">
        <v>10</v>
      </c>
      <c r="H944" s="1">
        <v>43293</v>
      </c>
      <c r="I944" s="1" t="str">
        <f>"Quat"&amp;ROUNDUP(MONTH(Merge1__2[[#This Row],[Order Date]])/3,0)</f>
        <v>Quat3</v>
      </c>
      <c r="J944" s="2" t="s">
        <v>606</v>
      </c>
      <c r="K944" s="2" t="s">
        <v>537</v>
      </c>
      <c r="L944" s="2" t="s">
        <v>607</v>
      </c>
    </row>
    <row r="945" spans="1:12" x14ac:dyDescent="0.25">
      <c r="A945" s="2" t="s">
        <v>445</v>
      </c>
      <c r="B945">
        <v>85</v>
      </c>
      <c r="C945">
        <v>-1</v>
      </c>
      <c r="D945">
        <v>3</v>
      </c>
      <c r="E945" s="2" t="s">
        <v>23</v>
      </c>
      <c r="F945" s="2" t="s">
        <v>26</v>
      </c>
      <c r="G945" s="2" t="s">
        <v>19</v>
      </c>
      <c r="H945" s="1">
        <v>43419</v>
      </c>
      <c r="I945" s="1" t="str">
        <f>"Quat"&amp;ROUNDUP(MONTH(Merge1__2[[#This Row],[Order Date]])/3,0)</f>
        <v>Quat4</v>
      </c>
      <c r="J945" s="2" t="s">
        <v>868</v>
      </c>
      <c r="K945" s="2" t="s">
        <v>546</v>
      </c>
      <c r="L945" s="2" t="s">
        <v>547</v>
      </c>
    </row>
    <row r="946" spans="1:12" x14ac:dyDescent="0.25">
      <c r="A946" s="2" t="s">
        <v>157</v>
      </c>
      <c r="B946">
        <v>252</v>
      </c>
      <c r="C946">
        <v>56</v>
      </c>
      <c r="D946">
        <v>2</v>
      </c>
      <c r="E946" s="2" t="s">
        <v>8</v>
      </c>
      <c r="F946" s="2" t="s">
        <v>21</v>
      </c>
      <c r="G946" s="2" t="s">
        <v>28</v>
      </c>
      <c r="H946" s="1">
        <v>43118</v>
      </c>
      <c r="I946" s="1" t="str">
        <f>"Quat"&amp;ROUNDUP(MONTH(Merge1__2[[#This Row],[Order Date]])/3,0)</f>
        <v>Quat1</v>
      </c>
      <c r="J946" s="2" t="s">
        <v>700</v>
      </c>
      <c r="K946" s="2" t="s">
        <v>546</v>
      </c>
      <c r="L946" s="2" t="s">
        <v>547</v>
      </c>
    </row>
    <row r="947" spans="1:12" x14ac:dyDescent="0.25">
      <c r="A947" s="2" t="s">
        <v>171</v>
      </c>
      <c r="B947">
        <v>197</v>
      </c>
      <c r="C947">
        <v>73</v>
      </c>
      <c r="D947">
        <v>1</v>
      </c>
      <c r="E947" s="2" t="s">
        <v>12</v>
      </c>
      <c r="F947" s="2" t="s">
        <v>16</v>
      </c>
      <c r="G947" s="2" t="s">
        <v>10</v>
      </c>
      <c r="H947" s="1">
        <v>43412</v>
      </c>
      <c r="I947" s="1" t="str">
        <f>"Quat"&amp;ROUNDUP(MONTH(Merge1__2[[#This Row],[Order Date]])/3,0)</f>
        <v>Quat4</v>
      </c>
      <c r="J947" s="2" t="s">
        <v>621</v>
      </c>
      <c r="K947" s="2" t="s">
        <v>546</v>
      </c>
      <c r="L947" s="2" t="s">
        <v>578</v>
      </c>
    </row>
    <row r="948" spans="1:12" x14ac:dyDescent="0.25">
      <c r="A948" s="2" t="s">
        <v>33</v>
      </c>
      <c r="B948">
        <v>17</v>
      </c>
      <c r="C948">
        <v>-3</v>
      </c>
      <c r="D948">
        <v>2</v>
      </c>
      <c r="E948" s="2" t="s">
        <v>23</v>
      </c>
      <c r="F948" s="2" t="s">
        <v>57</v>
      </c>
      <c r="G948" s="2" t="s">
        <v>28</v>
      </c>
      <c r="H948" s="1">
        <v>43279</v>
      </c>
      <c r="I948" s="1" t="str">
        <f>"Quat"&amp;ROUNDUP(MONTH(Merge1__2[[#This Row],[Order Date]])/3,0)</f>
        <v>Quat2</v>
      </c>
      <c r="J948" s="2" t="s">
        <v>790</v>
      </c>
      <c r="K948" s="2" t="s">
        <v>546</v>
      </c>
      <c r="L948" s="2" t="s">
        <v>547</v>
      </c>
    </row>
    <row r="949" spans="1:12" x14ac:dyDescent="0.25">
      <c r="A949" s="2" t="s">
        <v>446</v>
      </c>
      <c r="B949">
        <v>100</v>
      </c>
      <c r="C949">
        <v>28</v>
      </c>
      <c r="D949">
        <v>2</v>
      </c>
      <c r="E949" s="2" t="s">
        <v>23</v>
      </c>
      <c r="F949" s="2" t="s">
        <v>30</v>
      </c>
      <c r="G949" s="2" t="s">
        <v>28</v>
      </c>
      <c r="H949" s="1">
        <v>43164</v>
      </c>
      <c r="I949" s="1" t="str">
        <f>"Quat"&amp;ROUNDUP(MONTH(Merge1__2[[#This Row],[Order Date]])/3,0)</f>
        <v>Quat1</v>
      </c>
      <c r="J949" s="2" t="s">
        <v>587</v>
      </c>
      <c r="K949" s="2" t="s">
        <v>546</v>
      </c>
      <c r="L949" s="2" t="s">
        <v>578</v>
      </c>
    </row>
    <row r="950" spans="1:12" x14ac:dyDescent="0.25">
      <c r="A950" s="2" t="s">
        <v>67</v>
      </c>
      <c r="B950">
        <v>80</v>
      </c>
      <c r="C950">
        <v>-19</v>
      </c>
      <c r="D950">
        <v>5</v>
      </c>
      <c r="E950" s="2" t="s">
        <v>23</v>
      </c>
      <c r="F950" s="2" t="s">
        <v>57</v>
      </c>
      <c r="G950" s="2" t="s">
        <v>28</v>
      </c>
      <c r="H950" s="1">
        <v>43331</v>
      </c>
      <c r="I950" s="1" t="str">
        <f>"Quat"&amp;ROUNDUP(MONTH(Merge1__2[[#This Row],[Order Date]])/3,0)</f>
        <v>Quat3</v>
      </c>
      <c r="J950" s="2" t="s">
        <v>579</v>
      </c>
      <c r="K950" s="2" t="s">
        <v>580</v>
      </c>
      <c r="L950" s="2" t="s">
        <v>581</v>
      </c>
    </row>
    <row r="951" spans="1:12" x14ac:dyDescent="0.25">
      <c r="A951" s="2" t="s">
        <v>169</v>
      </c>
      <c r="B951">
        <v>75</v>
      </c>
      <c r="C951">
        <v>29</v>
      </c>
      <c r="D951">
        <v>1</v>
      </c>
      <c r="E951" s="2" t="s">
        <v>23</v>
      </c>
      <c r="F951" s="2" t="s">
        <v>24</v>
      </c>
      <c r="G951" s="2" t="s">
        <v>28</v>
      </c>
      <c r="H951" s="1">
        <v>43177</v>
      </c>
      <c r="I951" s="1" t="str">
        <f>"Quat"&amp;ROUNDUP(MONTH(Merge1__2[[#This Row],[Order Date]])/3,0)</f>
        <v>Quat1</v>
      </c>
      <c r="J951" s="2" t="s">
        <v>591</v>
      </c>
      <c r="K951" s="2" t="s">
        <v>598</v>
      </c>
      <c r="L951" s="2" t="s">
        <v>599</v>
      </c>
    </row>
    <row r="952" spans="1:12" x14ac:dyDescent="0.25">
      <c r="A952" s="2" t="s">
        <v>67</v>
      </c>
      <c r="B952">
        <v>26</v>
      </c>
      <c r="C952">
        <v>4</v>
      </c>
      <c r="D952">
        <v>2</v>
      </c>
      <c r="E952" s="2" t="s">
        <v>23</v>
      </c>
      <c r="F952" s="2" t="s">
        <v>26</v>
      </c>
      <c r="G952" s="2" t="s">
        <v>28</v>
      </c>
      <c r="H952" s="1">
        <v>43331</v>
      </c>
      <c r="I952" s="1" t="str">
        <f>"Quat"&amp;ROUNDUP(MONTH(Merge1__2[[#This Row],[Order Date]])/3,0)</f>
        <v>Quat3</v>
      </c>
      <c r="J952" s="2" t="s">
        <v>579</v>
      </c>
      <c r="K952" s="2" t="s">
        <v>580</v>
      </c>
      <c r="L952" s="2" t="s">
        <v>581</v>
      </c>
    </row>
    <row r="953" spans="1:12" x14ac:dyDescent="0.25">
      <c r="A953" s="2" t="s">
        <v>447</v>
      </c>
      <c r="B953">
        <v>55</v>
      </c>
      <c r="C953">
        <v>12</v>
      </c>
      <c r="D953">
        <v>5</v>
      </c>
      <c r="E953" s="2" t="s">
        <v>23</v>
      </c>
      <c r="F953" s="2" t="s">
        <v>43</v>
      </c>
      <c r="G953" s="2" t="s">
        <v>10</v>
      </c>
      <c r="H953" s="1">
        <v>43163</v>
      </c>
      <c r="I953" s="1" t="str">
        <f>"Quat"&amp;ROUNDUP(MONTH(Merge1__2[[#This Row],[Order Date]])/3,0)</f>
        <v>Quat1</v>
      </c>
      <c r="J953" s="2" t="s">
        <v>849</v>
      </c>
      <c r="K953" s="2" t="s">
        <v>546</v>
      </c>
      <c r="L953" s="2" t="s">
        <v>547</v>
      </c>
    </row>
    <row r="954" spans="1:12" x14ac:dyDescent="0.25">
      <c r="A954" s="2" t="s">
        <v>324</v>
      </c>
      <c r="B954">
        <v>157</v>
      </c>
      <c r="C954">
        <v>5</v>
      </c>
      <c r="D954">
        <v>9</v>
      </c>
      <c r="E954" s="2" t="s">
        <v>23</v>
      </c>
      <c r="F954" s="2" t="s">
        <v>26</v>
      </c>
      <c r="G954" s="2" t="s">
        <v>28</v>
      </c>
      <c r="H954" s="1">
        <v>43193</v>
      </c>
      <c r="I954" s="1" t="str">
        <f>"Quat"&amp;ROUNDUP(MONTH(Merge1__2[[#This Row],[Order Date]])/3,0)</f>
        <v>Quat2</v>
      </c>
      <c r="J954" s="2" t="s">
        <v>750</v>
      </c>
      <c r="K954" s="2" t="s">
        <v>595</v>
      </c>
      <c r="L954" s="2" t="s">
        <v>635</v>
      </c>
    </row>
    <row r="955" spans="1:12" x14ac:dyDescent="0.25">
      <c r="A955" s="2" t="s">
        <v>119</v>
      </c>
      <c r="B955">
        <v>200</v>
      </c>
      <c r="C955">
        <v>-60</v>
      </c>
      <c r="D955">
        <v>4</v>
      </c>
      <c r="E955" s="2" t="s">
        <v>12</v>
      </c>
      <c r="F955" s="2" t="s">
        <v>16</v>
      </c>
      <c r="G955" s="2" t="s">
        <v>28</v>
      </c>
      <c r="H955" s="1">
        <v>43227</v>
      </c>
      <c r="I955" s="1" t="str">
        <f>"Quat"&amp;ROUNDUP(MONTH(Merge1__2[[#This Row],[Order Date]])/3,0)</f>
        <v>Quat2</v>
      </c>
      <c r="J955" s="2" t="s">
        <v>657</v>
      </c>
      <c r="K955" s="2" t="s">
        <v>546</v>
      </c>
      <c r="L955" s="2" t="s">
        <v>547</v>
      </c>
    </row>
    <row r="956" spans="1:12" x14ac:dyDescent="0.25">
      <c r="A956" s="2" t="s">
        <v>223</v>
      </c>
      <c r="B956">
        <v>230</v>
      </c>
      <c r="C956">
        <v>5</v>
      </c>
      <c r="D956">
        <v>2</v>
      </c>
      <c r="E956" s="2" t="s">
        <v>23</v>
      </c>
      <c r="F956" s="2" t="s">
        <v>26</v>
      </c>
      <c r="G956" s="2" t="s">
        <v>28</v>
      </c>
      <c r="H956" s="1">
        <v>43130</v>
      </c>
      <c r="I956" s="1" t="str">
        <f>"Quat"&amp;ROUNDUP(MONTH(Merge1__2[[#This Row],[Order Date]])/3,0)</f>
        <v>Quat1</v>
      </c>
      <c r="J956" s="2" t="s">
        <v>719</v>
      </c>
      <c r="K956" s="2" t="s">
        <v>540</v>
      </c>
      <c r="L956" s="2" t="s">
        <v>540</v>
      </c>
    </row>
    <row r="957" spans="1:12" x14ac:dyDescent="0.25">
      <c r="A957" s="2" t="s">
        <v>211</v>
      </c>
      <c r="B957">
        <v>213</v>
      </c>
      <c r="C957">
        <v>-145</v>
      </c>
      <c r="D957">
        <v>3</v>
      </c>
      <c r="E957" s="2" t="s">
        <v>12</v>
      </c>
      <c r="F957" s="2" t="s">
        <v>16</v>
      </c>
      <c r="G957" s="2" t="s">
        <v>82</v>
      </c>
      <c r="H957" s="1">
        <v>43169</v>
      </c>
      <c r="I957" s="1" t="str">
        <f>"Quat"&amp;ROUNDUP(MONTH(Merge1__2[[#This Row],[Order Date]])/3,0)</f>
        <v>Quat1</v>
      </c>
      <c r="J957" s="2" t="s">
        <v>747</v>
      </c>
      <c r="K957" s="2" t="s">
        <v>568</v>
      </c>
      <c r="L957" s="2" t="s">
        <v>569</v>
      </c>
    </row>
    <row r="958" spans="1:12" x14ac:dyDescent="0.25">
      <c r="A958" s="2" t="s">
        <v>193</v>
      </c>
      <c r="B958">
        <v>55</v>
      </c>
      <c r="C958">
        <v>4</v>
      </c>
      <c r="D958">
        <v>2</v>
      </c>
      <c r="E958" s="2" t="s">
        <v>23</v>
      </c>
      <c r="F958" s="2" t="s">
        <v>57</v>
      </c>
      <c r="G958" s="2" t="s">
        <v>10</v>
      </c>
      <c r="H958" s="1">
        <v>43106</v>
      </c>
      <c r="I958" s="1" t="str">
        <f>"Quat"&amp;ROUNDUP(MONTH(Merge1__2[[#This Row],[Order Date]])/3,0)</f>
        <v>Quat1</v>
      </c>
      <c r="J958" s="2" t="s">
        <v>883</v>
      </c>
      <c r="K958" s="2" t="s">
        <v>647</v>
      </c>
      <c r="L958" s="2" t="s">
        <v>647</v>
      </c>
    </row>
    <row r="959" spans="1:12" x14ac:dyDescent="0.25">
      <c r="A959" s="2" t="s">
        <v>448</v>
      </c>
      <c r="B959">
        <v>220</v>
      </c>
      <c r="C959">
        <v>-19</v>
      </c>
      <c r="D959">
        <v>2</v>
      </c>
      <c r="E959" s="2" t="s">
        <v>23</v>
      </c>
      <c r="F959" s="2" t="s">
        <v>26</v>
      </c>
      <c r="G959" s="2" t="s">
        <v>82</v>
      </c>
      <c r="H959" s="1">
        <v>43342</v>
      </c>
      <c r="I959" s="1" t="str">
        <f>"Quat"&amp;ROUNDUP(MONTH(Merge1__2[[#This Row],[Order Date]])/3,0)</f>
        <v>Quat3</v>
      </c>
      <c r="J959" s="2" t="s">
        <v>605</v>
      </c>
      <c r="K959" s="2" t="s">
        <v>595</v>
      </c>
      <c r="L959" s="2" t="s">
        <v>635</v>
      </c>
    </row>
    <row r="960" spans="1:12" x14ac:dyDescent="0.25">
      <c r="A960" s="2" t="s">
        <v>74</v>
      </c>
      <c r="B960">
        <v>150</v>
      </c>
      <c r="C960">
        <v>32</v>
      </c>
      <c r="D960">
        <v>3</v>
      </c>
      <c r="E960" s="2" t="s">
        <v>23</v>
      </c>
      <c r="F960" s="2" t="s">
        <v>30</v>
      </c>
      <c r="G960" s="2" t="s">
        <v>10</v>
      </c>
      <c r="H960" s="1">
        <v>43104</v>
      </c>
      <c r="I960" s="1" t="str">
        <f>"Quat"&amp;ROUNDUP(MONTH(Merge1__2[[#This Row],[Order Date]])/3,0)</f>
        <v>Quat1</v>
      </c>
      <c r="J960" s="2" t="s">
        <v>583</v>
      </c>
      <c r="K960" s="2" t="s">
        <v>584</v>
      </c>
      <c r="L960" s="2" t="s">
        <v>585</v>
      </c>
    </row>
    <row r="961" spans="1:12" x14ac:dyDescent="0.25">
      <c r="A961" s="2" t="s">
        <v>136</v>
      </c>
      <c r="B961">
        <v>203</v>
      </c>
      <c r="C961">
        <v>84</v>
      </c>
      <c r="D961">
        <v>2</v>
      </c>
      <c r="E961" s="2" t="s">
        <v>8</v>
      </c>
      <c r="F961" s="2" t="s">
        <v>18</v>
      </c>
      <c r="G961" s="2" t="s">
        <v>28</v>
      </c>
      <c r="H961" s="1">
        <v>43122</v>
      </c>
      <c r="I961" s="1" t="str">
        <f>"Quat"&amp;ROUNDUP(MONTH(Merge1__2[[#This Row],[Order Date]])/3,0)</f>
        <v>Quat1</v>
      </c>
      <c r="J961" s="2" t="s">
        <v>690</v>
      </c>
      <c r="K961" s="2" t="s">
        <v>543</v>
      </c>
      <c r="L961" s="2" t="s">
        <v>544</v>
      </c>
    </row>
    <row r="962" spans="1:12" x14ac:dyDescent="0.25">
      <c r="A962" s="2" t="s">
        <v>167</v>
      </c>
      <c r="B962">
        <v>93</v>
      </c>
      <c r="C962">
        <v>31</v>
      </c>
      <c r="D962">
        <v>3</v>
      </c>
      <c r="E962" s="2" t="s">
        <v>8</v>
      </c>
      <c r="F962" s="2" t="s">
        <v>73</v>
      </c>
      <c r="G962" s="2" t="s">
        <v>28</v>
      </c>
      <c r="H962" s="1">
        <v>43168</v>
      </c>
      <c r="I962" s="1" t="str">
        <f>"Quat"&amp;ROUNDUP(MONTH(Merge1__2[[#This Row],[Order Date]])/3,0)</f>
        <v>Quat1</v>
      </c>
      <c r="J962" s="2" t="s">
        <v>653</v>
      </c>
      <c r="K962" s="2" t="s">
        <v>627</v>
      </c>
      <c r="L962" s="2" t="s">
        <v>628</v>
      </c>
    </row>
    <row r="963" spans="1:12" x14ac:dyDescent="0.25">
      <c r="A963" s="2" t="s">
        <v>449</v>
      </c>
      <c r="B963">
        <v>290</v>
      </c>
      <c r="C963">
        <v>35</v>
      </c>
      <c r="D963">
        <v>6</v>
      </c>
      <c r="E963" s="2" t="s">
        <v>23</v>
      </c>
      <c r="F963" s="2" t="s">
        <v>30</v>
      </c>
      <c r="G963" s="2" t="s">
        <v>10</v>
      </c>
      <c r="H963" s="1">
        <v>43113</v>
      </c>
      <c r="I963" s="1" t="str">
        <f>"Quat"&amp;ROUNDUP(MONTH(Merge1__2[[#This Row],[Order Date]])/3,0)</f>
        <v>Quat1</v>
      </c>
      <c r="J963" s="2" t="s">
        <v>778</v>
      </c>
      <c r="K963" s="2" t="s">
        <v>559</v>
      </c>
      <c r="L963" s="2" t="s">
        <v>566</v>
      </c>
    </row>
    <row r="964" spans="1:12" x14ac:dyDescent="0.25">
      <c r="A964" s="2" t="s">
        <v>269</v>
      </c>
      <c r="B964">
        <v>48</v>
      </c>
      <c r="C964">
        <v>6</v>
      </c>
      <c r="D964">
        <v>1</v>
      </c>
      <c r="E964" s="2" t="s">
        <v>23</v>
      </c>
      <c r="F964" s="2" t="s">
        <v>26</v>
      </c>
      <c r="G964" s="2" t="s">
        <v>10</v>
      </c>
      <c r="H964" s="1">
        <v>43414</v>
      </c>
      <c r="I964" s="1" t="str">
        <f>"Quat"&amp;ROUNDUP(MONTH(Merge1__2[[#This Row],[Order Date]])/3,0)</f>
        <v>Quat4</v>
      </c>
      <c r="J964" s="2" t="s">
        <v>621</v>
      </c>
      <c r="K964" s="2" t="s">
        <v>543</v>
      </c>
      <c r="L964" s="2" t="s">
        <v>544</v>
      </c>
    </row>
    <row r="965" spans="1:12" x14ac:dyDescent="0.25">
      <c r="A965" s="2" t="s">
        <v>254</v>
      </c>
      <c r="B965">
        <v>221</v>
      </c>
      <c r="C965">
        <v>35</v>
      </c>
      <c r="D965">
        <v>4</v>
      </c>
      <c r="E965" s="2" t="s">
        <v>8</v>
      </c>
      <c r="F965" s="2" t="s">
        <v>73</v>
      </c>
      <c r="G965" s="2" t="s">
        <v>82</v>
      </c>
      <c r="H965" s="1">
        <v>43152</v>
      </c>
      <c r="I965" s="1" t="str">
        <f>"Quat"&amp;ROUNDUP(MONTH(Merge1__2[[#This Row],[Order Date]])/3,0)</f>
        <v>Quat1</v>
      </c>
      <c r="J965" s="2" t="s">
        <v>552</v>
      </c>
      <c r="K965" s="2" t="s">
        <v>543</v>
      </c>
      <c r="L965" s="2" t="s">
        <v>551</v>
      </c>
    </row>
    <row r="966" spans="1:12" x14ac:dyDescent="0.25">
      <c r="A966" s="2" t="s">
        <v>450</v>
      </c>
      <c r="B966">
        <v>55</v>
      </c>
      <c r="C966">
        <v>18</v>
      </c>
      <c r="D966">
        <v>2</v>
      </c>
      <c r="E966" s="2" t="s">
        <v>23</v>
      </c>
      <c r="F966" s="2" t="s">
        <v>32</v>
      </c>
      <c r="G966" s="2" t="s">
        <v>10</v>
      </c>
      <c r="H966" s="1">
        <v>43176</v>
      </c>
      <c r="I966" s="1" t="str">
        <f>"Quat"&amp;ROUNDUP(MONTH(Merge1__2[[#This Row],[Order Date]])/3,0)</f>
        <v>Quat1</v>
      </c>
      <c r="J966" s="2" t="s">
        <v>827</v>
      </c>
      <c r="K966" s="2" t="s">
        <v>618</v>
      </c>
      <c r="L966" s="2" t="s">
        <v>619</v>
      </c>
    </row>
    <row r="967" spans="1:12" x14ac:dyDescent="0.25">
      <c r="A967" s="2" t="s">
        <v>117</v>
      </c>
      <c r="B967">
        <v>227</v>
      </c>
      <c r="C967">
        <v>102</v>
      </c>
      <c r="D967">
        <v>8</v>
      </c>
      <c r="E967" s="2" t="s">
        <v>8</v>
      </c>
      <c r="F967" s="2" t="s">
        <v>73</v>
      </c>
      <c r="G967" s="2" t="s">
        <v>82</v>
      </c>
      <c r="H967" s="1">
        <v>43228</v>
      </c>
      <c r="I967" s="1" t="str">
        <f>"Quat"&amp;ROUNDUP(MONTH(Merge1__2[[#This Row],[Order Date]])/3,0)</f>
        <v>Quat2</v>
      </c>
      <c r="J967" s="2" t="s">
        <v>620</v>
      </c>
      <c r="K967" s="2" t="s">
        <v>584</v>
      </c>
      <c r="L967" s="2" t="s">
        <v>585</v>
      </c>
    </row>
    <row r="968" spans="1:12" x14ac:dyDescent="0.25">
      <c r="A968" s="2" t="s">
        <v>451</v>
      </c>
      <c r="B968">
        <v>55</v>
      </c>
      <c r="C968">
        <v>-39</v>
      </c>
      <c r="D968">
        <v>4</v>
      </c>
      <c r="E968" s="2" t="s">
        <v>23</v>
      </c>
      <c r="F968" s="2" t="s">
        <v>57</v>
      </c>
      <c r="G968" s="2" t="s">
        <v>10</v>
      </c>
      <c r="H968" s="1">
        <v>43213</v>
      </c>
      <c r="I968" s="1" t="str">
        <f>"Quat"&amp;ROUNDUP(MONTH(Merge1__2[[#This Row],[Order Date]])/3,0)</f>
        <v>Quat2</v>
      </c>
      <c r="J968" s="2" t="s">
        <v>676</v>
      </c>
      <c r="K968" s="2" t="s">
        <v>546</v>
      </c>
      <c r="L968" s="2" t="s">
        <v>547</v>
      </c>
    </row>
    <row r="969" spans="1:12" x14ac:dyDescent="0.25">
      <c r="A969" s="2" t="s">
        <v>449</v>
      </c>
      <c r="B969">
        <v>207</v>
      </c>
      <c r="C969">
        <v>33</v>
      </c>
      <c r="D969">
        <v>2</v>
      </c>
      <c r="E969" s="2" t="s">
        <v>8</v>
      </c>
      <c r="F969" s="2" t="s">
        <v>73</v>
      </c>
      <c r="G969" s="2" t="s">
        <v>28</v>
      </c>
      <c r="H969" s="1">
        <v>43113</v>
      </c>
      <c r="I969" s="1" t="str">
        <f>"Quat"&amp;ROUNDUP(MONTH(Merge1__2[[#This Row],[Order Date]])/3,0)</f>
        <v>Quat1</v>
      </c>
      <c r="J969" s="2" t="s">
        <v>778</v>
      </c>
      <c r="K969" s="2" t="s">
        <v>559</v>
      </c>
      <c r="L969" s="2" t="s">
        <v>566</v>
      </c>
    </row>
    <row r="970" spans="1:12" x14ac:dyDescent="0.25">
      <c r="A970" s="2" t="s">
        <v>80</v>
      </c>
      <c r="B970">
        <v>64</v>
      </c>
      <c r="C970">
        <v>6</v>
      </c>
      <c r="D970">
        <v>4</v>
      </c>
      <c r="E970" s="2" t="s">
        <v>23</v>
      </c>
      <c r="F970" s="2" t="s">
        <v>26</v>
      </c>
      <c r="G970" s="2" t="s">
        <v>10</v>
      </c>
      <c r="H970" s="1">
        <v>43374</v>
      </c>
      <c r="I970" s="1" t="str">
        <f>"Quat"&amp;ROUNDUP(MONTH(Merge1__2[[#This Row],[Order Date]])/3,0)</f>
        <v>Quat4</v>
      </c>
      <c r="J970" s="2" t="s">
        <v>877</v>
      </c>
      <c r="K970" s="2" t="s">
        <v>546</v>
      </c>
      <c r="L970" s="2" t="s">
        <v>578</v>
      </c>
    </row>
    <row r="971" spans="1:12" x14ac:dyDescent="0.25">
      <c r="A971" s="2" t="s">
        <v>235</v>
      </c>
      <c r="B971">
        <v>89</v>
      </c>
      <c r="C971">
        <v>6</v>
      </c>
      <c r="D971">
        <v>5</v>
      </c>
      <c r="E971" s="2" t="s">
        <v>23</v>
      </c>
      <c r="F971" s="2" t="s">
        <v>26</v>
      </c>
      <c r="G971" s="2" t="s">
        <v>10</v>
      </c>
      <c r="H971" s="1">
        <v>43120</v>
      </c>
      <c r="I971" s="1" t="str">
        <f>"Quat"&amp;ROUNDUP(MONTH(Merge1__2[[#This Row],[Order Date]])/3,0)</f>
        <v>Quat1</v>
      </c>
      <c r="J971" s="2" t="s">
        <v>633</v>
      </c>
      <c r="K971" s="2" t="s">
        <v>543</v>
      </c>
      <c r="L971" s="2" t="s">
        <v>551</v>
      </c>
    </row>
    <row r="972" spans="1:12" x14ac:dyDescent="0.25">
      <c r="A972" s="2" t="s">
        <v>46</v>
      </c>
      <c r="B972">
        <v>54</v>
      </c>
      <c r="C972">
        <v>27</v>
      </c>
      <c r="D972">
        <v>2</v>
      </c>
      <c r="E972" s="2" t="s">
        <v>23</v>
      </c>
      <c r="F972" s="2" t="s">
        <v>57</v>
      </c>
      <c r="G972" s="2" t="s">
        <v>10</v>
      </c>
      <c r="H972" s="1">
        <v>43113</v>
      </c>
      <c r="I972" s="1" t="str">
        <f>"Quat"&amp;ROUNDUP(MONTH(Merge1__2[[#This Row],[Order Date]])/3,0)</f>
        <v>Quat1</v>
      </c>
      <c r="J972" s="2" t="s">
        <v>591</v>
      </c>
      <c r="K972" s="2" t="s">
        <v>546</v>
      </c>
      <c r="L972" s="2" t="s">
        <v>547</v>
      </c>
    </row>
    <row r="973" spans="1:12" x14ac:dyDescent="0.25">
      <c r="A973" s="2" t="s">
        <v>140</v>
      </c>
      <c r="B973">
        <v>84</v>
      </c>
      <c r="C973">
        <v>41</v>
      </c>
      <c r="D973">
        <v>3</v>
      </c>
      <c r="E973" s="2" t="s">
        <v>23</v>
      </c>
      <c r="F973" s="2" t="s">
        <v>81</v>
      </c>
      <c r="G973" s="2" t="s">
        <v>19</v>
      </c>
      <c r="H973" s="1">
        <v>43428</v>
      </c>
      <c r="I973" s="1" t="str">
        <f>"Quat"&amp;ROUNDUP(MONTH(Merge1__2[[#This Row],[Order Date]])/3,0)</f>
        <v>Quat4</v>
      </c>
      <c r="J973" s="2" t="s">
        <v>691</v>
      </c>
      <c r="K973" s="2" t="s">
        <v>543</v>
      </c>
      <c r="L973" s="2" t="s">
        <v>544</v>
      </c>
    </row>
    <row r="974" spans="1:12" x14ac:dyDescent="0.25">
      <c r="A974" s="2" t="s">
        <v>289</v>
      </c>
      <c r="B974">
        <v>209</v>
      </c>
      <c r="C974">
        <v>-21</v>
      </c>
      <c r="D974">
        <v>2</v>
      </c>
      <c r="E974" s="2" t="s">
        <v>8</v>
      </c>
      <c r="F974" s="2" t="s">
        <v>9</v>
      </c>
      <c r="G974" s="2" t="s">
        <v>28</v>
      </c>
      <c r="H974" s="1">
        <v>43349</v>
      </c>
      <c r="I974" s="1" t="str">
        <f>"Quat"&amp;ROUNDUP(MONTH(Merge1__2[[#This Row],[Order Date]])/3,0)</f>
        <v>Quat3</v>
      </c>
      <c r="J974" s="2" t="s">
        <v>660</v>
      </c>
      <c r="K974" s="2" t="s">
        <v>580</v>
      </c>
      <c r="L974" s="2" t="s">
        <v>581</v>
      </c>
    </row>
    <row r="975" spans="1:12" x14ac:dyDescent="0.25">
      <c r="A975" s="2" t="s">
        <v>200</v>
      </c>
      <c r="B975">
        <v>79</v>
      </c>
      <c r="C975">
        <v>33</v>
      </c>
      <c r="D975">
        <v>4</v>
      </c>
      <c r="E975" s="2" t="s">
        <v>23</v>
      </c>
      <c r="F975" s="2" t="s">
        <v>57</v>
      </c>
      <c r="G975" s="2" t="s">
        <v>28</v>
      </c>
      <c r="H975" s="1">
        <v>43181</v>
      </c>
      <c r="I975" s="1" t="str">
        <f>"Quat"&amp;ROUNDUP(MONTH(Merge1__2[[#This Row],[Order Date]])/3,0)</f>
        <v>Quat1</v>
      </c>
      <c r="J975" s="2" t="s">
        <v>611</v>
      </c>
      <c r="K975" s="2" t="s">
        <v>612</v>
      </c>
      <c r="L975" s="2" t="s">
        <v>613</v>
      </c>
    </row>
    <row r="976" spans="1:12" x14ac:dyDescent="0.25">
      <c r="A976" s="2" t="s">
        <v>452</v>
      </c>
      <c r="B976">
        <v>54</v>
      </c>
      <c r="C976">
        <v>8</v>
      </c>
      <c r="D976">
        <v>4</v>
      </c>
      <c r="E976" s="2" t="s">
        <v>23</v>
      </c>
      <c r="F976" s="2" t="s">
        <v>81</v>
      </c>
      <c r="G976" s="2" t="s">
        <v>10</v>
      </c>
      <c r="H976" s="1">
        <v>43151</v>
      </c>
      <c r="I976" s="1" t="str">
        <f>"Quat"&amp;ROUNDUP(MONTH(Merge1__2[[#This Row],[Order Date]])/3,0)</f>
        <v>Quat1</v>
      </c>
      <c r="J976" s="2" t="s">
        <v>774</v>
      </c>
      <c r="K976" s="2" t="s">
        <v>584</v>
      </c>
      <c r="L976" s="2" t="s">
        <v>585</v>
      </c>
    </row>
    <row r="977" spans="1:12" x14ac:dyDescent="0.25">
      <c r="A977" s="2" t="s">
        <v>94</v>
      </c>
      <c r="B977">
        <v>229</v>
      </c>
      <c r="C977">
        <v>59</v>
      </c>
      <c r="D977">
        <v>9</v>
      </c>
      <c r="E977" s="2" t="s">
        <v>23</v>
      </c>
      <c r="F977" s="2" t="s">
        <v>26</v>
      </c>
      <c r="G977" s="2" t="s">
        <v>82</v>
      </c>
      <c r="H977" s="1">
        <v>43121</v>
      </c>
      <c r="I977" s="1" t="str">
        <f>"Quat"&amp;ROUNDUP(MONTH(Merge1__2[[#This Row],[Order Date]])/3,0)</f>
        <v>Quat1</v>
      </c>
      <c r="J977" s="2" t="s">
        <v>548</v>
      </c>
      <c r="K977" s="2" t="s">
        <v>537</v>
      </c>
      <c r="L977" s="2" t="s">
        <v>549</v>
      </c>
    </row>
    <row r="978" spans="1:12" x14ac:dyDescent="0.25">
      <c r="A978" s="2" t="s">
        <v>378</v>
      </c>
      <c r="B978">
        <v>158</v>
      </c>
      <c r="C978">
        <v>38</v>
      </c>
      <c r="D978">
        <v>3</v>
      </c>
      <c r="E978" s="2" t="s">
        <v>23</v>
      </c>
      <c r="F978" s="2" t="s">
        <v>30</v>
      </c>
      <c r="G978" s="2" t="s">
        <v>28</v>
      </c>
      <c r="H978" s="1">
        <v>43444</v>
      </c>
      <c r="I978" s="1" t="str">
        <f>"Quat"&amp;ROUNDUP(MONTH(Merge1__2[[#This Row],[Order Date]])/3,0)</f>
        <v>Quat4</v>
      </c>
      <c r="J978" s="2" t="s">
        <v>817</v>
      </c>
      <c r="K978" s="2" t="s">
        <v>559</v>
      </c>
      <c r="L978" s="2" t="s">
        <v>560</v>
      </c>
    </row>
    <row r="979" spans="1:12" x14ac:dyDescent="0.25">
      <c r="A979" s="2" t="s">
        <v>179</v>
      </c>
      <c r="B979">
        <v>248</v>
      </c>
      <c r="C979">
        <v>105</v>
      </c>
      <c r="D979">
        <v>2</v>
      </c>
      <c r="E979" s="2" t="s">
        <v>8</v>
      </c>
      <c r="F979" s="2" t="s">
        <v>21</v>
      </c>
      <c r="G979" s="2" t="s">
        <v>82</v>
      </c>
      <c r="H979" s="1">
        <v>43113</v>
      </c>
      <c r="I979" s="1" t="str">
        <f>"Quat"&amp;ROUNDUP(MONTH(Merge1__2[[#This Row],[Order Date]])/3,0)</f>
        <v>Quat1</v>
      </c>
      <c r="J979" s="2" t="s">
        <v>689</v>
      </c>
      <c r="K979" s="2" t="s">
        <v>618</v>
      </c>
      <c r="L979" s="2" t="s">
        <v>619</v>
      </c>
    </row>
    <row r="980" spans="1:12" x14ac:dyDescent="0.25">
      <c r="A980" s="2" t="s">
        <v>41</v>
      </c>
      <c r="B980">
        <v>199</v>
      </c>
      <c r="C980">
        <v>6</v>
      </c>
      <c r="D980">
        <v>2</v>
      </c>
      <c r="E980" s="2" t="s">
        <v>23</v>
      </c>
      <c r="F980" s="2" t="s">
        <v>26</v>
      </c>
      <c r="G980" s="2" t="s">
        <v>28</v>
      </c>
      <c r="H980" s="1">
        <v>43412</v>
      </c>
      <c r="I980" s="1" t="str">
        <f>"Quat"&amp;ROUNDUP(MONTH(Merge1__2[[#This Row],[Order Date]])/3,0)</f>
        <v>Quat4</v>
      </c>
      <c r="J980" s="2" t="s">
        <v>565</v>
      </c>
      <c r="K980" s="2" t="s">
        <v>559</v>
      </c>
      <c r="L980" s="2" t="s">
        <v>566</v>
      </c>
    </row>
    <row r="981" spans="1:12" x14ac:dyDescent="0.25">
      <c r="A981" s="2" t="s">
        <v>35</v>
      </c>
      <c r="B981">
        <v>253</v>
      </c>
      <c r="C981">
        <v>-11</v>
      </c>
      <c r="D981">
        <v>1</v>
      </c>
      <c r="E981" s="2" t="s">
        <v>23</v>
      </c>
      <c r="F981" s="2" t="s">
        <v>24</v>
      </c>
      <c r="G981" s="2" t="s">
        <v>82</v>
      </c>
      <c r="H981" s="1">
        <v>43461</v>
      </c>
      <c r="I981" s="1" t="str">
        <f>"Quat"&amp;ROUNDUP(MONTH(Merge1__2[[#This Row],[Order Date]])/3,0)</f>
        <v>Quat4</v>
      </c>
      <c r="J981" s="2" t="s">
        <v>542</v>
      </c>
      <c r="K981" s="2" t="s">
        <v>543</v>
      </c>
      <c r="L981" s="2" t="s">
        <v>544</v>
      </c>
    </row>
    <row r="982" spans="1:12" x14ac:dyDescent="0.25">
      <c r="A982" s="2" t="s">
        <v>307</v>
      </c>
      <c r="B982">
        <v>257</v>
      </c>
      <c r="C982">
        <v>-252</v>
      </c>
      <c r="D982">
        <v>4</v>
      </c>
      <c r="E982" s="2" t="s">
        <v>23</v>
      </c>
      <c r="F982" s="2" t="s">
        <v>26</v>
      </c>
      <c r="G982" s="2" t="s">
        <v>82</v>
      </c>
      <c r="H982" s="1">
        <v>43367</v>
      </c>
      <c r="I982" s="1" t="str">
        <f>"Quat"&amp;ROUNDUP(MONTH(Merge1__2[[#This Row],[Order Date]])/3,0)</f>
        <v>Quat3</v>
      </c>
      <c r="J982" s="2" t="s">
        <v>609</v>
      </c>
      <c r="K982" s="2" t="s">
        <v>546</v>
      </c>
      <c r="L982" s="2" t="s">
        <v>547</v>
      </c>
    </row>
    <row r="983" spans="1:12" x14ac:dyDescent="0.25">
      <c r="A983" s="2" t="s">
        <v>453</v>
      </c>
      <c r="B983">
        <v>193</v>
      </c>
      <c r="C983">
        <v>33</v>
      </c>
      <c r="D983">
        <v>5</v>
      </c>
      <c r="E983" s="2" t="s">
        <v>8</v>
      </c>
      <c r="F983" s="2" t="s">
        <v>73</v>
      </c>
      <c r="G983" s="2" t="s">
        <v>10</v>
      </c>
      <c r="H983" s="1">
        <v>43175</v>
      </c>
      <c r="I983" s="1" t="str">
        <f>"Quat"&amp;ROUNDUP(MONTH(Merge1__2[[#This Row],[Order Date]])/3,0)</f>
        <v>Quat1</v>
      </c>
      <c r="J983" s="2" t="s">
        <v>804</v>
      </c>
      <c r="K983" s="2" t="s">
        <v>595</v>
      </c>
      <c r="L983" s="2" t="s">
        <v>635</v>
      </c>
    </row>
    <row r="984" spans="1:12" x14ac:dyDescent="0.25">
      <c r="A984" s="2" t="s">
        <v>454</v>
      </c>
      <c r="B984">
        <v>109</v>
      </c>
      <c r="C984">
        <v>35</v>
      </c>
      <c r="D984">
        <v>6</v>
      </c>
      <c r="E984" s="2" t="s">
        <v>23</v>
      </c>
      <c r="F984" s="2" t="s">
        <v>81</v>
      </c>
      <c r="G984" s="2" t="s">
        <v>10</v>
      </c>
      <c r="H984" s="1">
        <v>43181</v>
      </c>
      <c r="I984" s="1" t="str">
        <f>"Quat"&amp;ROUNDUP(MONTH(Merge1__2[[#This Row],[Order Date]])/3,0)</f>
        <v>Quat1</v>
      </c>
      <c r="J984" s="2" t="s">
        <v>851</v>
      </c>
      <c r="K984" s="2" t="s">
        <v>627</v>
      </c>
      <c r="L984" s="2" t="s">
        <v>628</v>
      </c>
    </row>
    <row r="985" spans="1:12" x14ac:dyDescent="0.25">
      <c r="A985" s="2" t="s">
        <v>241</v>
      </c>
      <c r="B985">
        <v>214</v>
      </c>
      <c r="C985">
        <v>30</v>
      </c>
      <c r="D985">
        <v>3</v>
      </c>
      <c r="E985" s="2" t="s">
        <v>8</v>
      </c>
      <c r="F985" s="2" t="s">
        <v>73</v>
      </c>
      <c r="G985" s="2" t="s">
        <v>10</v>
      </c>
      <c r="H985" s="1">
        <v>43407</v>
      </c>
      <c r="I985" s="1" t="str">
        <f>"Quat"&amp;ROUNDUP(MONTH(Merge1__2[[#This Row],[Order Date]])/3,0)</f>
        <v>Quat4</v>
      </c>
      <c r="J985" s="2" t="s">
        <v>786</v>
      </c>
      <c r="K985" s="2" t="s">
        <v>543</v>
      </c>
      <c r="L985" s="2" t="s">
        <v>544</v>
      </c>
    </row>
    <row r="986" spans="1:12" x14ac:dyDescent="0.25">
      <c r="A986" s="2" t="s">
        <v>301</v>
      </c>
      <c r="B986">
        <v>141</v>
      </c>
      <c r="C986">
        <v>7</v>
      </c>
      <c r="D986">
        <v>7</v>
      </c>
      <c r="E986" s="2" t="s">
        <v>23</v>
      </c>
      <c r="F986" s="2" t="s">
        <v>26</v>
      </c>
      <c r="G986" s="2" t="s">
        <v>10</v>
      </c>
      <c r="H986" s="1">
        <v>43139</v>
      </c>
      <c r="I986" s="1" t="str">
        <f>"Quat"&amp;ROUNDUP(MONTH(Merge1__2[[#This Row],[Order Date]])/3,0)</f>
        <v>Quat1</v>
      </c>
      <c r="J986" s="2" t="s">
        <v>668</v>
      </c>
      <c r="K986" s="2" t="s">
        <v>540</v>
      </c>
      <c r="L986" s="2" t="s">
        <v>540</v>
      </c>
    </row>
    <row r="987" spans="1:12" x14ac:dyDescent="0.25">
      <c r="A987" s="2" t="s">
        <v>164</v>
      </c>
      <c r="B987">
        <v>201</v>
      </c>
      <c r="C987">
        <v>32</v>
      </c>
      <c r="D987">
        <v>4</v>
      </c>
      <c r="E987" s="2" t="s">
        <v>12</v>
      </c>
      <c r="F987" s="2" t="s">
        <v>131</v>
      </c>
      <c r="G987" s="2" t="s">
        <v>28</v>
      </c>
      <c r="H987" s="1">
        <v>43134</v>
      </c>
      <c r="I987" s="1" t="str">
        <f>"Quat"&amp;ROUNDUP(MONTH(Merge1__2[[#This Row],[Order Date]])/3,0)</f>
        <v>Quat1</v>
      </c>
      <c r="J987" s="2" t="s">
        <v>539</v>
      </c>
      <c r="K987" s="2" t="s">
        <v>540</v>
      </c>
      <c r="L987" s="2" t="s">
        <v>540</v>
      </c>
    </row>
    <row r="988" spans="1:12" x14ac:dyDescent="0.25">
      <c r="A988" s="2" t="s">
        <v>169</v>
      </c>
      <c r="B988">
        <v>54</v>
      </c>
      <c r="C988">
        <v>12</v>
      </c>
      <c r="D988">
        <v>4</v>
      </c>
      <c r="E988" s="2" t="s">
        <v>23</v>
      </c>
      <c r="F988" s="2" t="s">
        <v>142</v>
      </c>
      <c r="G988" s="2" t="s">
        <v>10</v>
      </c>
      <c r="H988" s="1">
        <v>43177</v>
      </c>
      <c r="I988" s="1" t="str">
        <f>"Quat"&amp;ROUNDUP(MONTH(Merge1__2[[#This Row],[Order Date]])/3,0)</f>
        <v>Quat1</v>
      </c>
      <c r="J988" s="2" t="s">
        <v>591</v>
      </c>
      <c r="K988" s="2" t="s">
        <v>598</v>
      </c>
      <c r="L988" s="2" t="s">
        <v>599</v>
      </c>
    </row>
    <row r="989" spans="1:12" x14ac:dyDescent="0.25">
      <c r="A989" s="2" t="s">
        <v>34</v>
      </c>
      <c r="B989">
        <v>83</v>
      </c>
      <c r="C989">
        <v>6</v>
      </c>
      <c r="D989">
        <v>6</v>
      </c>
      <c r="E989" s="2" t="s">
        <v>23</v>
      </c>
      <c r="F989" s="2" t="s">
        <v>142</v>
      </c>
      <c r="G989" s="2" t="s">
        <v>14</v>
      </c>
      <c r="H989" s="1">
        <v>43435</v>
      </c>
      <c r="I989" s="1" t="str">
        <f>"Quat"&amp;ROUNDUP(MONTH(Merge1__2[[#This Row],[Order Date]])/3,0)</f>
        <v>Quat4</v>
      </c>
      <c r="J989" s="2" t="s">
        <v>545</v>
      </c>
      <c r="K989" s="2" t="s">
        <v>537</v>
      </c>
      <c r="L989" s="2" t="s">
        <v>549</v>
      </c>
    </row>
    <row r="990" spans="1:12" x14ac:dyDescent="0.25">
      <c r="A990" s="2" t="s">
        <v>205</v>
      </c>
      <c r="B990">
        <v>54</v>
      </c>
      <c r="C990">
        <v>-3</v>
      </c>
      <c r="D990">
        <v>3</v>
      </c>
      <c r="E990" s="2" t="s">
        <v>23</v>
      </c>
      <c r="F990" s="2" t="s">
        <v>26</v>
      </c>
      <c r="G990" s="2" t="s">
        <v>10</v>
      </c>
      <c r="H990" s="1">
        <v>43230</v>
      </c>
      <c r="I990" s="1" t="str">
        <f>"Quat"&amp;ROUNDUP(MONTH(Merge1__2[[#This Row],[Order Date]])/3,0)</f>
        <v>Quat2</v>
      </c>
      <c r="J990" s="2" t="s">
        <v>744</v>
      </c>
      <c r="K990" s="2" t="s">
        <v>543</v>
      </c>
      <c r="L990" s="2" t="s">
        <v>544</v>
      </c>
    </row>
    <row r="991" spans="1:12" x14ac:dyDescent="0.25">
      <c r="A991" s="2" t="s">
        <v>115</v>
      </c>
      <c r="B991">
        <v>53</v>
      </c>
      <c r="C991">
        <v>5</v>
      </c>
      <c r="D991">
        <v>3</v>
      </c>
      <c r="E991" s="2" t="s">
        <v>23</v>
      </c>
      <c r="F991" s="2" t="s">
        <v>81</v>
      </c>
      <c r="G991" s="2" t="s">
        <v>10</v>
      </c>
      <c r="H991" s="1">
        <v>43441</v>
      </c>
      <c r="I991" s="1" t="str">
        <f>"Quat"&amp;ROUNDUP(MONTH(Merge1__2[[#This Row],[Order Date]])/3,0)</f>
        <v>Quat4</v>
      </c>
      <c r="J991" s="2" t="s">
        <v>663</v>
      </c>
      <c r="K991" s="2" t="s">
        <v>595</v>
      </c>
      <c r="L991" s="2" t="s">
        <v>596</v>
      </c>
    </row>
    <row r="992" spans="1:12" x14ac:dyDescent="0.25">
      <c r="A992" s="2" t="s">
        <v>246</v>
      </c>
      <c r="B992">
        <v>258</v>
      </c>
      <c r="C992">
        <v>-27</v>
      </c>
      <c r="D992">
        <v>2</v>
      </c>
      <c r="E992" s="2" t="s">
        <v>8</v>
      </c>
      <c r="F992" s="2" t="s">
        <v>21</v>
      </c>
      <c r="G992" s="2" t="s">
        <v>82</v>
      </c>
      <c r="H992" s="1">
        <v>43240</v>
      </c>
      <c r="I992" s="1" t="str">
        <f>"Quat"&amp;ROUNDUP(MONTH(Merge1__2[[#This Row],[Order Date]])/3,0)</f>
        <v>Quat2</v>
      </c>
      <c r="J992" s="2" t="s">
        <v>679</v>
      </c>
      <c r="K992" s="2" t="s">
        <v>568</v>
      </c>
      <c r="L992" s="2" t="s">
        <v>569</v>
      </c>
    </row>
    <row r="993" spans="1:12" x14ac:dyDescent="0.25">
      <c r="A993" s="2" t="s">
        <v>455</v>
      </c>
      <c r="B993">
        <v>199</v>
      </c>
      <c r="C993">
        <v>8</v>
      </c>
      <c r="D993">
        <v>2</v>
      </c>
      <c r="E993" s="2" t="s">
        <v>23</v>
      </c>
      <c r="F993" s="2" t="s">
        <v>26</v>
      </c>
      <c r="G993" s="2" t="s">
        <v>10</v>
      </c>
      <c r="H993" s="1">
        <v>43144</v>
      </c>
      <c r="I993" s="1" t="str">
        <f>"Quat"&amp;ROUNDUP(MONTH(Merge1__2[[#This Row],[Order Date]])/3,0)</f>
        <v>Quat1</v>
      </c>
      <c r="J993" s="2" t="s">
        <v>897</v>
      </c>
      <c r="K993" s="2" t="s">
        <v>543</v>
      </c>
      <c r="L993" s="2" t="s">
        <v>551</v>
      </c>
    </row>
    <row r="994" spans="1:12" x14ac:dyDescent="0.25">
      <c r="A994" s="2" t="s">
        <v>300</v>
      </c>
      <c r="B994">
        <v>82</v>
      </c>
      <c r="C994">
        <v>-27</v>
      </c>
      <c r="D994">
        <v>3</v>
      </c>
      <c r="E994" s="2" t="s">
        <v>23</v>
      </c>
      <c r="F994" s="2" t="s">
        <v>32</v>
      </c>
      <c r="G994" s="2" t="s">
        <v>14</v>
      </c>
      <c r="H994" s="1">
        <v>43127</v>
      </c>
      <c r="I994" s="1" t="str">
        <f>"Quat"&amp;ROUNDUP(MONTH(Merge1__2[[#This Row],[Order Date]])/3,0)</f>
        <v>Quat1</v>
      </c>
      <c r="J994" s="2" t="s">
        <v>720</v>
      </c>
      <c r="K994" s="2" t="s">
        <v>546</v>
      </c>
      <c r="L994" s="2" t="s">
        <v>547</v>
      </c>
    </row>
    <row r="995" spans="1:12" x14ac:dyDescent="0.25">
      <c r="A995" s="2" t="s">
        <v>273</v>
      </c>
      <c r="B995">
        <v>139</v>
      </c>
      <c r="C995">
        <v>36</v>
      </c>
      <c r="D995">
        <v>3</v>
      </c>
      <c r="E995" s="2" t="s">
        <v>23</v>
      </c>
      <c r="F995" s="2" t="s">
        <v>57</v>
      </c>
      <c r="G995" s="2" t="s">
        <v>10</v>
      </c>
      <c r="H995" s="1">
        <v>43169</v>
      </c>
      <c r="I995" s="1" t="str">
        <f>"Quat"&amp;ROUNDUP(MONTH(Merge1__2[[#This Row],[Order Date]])/3,0)</f>
        <v>Quat1</v>
      </c>
      <c r="J995" s="2" t="s">
        <v>721</v>
      </c>
      <c r="K995" s="2" t="s">
        <v>543</v>
      </c>
      <c r="L995" s="2" t="s">
        <v>544</v>
      </c>
    </row>
    <row r="996" spans="1:12" x14ac:dyDescent="0.25">
      <c r="A996" s="2" t="s">
        <v>104</v>
      </c>
      <c r="B996">
        <v>53</v>
      </c>
      <c r="C996">
        <v>15</v>
      </c>
      <c r="D996">
        <v>2</v>
      </c>
      <c r="E996" s="2" t="s">
        <v>23</v>
      </c>
      <c r="F996" s="2" t="s">
        <v>57</v>
      </c>
      <c r="G996" s="2" t="s">
        <v>10</v>
      </c>
      <c r="H996" s="1">
        <v>43333</v>
      </c>
      <c r="I996" s="1" t="str">
        <f>"Quat"&amp;ROUNDUP(MONTH(Merge1__2[[#This Row],[Order Date]])/3,0)</f>
        <v>Quat3</v>
      </c>
      <c r="J996" s="2" t="s">
        <v>545</v>
      </c>
      <c r="K996" s="2" t="s">
        <v>546</v>
      </c>
      <c r="L996" s="2" t="s">
        <v>547</v>
      </c>
    </row>
    <row r="997" spans="1:12" x14ac:dyDescent="0.25">
      <c r="A997" s="2" t="s">
        <v>336</v>
      </c>
      <c r="B997">
        <v>53</v>
      </c>
      <c r="C997">
        <v>1</v>
      </c>
      <c r="D997">
        <v>4</v>
      </c>
      <c r="E997" s="2" t="s">
        <v>23</v>
      </c>
      <c r="F997" s="2" t="s">
        <v>57</v>
      </c>
      <c r="G997" s="2" t="s">
        <v>10</v>
      </c>
      <c r="H997" s="1">
        <v>43212</v>
      </c>
      <c r="I997" s="1" t="str">
        <f>"Quat"&amp;ROUNDUP(MONTH(Merge1__2[[#This Row],[Order Date]])/3,0)</f>
        <v>Quat2</v>
      </c>
      <c r="J997" s="2" t="s">
        <v>680</v>
      </c>
      <c r="K997" s="2" t="s">
        <v>618</v>
      </c>
      <c r="L997" s="2" t="s">
        <v>619</v>
      </c>
    </row>
    <row r="998" spans="1:12" x14ac:dyDescent="0.25">
      <c r="A998" s="2" t="s">
        <v>456</v>
      </c>
      <c r="B998">
        <v>101</v>
      </c>
      <c r="C998">
        <v>38</v>
      </c>
      <c r="D998">
        <v>2</v>
      </c>
      <c r="E998" s="2" t="s">
        <v>12</v>
      </c>
      <c r="F998" s="2" t="s">
        <v>131</v>
      </c>
      <c r="G998" s="2" t="s">
        <v>10</v>
      </c>
      <c r="H998" s="1">
        <v>43393</v>
      </c>
      <c r="I998" s="1" t="str">
        <f>"Quat"&amp;ROUNDUP(MONTH(Merge1__2[[#This Row],[Order Date]])/3,0)</f>
        <v>Quat4</v>
      </c>
      <c r="J998" s="2" t="s">
        <v>857</v>
      </c>
      <c r="K998" s="2" t="s">
        <v>546</v>
      </c>
      <c r="L998" s="2" t="s">
        <v>547</v>
      </c>
    </row>
    <row r="999" spans="1:12" x14ac:dyDescent="0.25">
      <c r="A999" s="2" t="s">
        <v>54</v>
      </c>
      <c r="B999">
        <v>262</v>
      </c>
      <c r="C999">
        <v>215</v>
      </c>
      <c r="D999">
        <v>2</v>
      </c>
      <c r="E999" s="2" t="s">
        <v>8</v>
      </c>
      <c r="F999" s="2" t="s">
        <v>18</v>
      </c>
      <c r="G999" s="2" t="s">
        <v>82</v>
      </c>
      <c r="H999" s="1">
        <v>43330</v>
      </c>
      <c r="I999" s="1" t="str">
        <f>"Quat"&amp;ROUNDUP(MONTH(Merge1__2[[#This Row],[Order Date]])/3,0)</f>
        <v>Quat3</v>
      </c>
      <c r="J999" s="2" t="s">
        <v>773</v>
      </c>
      <c r="K999" s="2" t="s">
        <v>568</v>
      </c>
      <c r="L999" s="2" t="s">
        <v>569</v>
      </c>
    </row>
    <row r="1000" spans="1:12" x14ac:dyDescent="0.25">
      <c r="A1000" s="2" t="s">
        <v>112</v>
      </c>
      <c r="B1000">
        <v>82</v>
      </c>
      <c r="C1000">
        <v>-39</v>
      </c>
      <c r="D1000">
        <v>5</v>
      </c>
      <c r="E1000" s="2" t="s">
        <v>23</v>
      </c>
      <c r="F1000" s="2" t="s">
        <v>81</v>
      </c>
      <c r="G1000" s="2" t="s">
        <v>14</v>
      </c>
      <c r="H1000" s="1">
        <v>43269</v>
      </c>
      <c r="I1000" s="1" t="str">
        <f>"Quat"&amp;ROUNDUP(MONTH(Merge1__2[[#This Row],[Order Date]])/3,0)</f>
        <v>Quat2</v>
      </c>
      <c r="J1000" s="2" t="s">
        <v>711</v>
      </c>
      <c r="K1000" s="2" t="s">
        <v>546</v>
      </c>
      <c r="L1000" s="2" t="s">
        <v>578</v>
      </c>
    </row>
    <row r="1001" spans="1:12" x14ac:dyDescent="0.25">
      <c r="A1001" s="2" t="s">
        <v>359</v>
      </c>
      <c r="B1001">
        <v>154</v>
      </c>
      <c r="C1001">
        <v>39</v>
      </c>
      <c r="D1001">
        <v>3</v>
      </c>
      <c r="E1001" s="2" t="s">
        <v>23</v>
      </c>
      <c r="F1001" s="2" t="s">
        <v>30</v>
      </c>
      <c r="G1001" s="2" t="s">
        <v>10</v>
      </c>
      <c r="H1001" s="1">
        <v>43216</v>
      </c>
      <c r="I1001" s="1" t="str">
        <f>"Quat"&amp;ROUNDUP(MONTH(Merge1__2[[#This Row],[Order Date]])/3,0)</f>
        <v>Quat2</v>
      </c>
      <c r="J1001" s="2" t="s">
        <v>608</v>
      </c>
      <c r="K1001" s="2" t="s">
        <v>543</v>
      </c>
      <c r="L1001" s="2" t="s">
        <v>551</v>
      </c>
    </row>
    <row r="1002" spans="1:12" x14ac:dyDescent="0.25">
      <c r="A1002" s="2" t="s">
        <v>457</v>
      </c>
      <c r="B1002">
        <v>52</v>
      </c>
      <c r="C1002">
        <v>18</v>
      </c>
      <c r="D1002">
        <v>2</v>
      </c>
      <c r="E1002" s="2" t="s">
        <v>23</v>
      </c>
      <c r="F1002" s="2" t="s">
        <v>57</v>
      </c>
      <c r="G1002" s="2" t="s">
        <v>10</v>
      </c>
      <c r="H1002" s="1">
        <v>43460</v>
      </c>
      <c r="I1002" s="1" t="str">
        <f>"Quat"&amp;ROUNDUP(MONTH(Merge1__2[[#This Row],[Order Date]])/3,0)</f>
        <v>Quat4</v>
      </c>
      <c r="J1002" s="2" t="s">
        <v>885</v>
      </c>
      <c r="K1002" s="2" t="s">
        <v>559</v>
      </c>
      <c r="L1002" s="2" t="s">
        <v>560</v>
      </c>
    </row>
    <row r="1003" spans="1:12" x14ac:dyDescent="0.25">
      <c r="A1003" s="2" t="s">
        <v>385</v>
      </c>
      <c r="B1003">
        <v>1599</v>
      </c>
      <c r="C1003">
        <v>37</v>
      </c>
      <c r="D1003">
        <v>6</v>
      </c>
      <c r="E1003" s="2" t="s">
        <v>8</v>
      </c>
      <c r="F1003" s="2" t="s">
        <v>9</v>
      </c>
      <c r="G1003" s="2" t="s">
        <v>28</v>
      </c>
      <c r="H1003" s="1">
        <v>43457</v>
      </c>
      <c r="I1003" s="1" t="str">
        <f>"Quat"&amp;ROUNDUP(MONTH(Merge1__2[[#This Row],[Order Date]])/3,0)</f>
        <v>Quat4</v>
      </c>
      <c r="J1003" s="2" t="s">
        <v>594</v>
      </c>
      <c r="K1003" s="2" t="s">
        <v>595</v>
      </c>
      <c r="L1003" s="2" t="s">
        <v>596</v>
      </c>
    </row>
    <row r="1004" spans="1:12" x14ac:dyDescent="0.25">
      <c r="A1004" s="2" t="s">
        <v>255</v>
      </c>
      <c r="B1004">
        <v>338</v>
      </c>
      <c r="C1004">
        <v>41</v>
      </c>
      <c r="D1004">
        <v>7</v>
      </c>
      <c r="E1004" s="2" t="s">
        <v>23</v>
      </c>
      <c r="F1004" s="2" t="s">
        <v>30</v>
      </c>
      <c r="G1004" s="2" t="s">
        <v>28</v>
      </c>
      <c r="H1004" s="1">
        <v>43132</v>
      </c>
      <c r="I1004" s="1" t="str">
        <f>"Quat"&amp;ROUNDUP(MONTH(Merge1__2[[#This Row],[Order Date]])/3,0)</f>
        <v>Quat1</v>
      </c>
      <c r="J1004" s="2" t="s">
        <v>655</v>
      </c>
      <c r="K1004" s="2" t="s">
        <v>540</v>
      </c>
      <c r="L1004" s="2" t="s">
        <v>540</v>
      </c>
    </row>
    <row r="1005" spans="1:12" x14ac:dyDescent="0.25">
      <c r="A1005" s="2" t="s">
        <v>292</v>
      </c>
      <c r="B1005">
        <v>51</v>
      </c>
      <c r="C1005">
        <v>-49</v>
      </c>
      <c r="D1005">
        <v>2</v>
      </c>
      <c r="E1005" s="2" t="s">
        <v>8</v>
      </c>
      <c r="F1005" s="2" t="s">
        <v>9</v>
      </c>
      <c r="G1005" s="2" t="s">
        <v>10</v>
      </c>
      <c r="H1005" s="1">
        <v>43136</v>
      </c>
      <c r="I1005" s="1" t="str">
        <f>"Quat"&amp;ROUNDUP(MONTH(Merge1__2[[#This Row],[Order Date]])/3,0)</f>
        <v>Quat1</v>
      </c>
      <c r="J1005" s="2" t="s">
        <v>682</v>
      </c>
      <c r="K1005" s="2" t="s">
        <v>540</v>
      </c>
      <c r="L1005" s="2" t="s">
        <v>540</v>
      </c>
    </row>
    <row r="1006" spans="1:12" x14ac:dyDescent="0.25">
      <c r="A1006" s="2" t="s">
        <v>290</v>
      </c>
      <c r="B1006">
        <v>224</v>
      </c>
      <c r="C1006">
        <v>-81</v>
      </c>
      <c r="D1006">
        <v>3</v>
      </c>
      <c r="E1006" s="2" t="s">
        <v>12</v>
      </c>
      <c r="F1006" s="2" t="s">
        <v>13</v>
      </c>
      <c r="G1006" s="2" t="s">
        <v>10</v>
      </c>
      <c r="H1006" s="1">
        <v>43237</v>
      </c>
      <c r="I1006" s="1" t="str">
        <f>"Quat"&amp;ROUNDUP(MONTH(Merge1__2[[#This Row],[Order Date]])/3,0)</f>
        <v>Quat2</v>
      </c>
      <c r="J1006" s="2" t="s">
        <v>791</v>
      </c>
      <c r="K1006" s="2" t="s">
        <v>627</v>
      </c>
      <c r="L1006" s="2" t="s">
        <v>628</v>
      </c>
    </row>
    <row r="1007" spans="1:12" x14ac:dyDescent="0.25">
      <c r="A1007" s="2" t="s">
        <v>458</v>
      </c>
      <c r="B1007">
        <v>207</v>
      </c>
      <c r="C1007">
        <v>37</v>
      </c>
      <c r="D1007">
        <v>4</v>
      </c>
      <c r="E1007" s="2" t="s">
        <v>23</v>
      </c>
      <c r="F1007" s="2" t="s">
        <v>30</v>
      </c>
      <c r="G1007" s="2" t="s">
        <v>10</v>
      </c>
      <c r="H1007" s="1">
        <v>43189</v>
      </c>
      <c r="I1007" s="1" t="str">
        <f>"Quat"&amp;ROUNDUP(MONTH(Merge1__2[[#This Row],[Order Date]])/3,0)</f>
        <v>Quat1</v>
      </c>
      <c r="J1007" s="2" t="s">
        <v>561</v>
      </c>
      <c r="K1007" s="2" t="s">
        <v>543</v>
      </c>
      <c r="L1007" s="2" t="s">
        <v>544</v>
      </c>
    </row>
    <row r="1008" spans="1:12" x14ac:dyDescent="0.25">
      <c r="A1008" s="2" t="s">
        <v>459</v>
      </c>
      <c r="B1008">
        <v>51</v>
      </c>
      <c r="C1008">
        <v>14</v>
      </c>
      <c r="D1008">
        <v>2</v>
      </c>
      <c r="E1008" s="2" t="s">
        <v>23</v>
      </c>
      <c r="F1008" s="2" t="s">
        <v>57</v>
      </c>
      <c r="G1008" s="2" t="s">
        <v>10</v>
      </c>
      <c r="H1008" s="1">
        <v>43420</v>
      </c>
      <c r="I1008" s="1" t="str">
        <f>"Quat"&amp;ROUNDUP(MONTH(Merge1__2[[#This Row],[Order Date]])/3,0)</f>
        <v>Quat4</v>
      </c>
      <c r="J1008" s="2" t="s">
        <v>779</v>
      </c>
      <c r="K1008" s="2" t="s">
        <v>571</v>
      </c>
      <c r="L1008" s="2" t="s">
        <v>572</v>
      </c>
    </row>
    <row r="1009" spans="1:12" x14ac:dyDescent="0.25">
      <c r="A1009" s="2" t="s">
        <v>128</v>
      </c>
      <c r="B1009">
        <v>82</v>
      </c>
      <c r="C1009">
        <v>8</v>
      </c>
      <c r="D1009">
        <v>3</v>
      </c>
      <c r="E1009" s="2" t="s">
        <v>8</v>
      </c>
      <c r="F1009" s="2" t="s">
        <v>73</v>
      </c>
      <c r="G1009" s="2" t="s">
        <v>14</v>
      </c>
      <c r="H1009" s="1">
        <v>43188</v>
      </c>
      <c r="I1009" s="1" t="str">
        <f>"Quat"&amp;ROUNDUP(MONTH(Merge1__2[[#This Row],[Order Date]])/3,0)</f>
        <v>Quat1</v>
      </c>
      <c r="J1009" s="2" t="s">
        <v>709</v>
      </c>
      <c r="K1009" s="2" t="s">
        <v>627</v>
      </c>
      <c r="L1009" s="2" t="s">
        <v>628</v>
      </c>
    </row>
    <row r="1010" spans="1:12" x14ac:dyDescent="0.25">
      <c r="A1010" s="2" t="s">
        <v>137</v>
      </c>
      <c r="B1010">
        <v>50</v>
      </c>
      <c r="C1010">
        <v>-17</v>
      </c>
      <c r="D1010">
        <v>2</v>
      </c>
      <c r="E1010" s="2" t="s">
        <v>23</v>
      </c>
      <c r="F1010" s="2" t="s">
        <v>57</v>
      </c>
      <c r="G1010" s="2" t="s">
        <v>10</v>
      </c>
      <c r="H1010" s="1">
        <v>43174</v>
      </c>
      <c r="I1010" s="1" t="str">
        <f>"Quat"&amp;ROUNDUP(MONTH(Merge1__2[[#This Row],[Order Date]])/3,0)</f>
        <v>Quat1</v>
      </c>
      <c r="J1010" s="2" t="s">
        <v>797</v>
      </c>
      <c r="K1010" s="2" t="s">
        <v>647</v>
      </c>
      <c r="L1010" s="2" t="s">
        <v>647</v>
      </c>
    </row>
    <row r="1011" spans="1:12" x14ac:dyDescent="0.25">
      <c r="A1011" s="2" t="s">
        <v>37</v>
      </c>
      <c r="B1011">
        <v>263</v>
      </c>
      <c r="C1011">
        <v>-31</v>
      </c>
      <c r="D1011">
        <v>9</v>
      </c>
      <c r="E1011" s="2" t="s">
        <v>8</v>
      </c>
      <c r="F1011" s="2" t="s">
        <v>9</v>
      </c>
      <c r="G1011" s="2" t="s">
        <v>82</v>
      </c>
      <c r="H1011" s="1">
        <v>43337</v>
      </c>
      <c r="I1011" s="1" t="str">
        <f>"Quat"&amp;ROUNDUP(MONTH(Merge1__2[[#This Row],[Order Date]])/3,0)</f>
        <v>Quat3</v>
      </c>
      <c r="J1011" s="2" t="s">
        <v>539</v>
      </c>
      <c r="K1011" s="2" t="s">
        <v>537</v>
      </c>
      <c r="L1011" s="2" t="s">
        <v>538</v>
      </c>
    </row>
    <row r="1012" spans="1:12" x14ac:dyDescent="0.25">
      <c r="A1012" s="2" t="s">
        <v>241</v>
      </c>
      <c r="B1012">
        <v>50</v>
      </c>
      <c r="C1012">
        <v>7</v>
      </c>
      <c r="D1012">
        <v>6</v>
      </c>
      <c r="E1012" s="2" t="s">
        <v>23</v>
      </c>
      <c r="F1012" s="2" t="s">
        <v>43</v>
      </c>
      <c r="G1012" s="2" t="s">
        <v>10</v>
      </c>
      <c r="H1012" s="1">
        <v>43407</v>
      </c>
      <c r="I1012" s="1" t="str">
        <f>"Quat"&amp;ROUNDUP(MONTH(Merge1__2[[#This Row],[Order Date]])/3,0)</f>
        <v>Quat4</v>
      </c>
      <c r="J1012" s="2" t="s">
        <v>786</v>
      </c>
      <c r="K1012" s="2" t="s">
        <v>543</v>
      </c>
      <c r="L1012" s="2" t="s">
        <v>544</v>
      </c>
    </row>
    <row r="1013" spans="1:12" x14ac:dyDescent="0.25">
      <c r="A1013" s="2" t="s">
        <v>400</v>
      </c>
      <c r="B1013">
        <v>245</v>
      </c>
      <c r="C1013">
        <v>-3</v>
      </c>
      <c r="D1013">
        <v>4</v>
      </c>
      <c r="E1013" s="2" t="s">
        <v>8</v>
      </c>
      <c r="F1013" s="2" t="s">
        <v>21</v>
      </c>
      <c r="G1013" s="2" t="s">
        <v>28</v>
      </c>
      <c r="H1013" s="1">
        <v>43259</v>
      </c>
      <c r="I1013" s="1" t="str">
        <f>"Quat"&amp;ROUNDUP(MONTH(Merge1__2[[#This Row],[Order Date]])/3,0)</f>
        <v>Quat2</v>
      </c>
      <c r="J1013" s="2" t="s">
        <v>660</v>
      </c>
      <c r="K1013" s="2" t="s">
        <v>580</v>
      </c>
      <c r="L1013" s="2" t="s">
        <v>581</v>
      </c>
    </row>
    <row r="1014" spans="1:12" x14ac:dyDescent="0.25">
      <c r="A1014" s="2" t="s">
        <v>157</v>
      </c>
      <c r="B1014">
        <v>82</v>
      </c>
      <c r="C1014">
        <v>24</v>
      </c>
      <c r="D1014">
        <v>6</v>
      </c>
      <c r="E1014" s="2" t="s">
        <v>23</v>
      </c>
      <c r="F1014" s="2" t="s">
        <v>30</v>
      </c>
      <c r="G1014" s="2" t="s">
        <v>14</v>
      </c>
      <c r="H1014" s="1">
        <v>43118</v>
      </c>
      <c r="I1014" s="1" t="str">
        <f>"Quat"&amp;ROUNDUP(MONTH(Merge1__2[[#This Row],[Order Date]])/3,0)</f>
        <v>Quat1</v>
      </c>
      <c r="J1014" s="2" t="s">
        <v>700</v>
      </c>
      <c r="K1014" s="2" t="s">
        <v>546</v>
      </c>
      <c r="L1014" s="2" t="s">
        <v>547</v>
      </c>
    </row>
    <row r="1015" spans="1:12" x14ac:dyDescent="0.25">
      <c r="A1015" s="2" t="s">
        <v>144</v>
      </c>
      <c r="B1015">
        <v>229</v>
      </c>
      <c r="C1015">
        <v>-41</v>
      </c>
      <c r="D1015">
        <v>8</v>
      </c>
      <c r="E1015" s="2" t="s">
        <v>8</v>
      </c>
      <c r="F1015" s="2" t="s">
        <v>73</v>
      </c>
      <c r="G1015" s="2" t="s">
        <v>10</v>
      </c>
      <c r="H1015" s="1">
        <v>43363</v>
      </c>
      <c r="I1015" s="1" t="str">
        <f>"Quat"&amp;ROUNDUP(MONTH(Merge1__2[[#This Row],[Order Date]])/3,0)</f>
        <v>Quat3</v>
      </c>
      <c r="J1015" s="2" t="s">
        <v>723</v>
      </c>
      <c r="K1015" s="2" t="s">
        <v>627</v>
      </c>
      <c r="L1015" s="2" t="s">
        <v>628</v>
      </c>
    </row>
    <row r="1016" spans="1:12" x14ac:dyDescent="0.25">
      <c r="A1016" s="2" t="s">
        <v>179</v>
      </c>
      <c r="B1016">
        <v>50</v>
      </c>
      <c r="C1016">
        <v>14</v>
      </c>
      <c r="D1016">
        <v>1</v>
      </c>
      <c r="E1016" s="2" t="s">
        <v>8</v>
      </c>
      <c r="F1016" s="2" t="s">
        <v>9</v>
      </c>
      <c r="G1016" s="2" t="s">
        <v>10</v>
      </c>
      <c r="H1016" s="1">
        <v>43113</v>
      </c>
      <c r="I1016" s="1" t="str">
        <f>"Quat"&amp;ROUNDUP(MONTH(Merge1__2[[#This Row],[Order Date]])/3,0)</f>
        <v>Quat1</v>
      </c>
      <c r="J1016" s="2" t="s">
        <v>689</v>
      </c>
      <c r="K1016" s="2" t="s">
        <v>618</v>
      </c>
      <c r="L1016" s="2" t="s">
        <v>619</v>
      </c>
    </row>
    <row r="1017" spans="1:12" x14ac:dyDescent="0.25">
      <c r="A1017" s="2" t="s">
        <v>211</v>
      </c>
      <c r="B1017">
        <v>220</v>
      </c>
      <c r="C1017">
        <v>40</v>
      </c>
      <c r="D1017">
        <v>2</v>
      </c>
      <c r="E1017" s="2" t="s">
        <v>8</v>
      </c>
      <c r="F1017" s="2" t="s">
        <v>73</v>
      </c>
      <c r="G1017" s="2" t="s">
        <v>10</v>
      </c>
      <c r="H1017" s="1">
        <v>43169</v>
      </c>
      <c r="I1017" s="1" t="str">
        <f>"Quat"&amp;ROUNDUP(MONTH(Merge1__2[[#This Row],[Order Date]])/3,0)</f>
        <v>Quat1</v>
      </c>
      <c r="J1017" s="2" t="s">
        <v>747</v>
      </c>
      <c r="K1017" s="2" t="s">
        <v>568</v>
      </c>
      <c r="L1017" s="2" t="s">
        <v>569</v>
      </c>
    </row>
    <row r="1018" spans="1:12" x14ac:dyDescent="0.25">
      <c r="A1018" s="2" t="s">
        <v>29</v>
      </c>
      <c r="B1018">
        <v>263</v>
      </c>
      <c r="C1018">
        <v>-63</v>
      </c>
      <c r="D1018">
        <v>2</v>
      </c>
      <c r="E1018" s="2" t="s">
        <v>8</v>
      </c>
      <c r="F1018" s="2" t="s">
        <v>9</v>
      </c>
      <c r="G1018" s="2" t="s">
        <v>82</v>
      </c>
      <c r="H1018" s="1">
        <v>43219</v>
      </c>
      <c r="I1018" s="1" t="str">
        <f>"Quat"&amp;ROUNDUP(MONTH(Merge1__2[[#This Row],[Order Date]])/3,0)</f>
        <v>Quat2</v>
      </c>
      <c r="J1018" s="2" t="s">
        <v>653</v>
      </c>
      <c r="K1018" s="2" t="s">
        <v>627</v>
      </c>
      <c r="L1018" s="2" t="s">
        <v>628</v>
      </c>
    </row>
    <row r="1019" spans="1:12" x14ac:dyDescent="0.25">
      <c r="A1019" s="2" t="s">
        <v>17</v>
      </c>
      <c r="B1019">
        <v>81</v>
      </c>
      <c r="C1019">
        <v>-41</v>
      </c>
      <c r="D1019">
        <v>5</v>
      </c>
      <c r="E1019" s="2" t="s">
        <v>23</v>
      </c>
      <c r="F1019" s="2" t="s">
        <v>63</v>
      </c>
      <c r="G1019" s="2" t="s">
        <v>14</v>
      </c>
      <c r="H1019" s="1">
        <v>43186</v>
      </c>
      <c r="I1019" s="1" t="str">
        <f>"Quat"&amp;ROUNDUP(MONTH(Merge1__2[[#This Row],[Order Date]])/3,0)</f>
        <v>Quat1</v>
      </c>
      <c r="J1019" s="2" t="s">
        <v>552</v>
      </c>
      <c r="K1019" s="2" t="s">
        <v>543</v>
      </c>
      <c r="L1019" s="2" t="s">
        <v>551</v>
      </c>
    </row>
    <row r="1020" spans="1:12" x14ac:dyDescent="0.25">
      <c r="A1020" s="2" t="s">
        <v>460</v>
      </c>
      <c r="B1020">
        <v>50</v>
      </c>
      <c r="C1020">
        <v>-17</v>
      </c>
      <c r="D1020">
        <v>2</v>
      </c>
      <c r="E1020" s="2" t="s">
        <v>23</v>
      </c>
      <c r="F1020" s="2" t="s">
        <v>57</v>
      </c>
      <c r="G1020" s="2" t="s">
        <v>10</v>
      </c>
      <c r="H1020" s="1">
        <v>43351</v>
      </c>
      <c r="I1020" s="1" t="str">
        <f>"Quat"&amp;ROUNDUP(MONTH(Merge1__2[[#This Row],[Order Date]])/3,0)</f>
        <v>Quat3</v>
      </c>
      <c r="J1020" s="2" t="s">
        <v>886</v>
      </c>
      <c r="K1020" s="2" t="s">
        <v>593</v>
      </c>
      <c r="L1020" s="2" t="s">
        <v>576</v>
      </c>
    </row>
    <row r="1021" spans="1:12" x14ac:dyDescent="0.25">
      <c r="A1021" s="2" t="s">
        <v>17</v>
      </c>
      <c r="B1021">
        <v>49</v>
      </c>
      <c r="C1021">
        <v>5</v>
      </c>
      <c r="D1021">
        <v>4</v>
      </c>
      <c r="E1021" s="2" t="s">
        <v>23</v>
      </c>
      <c r="F1021" s="2" t="s">
        <v>30</v>
      </c>
      <c r="G1021" s="2" t="s">
        <v>10</v>
      </c>
      <c r="H1021" s="1">
        <v>43186</v>
      </c>
      <c r="I1021" s="1" t="str">
        <f>"Quat"&amp;ROUNDUP(MONTH(Merge1__2[[#This Row],[Order Date]])/3,0)</f>
        <v>Quat1</v>
      </c>
      <c r="J1021" s="2" t="s">
        <v>552</v>
      </c>
      <c r="K1021" s="2" t="s">
        <v>543</v>
      </c>
      <c r="L1021" s="2" t="s">
        <v>551</v>
      </c>
    </row>
    <row r="1022" spans="1:12" x14ac:dyDescent="0.25">
      <c r="A1022" s="2" t="s">
        <v>31</v>
      </c>
      <c r="B1022">
        <v>237</v>
      </c>
      <c r="C1022">
        <v>47</v>
      </c>
      <c r="D1022">
        <v>9</v>
      </c>
      <c r="E1022" s="2" t="s">
        <v>23</v>
      </c>
      <c r="F1022" s="2" t="s">
        <v>81</v>
      </c>
      <c r="G1022" s="2" t="s">
        <v>28</v>
      </c>
      <c r="H1022" s="1">
        <v>43410</v>
      </c>
      <c r="I1022" s="1" t="str">
        <f>"Quat"&amp;ROUNDUP(MONTH(Merge1__2[[#This Row],[Order Date]])/3,0)</f>
        <v>Quat4</v>
      </c>
      <c r="J1022" s="2" t="s">
        <v>766</v>
      </c>
      <c r="K1022" s="2" t="s">
        <v>584</v>
      </c>
      <c r="L1022" s="2" t="s">
        <v>585</v>
      </c>
    </row>
    <row r="1023" spans="1:12" x14ac:dyDescent="0.25">
      <c r="A1023" s="2" t="s">
        <v>461</v>
      </c>
      <c r="B1023">
        <v>264</v>
      </c>
      <c r="C1023">
        <v>-30</v>
      </c>
      <c r="D1023">
        <v>3</v>
      </c>
      <c r="E1023" s="2" t="s">
        <v>12</v>
      </c>
      <c r="F1023" s="2" t="s">
        <v>131</v>
      </c>
      <c r="G1023" s="2" t="s">
        <v>82</v>
      </c>
      <c r="H1023" s="1">
        <v>43261</v>
      </c>
      <c r="I1023" s="1" t="str">
        <f>"Quat"&amp;ROUNDUP(MONTH(Merge1__2[[#This Row],[Order Date]])/3,0)</f>
        <v>Quat2</v>
      </c>
      <c r="J1023" s="2" t="s">
        <v>603</v>
      </c>
      <c r="K1023" s="2" t="s">
        <v>546</v>
      </c>
      <c r="L1023" s="2" t="s">
        <v>547</v>
      </c>
    </row>
    <row r="1024" spans="1:12" x14ac:dyDescent="0.25">
      <c r="A1024" s="2" t="s">
        <v>119</v>
      </c>
      <c r="B1024">
        <v>49</v>
      </c>
      <c r="C1024">
        <v>3</v>
      </c>
      <c r="D1024">
        <v>1</v>
      </c>
      <c r="E1024" s="2" t="s">
        <v>23</v>
      </c>
      <c r="F1024" s="2" t="s">
        <v>142</v>
      </c>
      <c r="G1024" s="2" t="s">
        <v>10</v>
      </c>
      <c r="H1024" s="1">
        <v>43227</v>
      </c>
      <c r="I1024" s="1" t="str">
        <f>"Quat"&amp;ROUNDUP(MONTH(Merge1__2[[#This Row],[Order Date]])/3,0)</f>
        <v>Quat2</v>
      </c>
      <c r="J1024" s="2" t="s">
        <v>657</v>
      </c>
      <c r="K1024" s="2" t="s">
        <v>546</v>
      </c>
      <c r="L1024" s="2" t="s">
        <v>547</v>
      </c>
    </row>
    <row r="1025" spans="1:12" x14ac:dyDescent="0.25">
      <c r="A1025" s="2" t="s">
        <v>307</v>
      </c>
      <c r="B1025">
        <v>63</v>
      </c>
      <c r="C1025">
        <v>-24</v>
      </c>
      <c r="D1025">
        <v>6</v>
      </c>
      <c r="E1025" s="2" t="s">
        <v>23</v>
      </c>
      <c r="F1025" s="2" t="s">
        <v>32</v>
      </c>
      <c r="G1025" s="2" t="s">
        <v>10</v>
      </c>
      <c r="H1025" s="1">
        <v>43367</v>
      </c>
      <c r="I1025" s="1" t="str">
        <f>"Quat"&amp;ROUNDUP(MONTH(Merge1__2[[#This Row],[Order Date]])/3,0)</f>
        <v>Quat3</v>
      </c>
      <c r="J1025" s="2" t="s">
        <v>609</v>
      </c>
      <c r="K1025" s="2" t="s">
        <v>546</v>
      </c>
      <c r="L1025" s="2" t="s">
        <v>547</v>
      </c>
    </row>
    <row r="1026" spans="1:12" x14ac:dyDescent="0.25">
      <c r="A1026" s="2" t="s">
        <v>152</v>
      </c>
      <c r="B1026">
        <v>81</v>
      </c>
      <c r="C1026">
        <v>-51</v>
      </c>
      <c r="D1026">
        <v>7</v>
      </c>
      <c r="E1026" s="2" t="s">
        <v>23</v>
      </c>
      <c r="F1026" s="2" t="s">
        <v>57</v>
      </c>
      <c r="G1026" s="2" t="s">
        <v>14</v>
      </c>
      <c r="H1026" s="1">
        <v>43282</v>
      </c>
      <c r="I1026" s="1" t="str">
        <f>"Quat"&amp;ROUNDUP(MONTH(Merge1__2[[#This Row],[Order Date]])/3,0)</f>
        <v>Quat3</v>
      </c>
      <c r="J1026" s="2" t="s">
        <v>699</v>
      </c>
      <c r="K1026" s="2" t="s">
        <v>546</v>
      </c>
      <c r="L1026" s="2" t="s">
        <v>547</v>
      </c>
    </row>
    <row r="1027" spans="1:12" x14ac:dyDescent="0.25">
      <c r="A1027" s="2" t="s">
        <v>162</v>
      </c>
      <c r="B1027">
        <v>264</v>
      </c>
      <c r="C1027">
        <v>71</v>
      </c>
      <c r="D1027">
        <v>10</v>
      </c>
      <c r="E1027" s="2" t="s">
        <v>12</v>
      </c>
      <c r="F1027" s="2" t="s">
        <v>131</v>
      </c>
      <c r="G1027" s="2" t="s">
        <v>82</v>
      </c>
      <c r="H1027" s="1">
        <v>43407</v>
      </c>
      <c r="I1027" s="1" t="str">
        <f>"Quat"&amp;ROUNDUP(MONTH(Merge1__2[[#This Row],[Order Date]])/3,0)</f>
        <v>Quat4</v>
      </c>
      <c r="J1027" s="2" t="s">
        <v>706</v>
      </c>
      <c r="K1027" s="2" t="s">
        <v>593</v>
      </c>
      <c r="L1027" s="2" t="s">
        <v>576</v>
      </c>
    </row>
    <row r="1028" spans="1:12" x14ac:dyDescent="0.25">
      <c r="A1028" s="2" t="s">
        <v>328</v>
      </c>
      <c r="B1028">
        <v>48</v>
      </c>
      <c r="C1028">
        <v>11</v>
      </c>
      <c r="D1028">
        <v>2</v>
      </c>
      <c r="E1028" s="2" t="s">
        <v>23</v>
      </c>
      <c r="F1028" s="2" t="s">
        <v>142</v>
      </c>
      <c r="G1028" s="2" t="s">
        <v>10</v>
      </c>
      <c r="H1028" s="1">
        <v>43114</v>
      </c>
      <c r="I1028" s="1" t="str">
        <f>"Quat"&amp;ROUNDUP(MONTH(Merge1__2[[#This Row],[Order Date]])/3,0)</f>
        <v>Quat1</v>
      </c>
      <c r="J1028" s="2" t="s">
        <v>666</v>
      </c>
      <c r="K1028" s="2" t="s">
        <v>559</v>
      </c>
      <c r="L1028" s="2" t="s">
        <v>566</v>
      </c>
    </row>
    <row r="1029" spans="1:12" x14ac:dyDescent="0.25">
      <c r="A1029" s="2" t="s">
        <v>321</v>
      </c>
      <c r="B1029">
        <v>48</v>
      </c>
      <c r="C1029">
        <v>15</v>
      </c>
      <c r="D1029">
        <v>1</v>
      </c>
      <c r="E1029" s="2" t="s">
        <v>23</v>
      </c>
      <c r="F1029" s="2" t="s">
        <v>30</v>
      </c>
      <c r="G1029" s="2" t="s">
        <v>10</v>
      </c>
      <c r="H1029" s="1">
        <v>43135</v>
      </c>
      <c r="I1029" s="1" t="str">
        <f>"Quat"&amp;ROUNDUP(MONTH(Merge1__2[[#This Row],[Order Date]])/3,0)</f>
        <v>Quat1</v>
      </c>
      <c r="J1029" s="2" t="s">
        <v>562</v>
      </c>
      <c r="K1029" s="2" t="s">
        <v>543</v>
      </c>
      <c r="L1029" s="2" t="s">
        <v>551</v>
      </c>
    </row>
    <row r="1030" spans="1:12" x14ac:dyDescent="0.25">
      <c r="A1030" s="2" t="s">
        <v>135</v>
      </c>
      <c r="B1030">
        <v>245</v>
      </c>
      <c r="C1030">
        <v>-78</v>
      </c>
      <c r="D1030">
        <v>2</v>
      </c>
      <c r="E1030" s="2" t="s">
        <v>8</v>
      </c>
      <c r="F1030" s="2" t="s">
        <v>18</v>
      </c>
      <c r="G1030" s="2" t="s">
        <v>28</v>
      </c>
      <c r="H1030" s="1">
        <v>43226</v>
      </c>
      <c r="I1030" s="1" t="str">
        <f>"Quat"&amp;ROUNDUP(MONTH(Merge1__2[[#This Row],[Order Date]])/3,0)</f>
        <v>Quat2</v>
      </c>
      <c r="J1030" s="2" t="s">
        <v>661</v>
      </c>
      <c r="K1030" s="2" t="s">
        <v>543</v>
      </c>
      <c r="L1030" s="2" t="s">
        <v>544</v>
      </c>
    </row>
    <row r="1031" spans="1:12" x14ac:dyDescent="0.25">
      <c r="A1031" s="2" t="s">
        <v>59</v>
      </c>
      <c r="B1031">
        <v>146</v>
      </c>
      <c r="C1031">
        <v>42</v>
      </c>
      <c r="D1031">
        <v>5</v>
      </c>
      <c r="E1031" s="2" t="s">
        <v>23</v>
      </c>
      <c r="F1031" s="2" t="s">
        <v>30</v>
      </c>
      <c r="G1031" s="2" t="s">
        <v>28</v>
      </c>
      <c r="H1031" s="1">
        <v>43431</v>
      </c>
      <c r="I1031" s="1" t="str">
        <f>"Quat"&amp;ROUNDUP(MONTH(Merge1__2[[#This Row],[Order Date]])/3,0)</f>
        <v>Quat4</v>
      </c>
      <c r="J1031" s="2" t="s">
        <v>829</v>
      </c>
      <c r="K1031" s="2" t="s">
        <v>559</v>
      </c>
      <c r="L1031" s="2" t="s">
        <v>560</v>
      </c>
    </row>
    <row r="1032" spans="1:12" x14ac:dyDescent="0.25">
      <c r="A1032" s="2" t="s">
        <v>125</v>
      </c>
      <c r="B1032">
        <v>245</v>
      </c>
      <c r="C1032">
        <v>10</v>
      </c>
      <c r="D1032">
        <v>2</v>
      </c>
      <c r="E1032" s="2" t="s">
        <v>12</v>
      </c>
      <c r="F1032" s="2" t="s">
        <v>16</v>
      </c>
      <c r="G1032" s="2" t="s">
        <v>10</v>
      </c>
      <c r="H1032" s="1">
        <v>43111</v>
      </c>
      <c r="I1032" s="1" t="str">
        <f>"Quat"&amp;ROUNDUP(MONTH(Merge1__2[[#This Row],[Order Date]])/3,0)</f>
        <v>Quat1</v>
      </c>
      <c r="J1032" s="2" t="s">
        <v>686</v>
      </c>
      <c r="K1032" s="2" t="s">
        <v>546</v>
      </c>
      <c r="L1032" s="2" t="s">
        <v>547</v>
      </c>
    </row>
    <row r="1033" spans="1:12" x14ac:dyDescent="0.25">
      <c r="A1033" s="2" t="s">
        <v>264</v>
      </c>
      <c r="B1033">
        <v>245</v>
      </c>
      <c r="C1033">
        <v>91</v>
      </c>
      <c r="D1033">
        <v>2</v>
      </c>
      <c r="E1033" s="2" t="s">
        <v>12</v>
      </c>
      <c r="F1033" s="2" t="s">
        <v>16</v>
      </c>
      <c r="G1033" s="2" t="s">
        <v>28</v>
      </c>
      <c r="H1033" s="1">
        <v>43128</v>
      </c>
      <c r="I1033" s="1" t="str">
        <f>"Quat"&amp;ROUNDUP(MONTH(Merge1__2[[#This Row],[Order Date]])/3,0)</f>
        <v>Quat1</v>
      </c>
      <c r="J1033" s="2" t="s">
        <v>671</v>
      </c>
      <c r="K1033" s="2" t="s">
        <v>540</v>
      </c>
      <c r="L1033" s="2" t="s">
        <v>540</v>
      </c>
    </row>
    <row r="1034" spans="1:12" x14ac:dyDescent="0.25">
      <c r="A1034" s="2" t="s">
        <v>395</v>
      </c>
      <c r="B1034">
        <v>80</v>
      </c>
      <c r="C1034">
        <v>3</v>
      </c>
      <c r="D1034">
        <v>3</v>
      </c>
      <c r="E1034" s="2" t="s">
        <v>23</v>
      </c>
      <c r="F1034" s="2" t="s">
        <v>57</v>
      </c>
      <c r="G1034" s="2" t="s">
        <v>14</v>
      </c>
      <c r="H1034" s="1">
        <v>43419</v>
      </c>
      <c r="I1034" s="1" t="str">
        <f>"Quat"&amp;ROUNDUP(MONTH(Merge1__2[[#This Row],[Order Date]])/3,0)</f>
        <v>Quat4</v>
      </c>
      <c r="J1034" s="2" t="s">
        <v>567</v>
      </c>
      <c r="K1034" s="2" t="s">
        <v>568</v>
      </c>
      <c r="L1034" s="2" t="s">
        <v>569</v>
      </c>
    </row>
    <row r="1035" spans="1:12" x14ac:dyDescent="0.25">
      <c r="A1035" s="2" t="s">
        <v>196</v>
      </c>
      <c r="B1035">
        <v>269</v>
      </c>
      <c r="C1035">
        <v>33</v>
      </c>
      <c r="D1035">
        <v>5</v>
      </c>
      <c r="E1035" s="2" t="s">
        <v>12</v>
      </c>
      <c r="F1035" s="2" t="s">
        <v>13</v>
      </c>
      <c r="G1035" s="2" t="s">
        <v>82</v>
      </c>
      <c r="H1035" s="1">
        <v>43428</v>
      </c>
      <c r="I1035" s="1" t="str">
        <f>"Quat"&amp;ROUNDUP(MONTH(Merge1__2[[#This Row],[Order Date]])/3,0)</f>
        <v>Quat4</v>
      </c>
      <c r="J1035" s="2" t="s">
        <v>643</v>
      </c>
      <c r="K1035" s="2" t="s">
        <v>559</v>
      </c>
      <c r="L1035" s="2" t="s">
        <v>560</v>
      </c>
    </row>
    <row r="1036" spans="1:12" x14ac:dyDescent="0.25">
      <c r="A1036" s="2" t="s">
        <v>462</v>
      </c>
      <c r="B1036">
        <v>80</v>
      </c>
      <c r="C1036">
        <v>22</v>
      </c>
      <c r="D1036">
        <v>3</v>
      </c>
      <c r="E1036" s="2" t="s">
        <v>23</v>
      </c>
      <c r="F1036" s="2" t="s">
        <v>57</v>
      </c>
      <c r="G1036" s="2" t="s">
        <v>14</v>
      </c>
      <c r="H1036" s="1">
        <v>43186</v>
      </c>
      <c r="I1036" s="1" t="str">
        <f>"Quat"&amp;ROUNDUP(MONTH(Merge1__2[[#This Row],[Order Date]])/3,0)</f>
        <v>Quat1</v>
      </c>
      <c r="J1036" s="2" t="s">
        <v>774</v>
      </c>
      <c r="K1036" s="2" t="s">
        <v>584</v>
      </c>
      <c r="L1036" s="2" t="s">
        <v>585</v>
      </c>
    </row>
    <row r="1037" spans="1:12" x14ac:dyDescent="0.25">
      <c r="A1037" s="2" t="s">
        <v>230</v>
      </c>
      <c r="B1037">
        <v>284</v>
      </c>
      <c r="C1037">
        <v>44</v>
      </c>
      <c r="D1037">
        <v>6</v>
      </c>
      <c r="E1037" s="2" t="s">
        <v>23</v>
      </c>
      <c r="F1037" s="2" t="s">
        <v>30</v>
      </c>
      <c r="G1037" s="2" t="s">
        <v>10</v>
      </c>
      <c r="H1037" s="1">
        <v>43165</v>
      </c>
      <c r="I1037" s="1" t="str">
        <f>"Quat"&amp;ROUNDUP(MONTH(Merge1__2[[#This Row],[Order Date]])/3,0)</f>
        <v>Quat1</v>
      </c>
      <c r="J1037" s="2" t="s">
        <v>737</v>
      </c>
      <c r="K1037" s="2" t="s">
        <v>595</v>
      </c>
      <c r="L1037" s="2" t="s">
        <v>635</v>
      </c>
    </row>
    <row r="1038" spans="1:12" x14ac:dyDescent="0.25">
      <c r="A1038" s="2" t="s">
        <v>463</v>
      </c>
      <c r="B1038">
        <v>313</v>
      </c>
      <c r="C1038">
        <v>44</v>
      </c>
      <c r="D1038">
        <v>3</v>
      </c>
      <c r="E1038" s="2" t="s">
        <v>8</v>
      </c>
      <c r="F1038" s="2" t="s">
        <v>9</v>
      </c>
      <c r="G1038" s="2" t="s">
        <v>10</v>
      </c>
      <c r="H1038" s="1">
        <v>43179</v>
      </c>
      <c r="I1038" s="1" t="str">
        <f>"Quat"&amp;ROUNDUP(MONTH(Merge1__2[[#This Row],[Order Date]])/3,0)</f>
        <v>Quat1</v>
      </c>
      <c r="J1038" s="2" t="s">
        <v>756</v>
      </c>
      <c r="K1038" s="2" t="s">
        <v>543</v>
      </c>
      <c r="L1038" s="2" t="s">
        <v>544</v>
      </c>
    </row>
    <row r="1039" spans="1:12" x14ac:dyDescent="0.25">
      <c r="A1039" s="2" t="s">
        <v>464</v>
      </c>
      <c r="B1039">
        <v>80</v>
      </c>
      <c r="C1039">
        <v>-26</v>
      </c>
      <c r="D1039">
        <v>9</v>
      </c>
      <c r="E1039" s="2" t="s">
        <v>23</v>
      </c>
      <c r="F1039" s="2" t="s">
        <v>43</v>
      </c>
      <c r="G1039" s="2" t="s">
        <v>14</v>
      </c>
      <c r="H1039" s="1">
        <v>43454</v>
      </c>
      <c r="I1039" s="1" t="str">
        <f>"Quat"&amp;ROUNDUP(MONTH(Merge1__2[[#This Row],[Order Date]])/3,0)</f>
        <v>Quat4</v>
      </c>
      <c r="J1039" s="2" t="s">
        <v>869</v>
      </c>
      <c r="K1039" s="2" t="s">
        <v>559</v>
      </c>
      <c r="L1039" s="2" t="s">
        <v>560</v>
      </c>
    </row>
    <row r="1040" spans="1:12" x14ac:dyDescent="0.25">
      <c r="A1040" s="2" t="s">
        <v>465</v>
      </c>
      <c r="B1040">
        <v>48</v>
      </c>
      <c r="C1040">
        <v>-8</v>
      </c>
      <c r="D1040">
        <v>8</v>
      </c>
      <c r="E1040" s="2" t="s">
        <v>23</v>
      </c>
      <c r="F1040" s="2" t="s">
        <v>57</v>
      </c>
      <c r="G1040" s="2" t="s">
        <v>10</v>
      </c>
      <c r="H1040" s="1">
        <v>43298</v>
      </c>
      <c r="I1040" s="1" t="str">
        <f>"Quat"&amp;ROUNDUP(MONTH(Merge1__2[[#This Row],[Order Date]])/3,0)</f>
        <v>Quat3</v>
      </c>
      <c r="J1040" s="2" t="s">
        <v>888</v>
      </c>
      <c r="K1040" s="2" t="s">
        <v>571</v>
      </c>
      <c r="L1040" s="2" t="s">
        <v>572</v>
      </c>
    </row>
    <row r="1041" spans="1:12" x14ac:dyDescent="0.25">
      <c r="A1041" s="2" t="s">
        <v>466</v>
      </c>
      <c r="B1041">
        <v>87</v>
      </c>
      <c r="C1041">
        <v>16</v>
      </c>
      <c r="D1041">
        <v>2</v>
      </c>
      <c r="E1041" s="2" t="s">
        <v>23</v>
      </c>
      <c r="F1041" s="2" t="s">
        <v>26</v>
      </c>
      <c r="G1041" s="2" t="s">
        <v>28</v>
      </c>
      <c r="H1041" s="1">
        <v>43322</v>
      </c>
      <c r="I1041" s="1" t="str">
        <f>"Quat"&amp;ROUNDUP(MONTH(Merge1__2[[#This Row],[Order Date]])/3,0)</f>
        <v>Quat3</v>
      </c>
      <c r="J1041" s="2" t="s">
        <v>656</v>
      </c>
      <c r="K1041" s="2" t="s">
        <v>543</v>
      </c>
      <c r="L1041" s="2" t="s">
        <v>551</v>
      </c>
    </row>
    <row r="1042" spans="1:12" x14ac:dyDescent="0.25">
      <c r="A1042" s="2" t="s">
        <v>288</v>
      </c>
      <c r="B1042">
        <v>47</v>
      </c>
      <c r="C1042">
        <v>-114</v>
      </c>
      <c r="D1042">
        <v>5</v>
      </c>
      <c r="E1042" s="2" t="s">
        <v>12</v>
      </c>
      <c r="F1042" s="2" t="s">
        <v>131</v>
      </c>
      <c r="G1042" s="2" t="s">
        <v>10</v>
      </c>
      <c r="H1042" s="1">
        <v>43329</v>
      </c>
      <c r="I1042" s="1" t="str">
        <f>"Quat"&amp;ROUNDUP(MONTH(Merge1__2[[#This Row],[Order Date]])/3,0)</f>
        <v>Quat3</v>
      </c>
      <c r="J1042" s="2" t="s">
        <v>656</v>
      </c>
      <c r="K1042" s="2" t="s">
        <v>537</v>
      </c>
      <c r="L1042" s="2" t="s">
        <v>607</v>
      </c>
    </row>
    <row r="1043" spans="1:12" x14ac:dyDescent="0.25">
      <c r="A1043" s="2" t="s">
        <v>394</v>
      </c>
      <c r="B1043">
        <v>140</v>
      </c>
      <c r="C1043">
        <v>28</v>
      </c>
      <c r="D1043">
        <v>2</v>
      </c>
      <c r="E1043" s="2" t="s">
        <v>8</v>
      </c>
      <c r="F1043" s="2" t="s">
        <v>21</v>
      </c>
      <c r="G1043" s="2" t="s">
        <v>10</v>
      </c>
      <c r="H1043" s="1">
        <v>43117</v>
      </c>
      <c r="I1043" s="1" t="str">
        <f>"Quat"&amp;ROUNDUP(MONTH(Merge1__2[[#This Row],[Order Date]])/3,0)</f>
        <v>Quat1</v>
      </c>
      <c r="J1043" s="2" t="s">
        <v>660</v>
      </c>
      <c r="K1043" s="2" t="s">
        <v>543</v>
      </c>
      <c r="L1043" s="2" t="s">
        <v>544</v>
      </c>
    </row>
    <row r="1044" spans="1:12" x14ac:dyDescent="0.25">
      <c r="A1044" s="2" t="s">
        <v>173</v>
      </c>
      <c r="B1044">
        <v>47</v>
      </c>
      <c r="C1044">
        <v>1</v>
      </c>
      <c r="D1044">
        <v>2</v>
      </c>
      <c r="E1044" s="2" t="s">
        <v>23</v>
      </c>
      <c r="F1044" s="2" t="s">
        <v>57</v>
      </c>
      <c r="G1044" s="2" t="s">
        <v>10</v>
      </c>
      <c r="H1044" s="1">
        <v>43135</v>
      </c>
      <c r="I1044" s="1" t="str">
        <f>"Quat"&amp;ROUNDUP(MONTH(Merge1__2[[#This Row],[Order Date]])/3,0)</f>
        <v>Quat1</v>
      </c>
      <c r="J1044" s="2" t="s">
        <v>769</v>
      </c>
      <c r="K1044" s="2" t="s">
        <v>540</v>
      </c>
      <c r="L1044" s="2" t="s">
        <v>540</v>
      </c>
    </row>
    <row r="1045" spans="1:12" x14ac:dyDescent="0.25">
      <c r="A1045" s="2" t="s">
        <v>191</v>
      </c>
      <c r="B1045">
        <v>79</v>
      </c>
      <c r="C1045">
        <v>-2</v>
      </c>
      <c r="D1045">
        <v>2</v>
      </c>
      <c r="E1045" s="2" t="s">
        <v>12</v>
      </c>
      <c r="F1045" s="2" t="s">
        <v>131</v>
      </c>
      <c r="G1045" s="2" t="s">
        <v>14</v>
      </c>
      <c r="H1045" s="1">
        <v>43439</v>
      </c>
      <c r="I1045" s="1" t="str">
        <f>"Quat"&amp;ROUNDUP(MONTH(Merge1__2[[#This Row],[Order Date]])/3,0)</f>
        <v>Quat4</v>
      </c>
      <c r="J1045" s="2" t="s">
        <v>733</v>
      </c>
      <c r="K1045" s="2" t="s">
        <v>543</v>
      </c>
      <c r="L1045" s="2" t="s">
        <v>544</v>
      </c>
    </row>
    <row r="1046" spans="1:12" x14ac:dyDescent="0.25">
      <c r="A1046" s="2" t="s">
        <v>163</v>
      </c>
      <c r="B1046">
        <v>78</v>
      </c>
      <c r="C1046">
        <v>-64</v>
      </c>
      <c r="D1046">
        <v>7</v>
      </c>
      <c r="E1046" s="2" t="s">
        <v>23</v>
      </c>
      <c r="F1046" s="2" t="s">
        <v>57</v>
      </c>
      <c r="G1046" s="2" t="s">
        <v>14</v>
      </c>
      <c r="H1046" s="1">
        <v>43367</v>
      </c>
      <c r="I1046" s="1" t="str">
        <f>"Quat"&amp;ROUNDUP(MONTH(Merge1__2[[#This Row],[Order Date]])/3,0)</f>
        <v>Quat3</v>
      </c>
      <c r="J1046" s="2" t="s">
        <v>712</v>
      </c>
      <c r="K1046" s="2" t="s">
        <v>543</v>
      </c>
      <c r="L1046" s="2" t="s">
        <v>544</v>
      </c>
    </row>
    <row r="1047" spans="1:12" x14ac:dyDescent="0.25">
      <c r="A1047" s="2" t="s">
        <v>208</v>
      </c>
      <c r="B1047">
        <v>47</v>
      </c>
      <c r="C1047">
        <v>-3</v>
      </c>
      <c r="D1047">
        <v>2</v>
      </c>
      <c r="E1047" s="2" t="s">
        <v>23</v>
      </c>
      <c r="F1047" s="2" t="s">
        <v>57</v>
      </c>
      <c r="G1047" s="2" t="s">
        <v>10</v>
      </c>
      <c r="H1047" s="1">
        <v>43374</v>
      </c>
      <c r="I1047" s="1" t="str">
        <f>"Quat"&amp;ROUNDUP(MONTH(Merge1__2[[#This Row],[Order Date]])/3,0)</f>
        <v>Quat4</v>
      </c>
      <c r="J1047" s="2" t="s">
        <v>553</v>
      </c>
      <c r="K1047" s="2" t="s">
        <v>554</v>
      </c>
      <c r="L1047" s="2" t="s">
        <v>555</v>
      </c>
    </row>
    <row r="1048" spans="1:12" x14ac:dyDescent="0.25">
      <c r="A1048" s="2" t="s">
        <v>329</v>
      </c>
      <c r="B1048">
        <v>185</v>
      </c>
      <c r="C1048">
        <v>48</v>
      </c>
      <c r="D1048">
        <v>4</v>
      </c>
      <c r="E1048" s="2" t="s">
        <v>23</v>
      </c>
      <c r="F1048" s="2" t="s">
        <v>57</v>
      </c>
      <c r="G1048" s="2" t="s">
        <v>28</v>
      </c>
      <c r="H1048" s="1">
        <v>43160</v>
      </c>
      <c r="I1048" s="1" t="str">
        <f>"Quat"&amp;ROUNDUP(MONTH(Merge1__2[[#This Row],[Order Date]])/3,0)</f>
        <v>Quat1</v>
      </c>
      <c r="J1048" s="2" t="s">
        <v>696</v>
      </c>
      <c r="K1048" s="2" t="s">
        <v>697</v>
      </c>
      <c r="L1048" s="2" t="s">
        <v>698</v>
      </c>
    </row>
    <row r="1049" spans="1:12" x14ac:dyDescent="0.25">
      <c r="A1049" s="2" t="s">
        <v>204</v>
      </c>
      <c r="B1049">
        <v>77</v>
      </c>
      <c r="C1049">
        <v>36</v>
      </c>
      <c r="D1049">
        <v>2</v>
      </c>
      <c r="E1049" s="2" t="s">
        <v>23</v>
      </c>
      <c r="F1049" s="2" t="s">
        <v>142</v>
      </c>
      <c r="G1049" s="2" t="s">
        <v>14</v>
      </c>
      <c r="H1049" s="1">
        <v>43151</v>
      </c>
      <c r="I1049" s="1" t="str">
        <f>"Quat"&amp;ROUNDUP(MONTH(Merge1__2[[#This Row],[Order Date]])/3,0)</f>
        <v>Quat1</v>
      </c>
      <c r="J1049" s="2" t="s">
        <v>632</v>
      </c>
      <c r="K1049" s="2" t="s">
        <v>554</v>
      </c>
      <c r="L1049" s="2" t="s">
        <v>555</v>
      </c>
    </row>
    <row r="1050" spans="1:12" x14ac:dyDescent="0.25">
      <c r="A1050" s="2" t="s">
        <v>467</v>
      </c>
      <c r="B1050">
        <v>259</v>
      </c>
      <c r="C1050">
        <v>47</v>
      </c>
      <c r="D1050">
        <v>5</v>
      </c>
      <c r="E1050" s="2" t="s">
        <v>23</v>
      </c>
      <c r="F1050" s="2" t="s">
        <v>30</v>
      </c>
      <c r="G1050" s="2" t="s">
        <v>28</v>
      </c>
      <c r="H1050" s="1">
        <v>43383</v>
      </c>
      <c r="I1050" s="1" t="str">
        <f>"Quat"&amp;ROUNDUP(MONTH(Merge1__2[[#This Row],[Order Date]])/3,0)</f>
        <v>Quat4</v>
      </c>
      <c r="J1050" s="2" t="s">
        <v>785</v>
      </c>
      <c r="K1050" s="2" t="s">
        <v>546</v>
      </c>
      <c r="L1050" s="2" t="s">
        <v>547</v>
      </c>
    </row>
    <row r="1051" spans="1:12" x14ac:dyDescent="0.25">
      <c r="A1051" s="2" t="s">
        <v>468</v>
      </c>
      <c r="B1051">
        <v>75</v>
      </c>
      <c r="C1051">
        <v>0</v>
      </c>
      <c r="D1051">
        <v>7</v>
      </c>
      <c r="E1051" s="2" t="s">
        <v>23</v>
      </c>
      <c r="F1051" s="2" t="s">
        <v>26</v>
      </c>
      <c r="G1051" s="2" t="s">
        <v>14</v>
      </c>
      <c r="H1051" s="1">
        <v>43195</v>
      </c>
      <c r="I1051" s="1" t="str">
        <f>"Quat"&amp;ROUNDUP(MONTH(Merge1__2[[#This Row],[Order Date]])/3,0)</f>
        <v>Quat2</v>
      </c>
      <c r="J1051" s="2" t="s">
        <v>722</v>
      </c>
      <c r="K1051" s="2" t="s">
        <v>618</v>
      </c>
      <c r="L1051" s="2" t="s">
        <v>619</v>
      </c>
    </row>
    <row r="1052" spans="1:12" x14ac:dyDescent="0.25">
      <c r="A1052" s="2" t="s">
        <v>469</v>
      </c>
      <c r="B1052">
        <v>75</v>
      </c>
      <c r="C1052">
        <v>0</v>
      </c>
      <c r="D1052">
        <v>3</v>
      </c>
      <c r="E1052" s="2" t="s">
        <v>23</v>
      </c>
      <c r="F1052" s="2" t="s">
        <v>142</v>
      </c>
      <c r="G1052" s="2" t="s">
        <v>14</v>
      </c>
      <c r="H1052" s="1">
        <v>43278</v>
      </c>
      <c r="I1052" s="1" t="str">
        <f>"Quat"&amp;ROUNDUP(MONTH(Merge1__2[[#This Row],[Order Date]])/3,0)</f>
        <v>Quat2</v>
      </c>
      <c r="J1052" s="2" t="s">
        <v>658</v>
      </c>
      <c r="K1052" s="2" t="s">
        <v>543</v>
      </c>
      <c r="L1052" s="2" t="s">
        <v>544</v>
      </c>
    </row>
    <row r="1053" spans="1:12" x14ac:dyDescent="0.25">
      <c r="A1053" s="2" t="s">
        <v>193</v>
      </c>
      <c r="B1053">
        <v>46</v>
      </c>
      <c r="C1053">
        <v>0</v>
      </c>
      <c r="D1053">
        <v>4</v>
      </c>
      <c r="E1053" s="2" t="s">
        <v>23</v>
      </c>
      <c r="F1053" s="2" t="s">
        <v>63</v>
      </c>
      <c r="G1053" s="2" t="s">
        <v>10</v>
      </c>
      <c r="H1053" s="1">
        <v>43106</v>
      </c>
      <c r="I1053" s="1" t="str">
        <f>"Quat"&amp;ROUNDUP(MONTH(Merge1__2[[#This Row],[Order Date]])/3,0)</f>
        <v>Quat1</v>
      </c>
      <c r="J1053" s="2" t="s">
        <v>883</v>
      </c>
      <c r="K1053" s="2" t="s">
        <v>647</v>
      </c>
      <c r="L1053" s="2" t="s">
        <v>647</v>
      </c>
    </row>
    <row r="1054" spans="1:12" x14ac:dyDescent="0.25">
      <c r="A1054" s="2" t="s">
        <v>194</v>
      </c>
      <c r="B1054">
        <v>46</v>
      </c>
      <c r="C1054">
        <v>13</v>
      </c>
      <c r="D1054">
        <v>3</v>
      </c>
      <c r="E1054" s="2" t="s">
        <v>23</v>
      </c>
      <c r="F1054" s="2" t="s">
        <v>30</v>
      </c>
      <c r="G1054" s="2" t="s">
        <v>10</v>
      </c>
      <c r="H1054" s="1">
        <v>43185</v>
      </c>
      <c r="I1054" s="1" t="str">
        <f>"Quat"&amp;ROUNDUP(MONTH(Merge1__2[[#This Row],[Order Date]])/3,0)</f>
        <v>Quat1</v>
      </c>
      <c r="J1054" s="2" t="s">
        <v>735</v>
      </c>
      <c r="K1054" s="2" t="s">
        <v>571</v>
      </c>
      <c r="L1054" s="2" t="s">
        <v>572</v>
      </c>
    </row>
    <row r="1055" spans="1:12" x14ac:dyDescent="0.25">
      <c r="A1055" s="2" t="s">
        <v>15</v>
      </c>
      <c r="B1055">
        <v>200</v>
      </c>
      <c r="C1055">
        <v>13</v>
      </c>
      <c r="D1055">
        <v>5</v>
      </c>
      <c r="E1055" s="2" t="s">
        <v>8</v>
      </c>
      <c r="F1055" s="2" t="s">
        <v>21</v>
      </c>
      <c r="G1055" s="2" t="s">
        <v>10</v>
      </c>
      <c r="H1055" s="1">
        <v>43116</v>
      </c>
      <c r="I1055" s="1" t="str">
        <f>"Quat"&amp;ROUNDUP(MONTH(Merge1__2[[#This Row],[Order Date]])/3,0)</f>
        <v>Quat1</v>
      </c>
      <c r="J1055" s="2" t="s">
        <v>550</v>
      </c>
      <c r="K1055" s="2" t="s">
        <v>543</v>
      </c>
      <c r="L1055" s="2" t="s">
        <v>551</v>
      </c>
    </row>
    <row r="1056" spans="1:12" x14ac:dyDescent="0.25">
      <c r="A1056" s="2" t="s">
        <v>470</v>
      </c>
      <c r="B1056">
        <v>46</v>
      </c>
      <c r="C1056">
        <v>-14</v>
      </c>
      <c r="D1056">
        <v>1</v>
      </c>
      <c r="E1056" s="2" t="s">
        <v>8</v>
      </c>
      <c r="F1056" s="2" t="s">
        <v>21</v>
      </c>
      <c r="G1056" s="2" t="s">
        <v>10</v>
      </c>
      <c r="H1056" s="1">
        <v>43213</v>
      </c>
      <c r="I1056" s="1" t="str">
        <f>"Quat"&amp;ROUNDUP(MONTH(Merge1__2[[#This Row],[Order Date]])/3,0)</f>
        <v>Quat2</v>
      </c>
      <c r="J1056" s="2" t="s">
        <v>561</v>
      </c>
      <c r="K1056" s="2" t="s">
        <v>543</v>
      </c>
      <c r="L1056" s="2" t="s">
        <v>544</v>
      </c>
    </row>
    <row r="1057" spans="1:12" x14ac:dyDescent="0.25">
      <c r="A1057" s="2" t="s">
        <v>471</v>
      </c>
      <c r="B1057">
        <v>126</v>
      </c>
      <c r="C1057">
        <v>52</v>
      </c>
      <c r="D1057">
        <v>4</v>
      </c>
      <c r="E1057" s="2" t="s">
        <v>23</v>
      </c>
      <c r="F1057" s="2" t="s">
        <v>30</v>
      </c>
      <c r="G1057" s="2" t="s">
        <v>28</v>
      </c>
      <c r="H1057" s="1">
        <v>43383</v>
      </c>
      <c r="I1057" s="1" t="str">
        <f>"Quat"&amp;ROUNDUP(MONTH(Merge1__2[[#This Row],[Order Date]])/3,0)</f>
        <v>Quat4</v>
      </c>
      <c r="J1057" s="2" t="s">
        <v>841</v>
      </c>
      <c r="K1057" s="2" t="s">
        <v>543</v>
      </c>
      <c r="L1057" s="2" t="s">
        <v>544</v>
      </c>
    </row>
    <row r="1058" spans="1:12" x14ac:dyDescent="0.25">
      <c r="A1058" s="2" t="s">
        <v>269</v>
      </c>
      <c r="B1058">
        <v>74</v>
      </c>
      <c r="C1058">
        <v>29</v>
      </c>
      <c r="D1058">
        <v>3</v>
      </c>
      <c r="E1058" s="2" t="s">
        <v>23</v>
      </c>
      <c r="F1058" s="2" t="s">
        <v>57</v>
      </c>
      <c r="G1058" s="2" t="s">
        <v>14</v>
      </c>
      <c r="H1058" s="1">
        <v>43414</v>
      </c>
      <c r="I1058" s="1" t="str">
        <f>"Quat"&amp;ROUNDUP(MONTH(Merge1__2[[#This Row],[Order Date]])/3,0)</f>
        <v>Quat4</v>
      </c>
      <c r="J1058" s="2" t="s">
        <v>621</v>
      </c>
      <c r="K1058" s="2" t="s">
        <v>543</v>
      </c>
      <c r="L1058" s="2" t="s">
        <v>544</v>
      </c>
    </row>
    <row r="1059" spans="1:12" x14ac:dyDescent="0.25">
      <c r="A1059" s="2" t="s">
        <v>236</v>
      </c>
      <c r="B1059">
        <v>45</v>
      </c>
      <c r="C1059">
        <v>13</v>
      </c>
      <c r="D1059">
        <v>4</v>
      </c>
      <c r="E1059" s="2" t="s">
        <v>23</v>
      </c>
      <c r="F1059" s="2" t="s">
        <v>43</v>
      </c>
      <c r="G1059" s="2" t="s">
        <v>10</v>
      </c>
      <c r="H1059" s="1">
        <v>43214</v>
      </c>
      <c r="I1059" s="1" t="str">
        <f>"Quat"&amp;ROUNDUP(MONTH(Merge1__2[[#This Row],[Order Date]])/3,0)</f>
        <v>Quat2</v>
      </c>
      <c r="J1059" s="2" t="s">
        <v>573</v>
      </c>
      <c r="K1059" s="2" t="s">
        <v>568</v>
      </c>
      <c r="L1059" s="2" t="s">
        <v>569</v>
      </c>
    </row>
    <row r="1060" spans="1:12" x14ac:dyDescent="0.25">
      <c r="A1060" s="2" t="s">
        <v>212</v>
      </c>
      <c r="B1060">
        <v>74</v>
      </c>
      <c r="C1060">
        <v>9</v>
      </c>
      <c r="D1060">
        <v>3</v>
      </c>
      <c r="E1060" s="2" t="s">
        <v>23</v>
      </c>
      <c r="F1060" s="2" t="s">
        <v>142</v>
      </c>
      <c r="G1060" s="2" t="s">
        <v>28</v>
      </c>
      <c r="H1060" s="1">
        <v>43145</v>
      </c>
      <c r="I1060" s="1" t="str">
        <f>"Quat"&amp;ROUNDUP(MONTH(Merge1__2[[#This Row],[Order Date]])/3,0)</f>
        <v>Quat1</v>
      </c>
      <c r="J1060" s="2" t="s">
        <v>746</v>
      </c>
      <c r="K1060" s="2" t="s">
        <v>598</v>
      </c>
      <c r="L1060" s="2" t="s">
        <v>599</v>
      </c>
    </row>
    <row r="1061" spans="1:12" x14ac:dyDescent="0.25">
      <c r="A1061" s="2" t="s">
        <v>292</v>
      </c>
      <c r="B1061">
        <v>129</v>
      </c>
      <c r="C1061">
        <v>11</v>
      </c>
      <c r="D1061">
        <v>2</v>
      </c>
      <c r="E1061" s="2" t="s">
        <v>8</v>
      </c>
      <c r="F1061" s="2" t="s">
        <v>21</v>
      </c>
      <c r="G1061" s="2" t="s">
        <v>28</v>
      </c>
      <c r="H1061" s="1">
        <v>43136</v>
      </c>
      <c r="I1061" s="1" t="str">
        <f>"Quat"&amp;ROUNDUP(MONTH(Merge1__2[[#This Row],[Order Date]])/3,0)</f>
        <v>Quat1</v>
      </c>
      <c r="J1061" s="2" t="s">
        <v>682</v>
      </c>
      <c r="K1061" s="2" t="s">
        <v>540</v>
      </c>
      <c r="L1061" s="2" t="s">
        <v>540</v>
      </c>
    </row>
    <row r="1062" spans="1:12" x14ac:dyDescent="0.25">
      <c r="A1062" s="2" t="s">
        <v>329</v>
      </c>
      <c r="B1062">
        <v>122</v>
      </c>
      <c r="C1062">
        <v>50</v>
      </c>
      <c r="D1062">
        <v>7</v>
      </c>
      <c r="E1062" s="2" t="s">
        <v>23</v>
      </c>
      <c r="F1062" s="2" t="s">
        <v>57</v>
      </c>
      <c r="G1062" s="2" t="s">
        <v>28</v>
      </c>
      <c r="H1062" s="1">
        <v>43160</v>
      </c>
      <c r="I1062" s="1" t="str">
        <f>"Quat"&amp;ROUNDUP(MONTH(Merge1__2[[#This Row],[Order Date]])/3,0)</f>
        <v>Quat1</v>
      </c>
      <c r="J1062" s="2" t="s">
        <v>696</v>
      </c>
      <c r="K1062" s="2" t="s">
        <v>697</v>
      </c>
      <c r="L1062" s="2" t="s">
        <v>698</v>
      </c>
    </row>
    <row r="1063" spans="1:12" x14ac:dyDescent="0.25">
      <c r="A1063" s="2" t="s">
        <v>224</v>
      </c>
      <c r="B1063">
        <v>74</v>
      </c>
      <c r="C1063">
        <v>-51</v>
      </c>
      <c r="D1063">
        <v>3</v>
      </c>
      <c r="E1063" s="2" t="s">
        <v>23</v>
      </c>
      <c r="F1063" s="2" t="s">
        <v>57</v>
      </c>
      <c r="G1063" s="2" t="s">
        <v>28</v>
      </c>
      <c r="H1063" s="1">
        <v>43319</v>
      </c>
      <c r="I1063" s="1" t="str">
        <f>"Quat"&amp;ROUNDUP(MONTH(Merge1__2[[#This Row],[Order Date]])/3,0)</f>
        <v>Quat3</v>
      </c>
      <c r="J1063" s="2" t="s">
        <v>733</v>
      </c>
      <c r="K1063" s="2" t="s">
        <v>584</v>
      </c>
      <c r="L1063" s="2" t="s">
        <v>585</v>
      </c>
    </row>
    <row r="1064" spans="1:12" x14ac:dyDescent="0.25">
      <c r="A1064" s="2" t="s">
        <v>261</v>
      </c>
      <c r="B1064">
        <v>278</v>
      </c>
      <c r="C1064">
        <v>39</v>
      </c>
      <c r="D1064">
        <v>5</v>
      </c>
      <c r="E1064" s="2" t="s">
        <v>12</v>
      </c>
      <c r="F1064" s="2" t="s">
        <v>13</v>
      </c>
      <c r="G1064" s="2" t="s">
        <v>82</v>
      </c>
      <c r="H1064" s="1">
        <v>43144</v>
      </c>
      <c r="I1064" s="1" t="str">
        <f>"Quat"&amp;ROUNDUP(MONTH(Merge1__2[[#This Row],[Order Date]])/3,0)</f>
        <v>Quat1</v>
      </c>
      <c r="J1064" s="2" t="s">
        <v>750</v>
      </c>
      <c r="K1064" s="2" t="s">
        <v>595</v>
      </c>
      <c r="L1064" s="2" t="s">
        <v>635</v>
      </c>
    </row>
    <row r="1065" spans="1:12" x14ac:dyDescent="0.25">
      <c r="A1065" s="2" t="s">
        <v>472</v>
      </c>
      <c r="B1065">
        <v>282</v>
      </c>
      <c r="C1065">
        <v>14</v>
      </c>
      <c r="D1065">
        <v>4</v>
      </c>
      <c r="E1065" s="2" t="s">
        <v>23</v>
      </c>
      <c r="F1065" s="2" t="s">
        <v>24</v>
      </c>
      <c r="G1065" s="2" t="s">
        <v>82</v>
      </c>
      <c r="H1065" s="1">
        <v>43428</v>
      </c>
      <c r="I1065" s="1" t="str">
        <f>"Quat"&amp;ROUNDUP(MONTH(Merge1__2[[#This Row],[Order Date]])/3,0)</f>
        <v>Quat4</v>
      </c>
      <c r="J1065" s="2" t="s">
        <v>780</v>
      </c>
      <c r="K1065" s="2" t="s">
        <v>575</v>
      </c>
      <c r="L1065" s="2" t="s">
        <v>638</v>
      </c>
    </row>
    <row r="1066" spans="1:12" x14ac:dyDescent="0.25">
      <c r="A1066" s="2" t="s">
        <v>166</v>
      </c>
      <c r="B1066">
        <v>45</v>
      </c>
      <c r="C1066">
        <v>0</v>
      </c>
      <c r="D1066">
        <v>2</v>
      </c>
      <c r="E1066" s="2" t="s">
        <v>23</v>
      </c>
      <c r="F1066" s="2" t="s">
        <v>81</v>
      </c>
      <c r="G1066" s="2" t="s">
        <v>10</v>
      </c>
      <c r="H1066" s="1">
        <v>43358</v>
      </c>
      <c r="I1066" s="1" t="str">
        <f>"Quat"&amp;ROUNDUP(MONTH(Merge1__2[[#This Row],[Order Date]])/3,0)</f>
        <v>Quat3</v>
      </c>
      <c r="J1066" s="2" t="s">
        <v>651</v>
      </c>
      <c r="K1066" s="2" t="s">
        <v>618</v>
      </c>
      <c r="L1066" s="2" t="s">
        <v>619</v>
      </c>
    </row>
    <row r="1067" spans="1:12" x14ac:dyDescent="0.25">
      <c r="A1067" s="2" t="s">
        <v>79</v>
      </c>
      <c r="B1067">
        <v>45</v>
      </c>
      <c r="C1067">
        <v>6</v>
      </c>
      <c r="D1067">
        <v>3</v>
      </c>
      <c r="E1067" s="2" t="s">
        <v>23</v>
      </c>
      <c r="F1067" s="2" t="s">
        <v>142</v>
      </c>
      <c r="G1067" s="2" t="s">
        <v>10</v>
      </c>
      <c r="H1067" s="1">
        <v>43383</v>
      </c>
      <c r="I1067" s="1" t="str">
        <f>"Quat"&amp;ROUNDUP(MONTH(Merge1__2[[#This Row],[Order Date]])/3,0)</f>
        <v>Quat4</v>
      </c>
      <c r="J1067" s="2" t="s">
        <v>645</v>
      </c>
      <c r="K1067" s="2" t="s">
        <v>575</v>
      </c>
      <c r="L1067" s="2" t="s">
        <v>576</v>
      </c>
    </row>
    <row r="1068" spans="1:12" x14ac:dyDescent="0.25">
      <c r="A1068" s="2" t="s">
        <v>424</v>
      </c>
      <c r="B1068">
        <v>45</v>
      </c>
      <c r="C1068">
        <v>16</v>
      </c>
      <c r="D1068">
        <v>3</v>
      </c>
      <c r="E1068" s="2" t="s">
        <v>23</v>
      </c>
      <c r="F1068" s="2" t="s">
        <v>57</v>
      </c>
      <c r="G1068" s="2" t="s">
        <v>10</v>
      </c>
      <c r="H1068" s="1">
        <v>43402</v>
      </c>
      <c r="I1068" s="1" t="str">
        <f>"Quat"&amp;ROUNDUP(MONTH(Merge1__2[[#This Row],[Order Date]])/3,0)</f>
        <v>Quat4</v>
      </c>
      <c r="J1068" s="2" t="s">
        <v>878</v>
      </c>
      <c r="K1068" s="2" t="s">
        <v>546</v>
      </c>
      <c r="L1068" s="2" t="s">
        <v>547</v>
      </c>
    </row>
    <row r="1069" spans="1:12" x14ac:dyDescent="0.25">
      <c r="A1069" s="2" t="s">
        <v>473</v>
      </c>
      <c r="B1069">
        <v>73</v>
      </c>
      <c r="C1069">
        <v>-36</v>
      </c>
      <c r="D1069">
        <v>3</v>
      </c>
      <c r="E1069" s="2" t="s">
        <v>12</v>
      </c>
      <c r="F1069" s="2" t="s">
        <v>13</v>
      </c>
      <c r="G1069" s="2" t="s">
        <v>28</v>
      </c>
      <c r="H1069" s="1">
        <v>43104</v>
      </c>
      <c r="I1069" s="1" t="str">
        <f>"Quat"&amp;ROUNDUP(MONTH(Merge1__2[[#This Row],[Order Date]])/3,0)</f>
        <v>Quat1</v>
      </c>
      <c r="J1069" s="2" t="s">
        <v>874</v>
      </c>
      <c r="K1069" s="2" t="s">
        <v>543</v>
      </c>
      <c r="L1069" s="2" t="s">
        <v>544</v>
      </c>
    </row>
    <row r="1070" spans="1:12" x14ac:dyDescent="0.25">
      <c r="A1070" s="2" t="s">
        <v>113</v>
      </c>
      <c r="B1070">
        <v>45</v>
      </c>
      <c r="C1070">
        <v>12</v>
      </c>
      <c r="D1070">
        <v>4</v>
      </c>
      <c r="E1070" s="2" t="s">
        <v>23</v>
      </c>
      <c r="F1070" s="2" t="s">
        <v>30</v>
      </c>
      <c r="G1070" s="2" t="s">
        <v>10</v>
      </c>
      <c r="H1070" s="1">
        <v>43411</v>
      </c>
      <c r="I1070" s="1" t="str">
        <f>"Quat"&amp;ROUNDUP(MONTH(Merge1__2[[#This Row],[Order Date]])/3,0)</f>
        <v>Quat4</v>
      </c>
      <c r="J1070" s="2" t="s">
        <v>670</v>
      </c>
      <c r="K1070" s="2" t="s">
        <v>554</v>
      </c>
      <c r="L1070" s="2" t="s">
        <v>555</v>
      </c>
    </row>
    <row r="1071" spans="1:12" x14ac:dyDescent="0.25">
      <c r="A1071" s="2" t="s">
        <v>344</v>
      </c>
      <c r="B1071">
        <v>72</v>
      </c>
      <c r="C1071">
        <v>-6</v>
      </c>
      <c r="D1071">
        <v>3</v>
      </c>
      <c r="E1071" s="2" t="s">
        <v>23</v>
      </c>
      <c r="F1071" s="2" t="s">
        <v>26</v>
      </c>
      <c r="G1071" s="2" t="s">
        <v>28</v>
      </c>
      <c r="H1071" s="1">
        <v>43314</v>
      </c>
      <c r="I1071" s="1" t="str">
        <f>"Quat"&amp;ROUNDUP(MONTH(Merge1__2[[#This Row],[Order Date]])/3,0)</f>
        <v>Quat3</v>
      </c>
      <c r="J1071" s="2" t="s">
        <v>651</v>
      </c>
      <c r="K1071" s="2" t="s">
        <v>575</v>
      </c>
      <c r="L1071" s="2" t="s">
        <v>576</v>
      </c>
    </row>
    <row r="1072" spans="1:12" x14ac:dyDescent="0.25">
      <c r="A1072" s="2" t="s">
        <v>403</v>
      </c>
      <c r="B1072">
        <v>71</v>
      </c>
      <c r="C1072">
        <v>-44</v>
      </c>
      <c r="D1072">
        <v>5</v>
      </c>
      <c r="E1072" s="2" t="s">
        <v>8</v>
      </c>
      <c r="F1072" s="2" t="s">
        <v>73</v>
      </c>
      <c r="G1072" s="2" t="s">
        <v>28</v>
      </c>
      <c r="H1072" s="1">
        <v>43459</v>
      </c>
      <c r="I1072" s="1" t="str">
        <f>"Quat"&amp;ROUNDUP(MONTH(Merge1__2[[#This Row],[Order Date]])/3,0)</f>
        <v>Quat4</v>
      </c>
      <c r="J1072" s="2" t="s">
        <v>812</v>
      </c>
      <c r="K1072" s="2" t="s">
        <v>575</v>
      </c>
      <c r="L1072" s="2" t="s">
        <v>638</v>
      </c>
    </row>
    <row r="1073" spans="1:12" x14ac:dyDescent="0.25">
      <c r="A1073" s="2" t="s">
        <v>461</v>
      </c>
      <c r="B1073">
        <v>45</v>
      </c>
      <c r="C1073">
        <v>-2</v>
      </c>
      <c r="D1073">
        <v>4</v>
      </c>
      <c r="E1073" s="2" t="s">
        <v>23</v>
      </c>
      <c r="F1073" s="2" t="s">
        <v>142</v>
      </c>
      <c r="G1073" s="2" t="s">
        <v>10</v>
      </c>
      <c r="H1073" s="1">
        <v>43261</v>
      </c>
      <c r="I1073" s="1" t="str">
        <f>"Quat"&amp;ROUNDUP(MONTH(Merge1__2[[#This Row],[Order Date]])/3,0)</f>
        <v>Quat2</v>
      </c>
      <c r="J1073" s="2" t="s">
        <v>603</v>
      </c>
      <c r="K1073" s="2" t="s">
        <v>546</v>
      </c>
      <c r="L1073" s="2" t="s">
        <v>547</v>
      </c>
    </row>
    <row r="1074" spans="1:12" x14ac:dyDescent="0.25">
      <c r="A1074" s="2" t="s">
        <v>173</v>
      </c>
      <c r="B1074">
        <v>286</v>
      </c>
      <c r="C1074">
        <v>140</v>
      </c>
      <c r="D1074">
        <v>6</v>
      </c>
      <c r="E1074" s="2" t="s">
        <v>23</v>
      </c>
      <c r="F1074" s="2" t="s">
        <v>142</v>
      </c>
      <c r="G1074" s="2" t="s">
        <v>82</v>
      </c>
      <c r="H1074" s="1">
        <v>43135</v>
      </c>
      <c r="I1074" s="1" t="str">
        <f>"Quat"&amp;ROUNDUP(MONTH(Merge1__2[[#This Row],[Order Date]])/3,0)</f>
        <v>Quat1</v>
      </c>
      <c r="J1074" s="2" t="s">
        <v>769</v>
      </c>
      <c r="K1074" s="2" t="s">
        <v>540</v>
      </c>
      <c r="L1074" s="2" t="s">
        <v>540</v>
      </c>
    </row>
    <row r="1075" spans="1:12" x14ac:dyDescent="0.25">
      <c r="A1075" s="2" t="s">
        <v>474</v>
      </c>
      <c r="B1075">
        <v>294</v>
      </c>
      <c r="C1075">
        <v>138</v>
      </c>
      <c r="D1075">
        <v>2</v>
      </c>
      <c r="E1075" s="2" t="s">
        <v>8</v>
      </c>
      <c r="F1075" s="2" t="s">
        <v>18</v>
      </c>
      <c r="G1075" s="2" t="s">
        <v>82</v>
      </c>
      <c r="H1075" s="1">
        <v>43239</v>
      </c>
      <c r="I1075" s="1" t="str">
        <f>"Quat"&amp;ROUNDUP(MONTH(Merge1__2[[#This Row],[Order Date]])/3,0)</f>
        <v>Quat2</v>
      </c>
      <c r="J1075" s="2" t="s">
        <v>604</v>
      </c>
      <c r="K1075" s="2" t="s">
        <v>546</v>
      </c>
      <c r="L1075" s="2" t="s">
        <v>547</v>
      </c>
    </row>
    <row r="1076" spans="1:12" x14ac:dyDescent="0.25">
      <c r="A1076" s="2" t="s">
        <v>159</v>
      </c>
      <c r="B1076">
        <v>223</v>
      </c>
      <c r="C1076">
        <v>4</v>
      </c>
      <c r="D1076">
        <v>3</v>
      </c>
      <c r="E1076" s="2" t="s">
        <v>8</v>
      </c>
      <c r="F1076" s="2" t="s">
        <v>21</v>
      </c>
      <c r="G1076" s="2" t="s">
        <v>10</v>
      </c>
      <c r="H1076" s="1">
        <v>43436</v>
      </c>
      <c r="I1076" s="1" t="str">
        <f>"Quat"&amp;ROUNDUP(MONTH(Merge1__2[[#This Row],[Order Date]])/3,0)</f>
        <v>Quat4</v>
      </c>
      <c r="J1076" s="2" t="s">
        <v>564</v>
      </c>
      <c r="K1076" s="2" t="s">
        <v>575</v>
      </c>
      <c r="L1076" s="2" t="s">
        <v>638</v>
      </c>
    </row>
    <row r="1077" spans="1:12" x14ac:dyDescent="0.25">
      <c r="A1077" s="2" t="s">
        <v>475</v>
      </c>
      <c r="B1077">
        <v>20</v>
      </c>
      <c r="C1077">
        <v>-2</v>
      </c>
      <c r="D1077">
        <v>1</v>
      </c>
      <c r="E1077" s="2" t="s">
        <v>8</v>
      </c>
      <c r="F1077" s="2" t="s">
        <v>73</v>
      </c>
      <c r="G1077" s="2" t="s">
        <v>28</v>
      </c>
      <c r="H1077" s="1">
        <v>43253</v>
      </c>
      <c r="I1077" s="1" t="str">
        <f>"Quat"&amp;ROUNDUP(MONTH(Merge1__2[[#This Row],[Order Date]])/3,0)</f>
        <v>Quat2</v>
      </c>
      <c r="J1077" s="2" t="s">
        <v>790</v>
      </c>
      <c r="K1077" s="2" t="s">
        <v>618</v>
      </c>
      <c r="L1077" s="2" t="s">
        <v>619</v>
      </c>
    </row>
    <row r="1078" spans="1:12" x14ac:dyDescent="0.25">
      <c r="A1078" s="2" t="s">
        <v>275</v>
      </c>
      <c r="B1078">
        <v>302</v>
      </c>
      <c r="C1078">
        <v>75</v>
      </c>
      <c r="D1078">
        <v>6</v>
      </c>
      <c r="E1078" s="2" t="s">
        <v>12</v>
      </c>
      <c r="F1078" s="2" t="s">
        <v>131</v>
      </c>
      <c r="G1078" s="2" t="s">
        <v>82</v>
      </c>
      <c r="H1078" s="1">
        <v>43162</v>
      </c>
      <c r="I1078" s="1" t="str">
        <f>"Quat"&amp;ROUNDUP(MONTH(Merge1__2[[#This Row],[Order Date]])/3,0)</f>
        <v>Quat1</v>
      </c>
      <c r="J1078" s="2" t="s">
        <v>757</v>
      </c>
      <c r="K1078" s="2" t="s">
        <v>584</v>
      </c>
      <c r="L1078" s="2" t="s">
        <v>585</v>
      </c>
    </row>
    <row r="1079" spans="1:12" x14ac:dyDescent="0.25">
      <c r="A1079" s="2" t="s">
        <v>301</v>
      </c>
      <c r="B1079">
        <v>113</v>
      </c>
      <c r="C1079">
        <v>28</v>
      </c>
      <c r="D1079">
        <v>2</v>
      </c>
      <c r="E1079" s="2" t="s">
        <v>23</v>
      </c>
      <c r="F1079" s="2" t="s">
        <v>26</v>
      </c>
      <c r="G1079" s="2" t="s">
        <v>28</v>
      </c>
      <c r="H1079" s="1">
        <v>43139</v>
      </c>
      <c r="I1079" s="1" t="str">
        <f>"Quat"&amp;ROUNDUP(MONTH(Merge1__2[[#This Row],[Order Date]])/3,0)</f>
        <v>Quat1</v>
      </c>
      <c r="J1079" s="2" t="s">
        <v>668</v>
      </c>
      <c r="K1079" s="2" t="s">
        <v>540</v>
      </c>
      <c r="L1079" s="2" t="s">
        <v>540</v>
      </c>
    </row>
    <row r="1080" spans="1:12" x14ac:dyDescent="0.25">
      <c r="A1080" s="2" t="s">
        <v>132</v>
      </c>
      <c r="B1080">
        <v>44</v>
      </c>
      <c r="C1080">
        <v>2</v>
      </c>
      <c r="D1080">
        <v>3</v>
      </c>
      <c r="E1080" s="2" t="s">
        <v>23</v>
      </c>
      <c r="F1080" s="2" t="s">
        <v>30</v>
      </c>
      <c r="G1080" s="2" t="s">
        <v>10</v>
      </c>
      <c r="H1080" s="1">
        <v>43114</v>
      </c>
      <c r="I1080" s="1" t="str">
        <f>"Quat"&amp;ROUNDUP(MONTH(Merge1__2[[#This Row],[Order Date]])/3,0)</f>
        <v>Quat1</v>
      </c>
      <c r="J1080" s="2" t="s">
        <v>639</v>
      </c>
      <c r="K1080" s="2" t="s">
        <v>554</v>
      </c>
      <c r="L1080" s="2" t="s">
        <v>555</v>
      </c>
    </row>
    <row r="1081" spans="1:12" x14ac:dyDescent="0.25">
      <c r="A1081" s="2" t="s">
        <v>476</v>
      </c>
      <c r="B1081">
        <v>305</v>
      </c>
      <c r="C1081">
        <v>-270</v>
      </c>
      <c r="D1081">
        <v>5</v>
      </c>
      <c r="E1081" s="2" t="s">
        <v>8</v>
      </c>
      <c r="F1081" s="2" t="s">
        <v>9</v>
      </c>
      <c r="G1081" s="2" t="s">
        <v>82</v>
      </c>
      <c r="H1081" s="1">
        <v>43207</v>
      </c>
      <c r="I1081" s="1" t="str">
        <f>"Quat"&amp;ROUNDUP(MONTH(Merge1__2[[#This Row],[Order Date]])/3,0)</f>
        <v>Quat2</v>
      </c>
      <c r="J1081" s="2" t="s">
        <v>774</v>
      </c>
      <c r="K1081" s="2" t="s">
        <v>584</v>
      </c>
      <c r="L1081" s="2" t="s">
        <v>585</v>
      </c>
    </row>
    <row r="1082" spans="1:12" x14ac:dyDescent="0.25">
      <c r="A1082" s="2" t="s">
        <v>469</v>
      </c>
      <c r="B1082">
        <v>306</v>
      </c>
      <c r="C1082">
        <v>-147</v>
      </c>
      <c r="D1082">
        <v>3</v>
      </c>
      <c r="E1082" s="2" t="s">
        <v>23</v>
      </c>
      <c r="F1082" s="2" t="s">
        <v>26</v>
      </c>
      <c r="G1082" s="2" t="s">
        <v>82</v>
      </c>
      <c r="H1082" s="1">
        <v>43278</v>
      </c>
      <c r="I1082" s="1" t="str">
        <f>"Quat"&amp;ROUNDUP(MONTH(Merge1__2[[#This Row],[Order Date]])/3,0)</f>
        <v>Quat2</v>
      </c>
      <c r="J1082" s="2" t="s">
        <v>658</v>
      </c>
      <c r="K1082" s="2" t="s">
        <v>543</v>
      </c>
      <c r="L1082" s="2" t="s">
        <v>544</v>
      </c>
    </row>
    <row r="1083" spans="1:12" x14ac:dyDescent="0.25">
      <c r="A1083" s="2" t="s">
        <v>272</v>
      </c>
      <c r="B1083">
        <v>70</v>
      </c>
      <c r="C1083">
        <v>-64</v>
      </c>
      <c r="D1083">
        <v>5</v>
      </c>
      <c r="E1083" s="2" t="s">
        <v>23</v>
      </c>
      <c r="F1083" s="2" t="s">
        <v>57</v>
      </c>
      <c r="G1083" s="2" t="s">
        <v>28</v>
      </c>
      <c r="H1083" s="1">
        <v>43374</v>
      </c>
      <c r="I1083" s="1" t="str">
        <f>"Quat"&amp;ROUNDUP(MONTH(Merge1__2[[#This Row],[Order Date]])/3,0)</f>
        <v>Quat4</v>
      </c>
      <c r="J1083" s="2" t="s">
        <v>799</v>
      </c>
      <c r="K1083" s="2" t="s">
        <v>559</v>
      </c>
      <c r="L1083" s="2" t="s">
        <v>566</v>
      </c>
    </row>
    <row r="1084" spans="1:12" x14ac:dyDescent="0.25">
      <c r="A1084" s="2" t="s">
        <v>281</v>
      </c>
      <c r="B1084">
        <v>44</v>
      </c>
      <c r="C1084">
        <v>11</v>
      </c>
      <c r="D1084">
        <v>4</v>
      </c>
      <c r="E1084" s="2" t="s">
        <v>23</v>
      </c>
      <c r="F1084" s="2" t="s">
        <v>57</v>
      </c>
      <c r="G1084" s="2" t="s">
        <v>10</v>
      </c>
      <c r="H1084" s="1">
        <v>43131</v>
      </c>
      <c r="I1084" s="1" t="str">
        <f>"Quat"&amp;ROUNDUP(MONTH(Merge1__2[[#This Row],[Order Date]])/3,0)</f>
        <v>Quat1</v>
      </c>
      <c r="J1084" s="2" t="s">
        <v>800</v>
      </c>
      <c r="K1084" s="2" t="s">
        <v>546</v>
      </c>
      <c r="L1084" s="2" t="s">
        <v>547</v>
      </c>
    </row>
    <row r="1085" spans="1:12" x14ac:dyDescent="0.25">
      <c r="A1085" s="2" t="s">
        <v>133</v>
      </c>
      <c r="B1085">
        <v>44</v>
      </c>
      <c r="C1085">
        <v>14</v>
      </c>
      <c r="D1085">
        <v>3</v>
      </c>
      <c r="E1085" s="2" t="s">
        <v>23</v>
      </c>
      <c r="F1085" s="2" t="s">
        <v>30</v>
      </c>
      <c r="G1085" s="2" t="s">
        <v>10</v>
      </c>
      <c r="H1085" s="1">
        <v>43113</v>
      </c>
      <c r="I1085" s="1" t="str">
        <f>"Quat"&amp;ROUNDUP(MONTH(Merge1__2[[#This Row],[Order Date]])/3,0)</f>
        <v>Quat1</v>
      </c>
      <c r="J1085" s="2" t="s">
        <v>610</v>
      </c>
      <c r="K1085" s="2" t="s">
        <v>546</v>
      </c>
      <c r="L1085" s="2" t="s">
        <v>547</v>
      </c>
    </row>
    <row r="1086" spans="1:12" x14ac:dyDescent="0.25">
      <c r="A1086" s="2" t="s">
        <v>54</v>
      </c>
      <c r="B1086">
        <v>319</v>
      </c>
      <c r="C1086">
        <v>312</v>
      </c>
      <c r="D1086">
        <v>5</v>
      </c>
      <c r="E1086" s="2" t="s">
        <v>23</v>
      </c>
      <c r="F1086" s="2" t="s">
        <v>26</v>
      </c>
      <c r="G1086" s="2" t="s">
        <v>82</v>
      </c>
      <c r="H1086" s="1">
        <v>43330</v>
      </c>
      <c r="I1086" s="1" t="str">
        <f>"Quat"&amp;ROUNDUP(MONTH(Merge1__2[[#This Row],[Order Date]])/3,0)</f>
        <v>Quat3</v>
      </c>
      <c r="J1086" s="2" t="s">
        <v>773</v>
      </c>
      <c r="K1086" s="2" t="s">
        <v>568</v>
      </c>
      <c r="L1086" s="2" t="s">
        <v>569</v>
      </c>
    </row>
    <row r="1087" spans="1:12" x14ac:dyDescent="0.25">
      <c r="A1087" s="2" t="s">
        <v>249</v>
      </c>
      <c r="B1087">
        <v>287</v>
      </c>
      <c r="C1087">
        <v>-280</v>
      </c>
      <c r="D1087">
        <v>12</v>
      </c>
      <c r="E1087" s="2" t="s">
        <v>12</v>
      </c>
      <c r="F1087" s="2" t="s">
        <v>13</v>
      </c>
      <c r="G1087" s="2" t="s">
        <v>28</v>
      </c>
      <c r="H1087" s="1">
        <v>43345</v>
      </c>
      <c r="I1087" s="1" t="str">
        <f>"Quat"&amp;ROUNDUP(MONTH(Merge1__2[[#This Row],[Order Date]])/3,0)</f>
        <v>Quat3</v>
      </c>
      <c r="J1087" s="2" t="s">
        <v>758</v>
      </c>
      <c r="K1087" s="2" t="s">
        <v>546</v>
      </c>
      <c r="L1087" s="2" t="s">
        <v>547</v>
      </c>
    </row>
    <row r="1088" spans="1:12" x14ac:dyDescent="0.25">
      <c r="A1088" s="2" t="s">
        <v>328</v>
      </c>
      <c r="B1088">
        <v>44</v>
      </c>
      <c r="C1088">
        <v>10</v>
      </c>
      <c r="D1088">
        <v>3</v>
      </c>
      <c r="E1088" s="2" t="s">
        <v>23</v>
      </c>
      <c r="F1088" s="2" t="s">
        <v>57</v>
      </c>
      <c r="G1088" s="2" t="s">
        <v>10</v>
      </c>
      <c r="H1088" s="1">
        <v>43114</v>
      </c>
      <c r="I1088" s="1" t="str">
        <f>"Quat"&amp;ROUNDUP(MONTH(Merge1__2[[#This Row],[Order Date]])/3,0)</f>
        <v>Quat1</v>
      </c>
      <c r="J1088" s="2" t="s">
        <v>666</v>
      </c>
      <c r="K1088" s="2" t="s">
        <v>559</v>
      </c>
      <c r="L1088" s="2" t="s">
        <v>566</v>
      </c>
    </row>
    <row r="1089" spans="1:12" x14ac:dyDescent="0.25">
      <c r="A1089" s="2" t="s">
        <v>143</v>
      </c>
      <c r="B1089">
        <v>288</v>
      </c>
      <c r="C1089">
        <v>-180</v>
      </c>
      <c r="D1089">
        <v>4</v>
      </c>
      <c r="E1089" s="2" t="s">
        <v>12</v>
      </c>
      <c r="F1089" s="2" t="s">
        <v>13</v>
      </c>
      <c r="G1089" s="2" t="s">
        <v>10</v>
      </c>
      <c r="H1089" s="1">
        <v>43233</v>
      </c>
      <c r="I1089" s="1" t="str">
        <f>"Quat"&amp;ROUNDUP(MONTH(Merge1__2[[#This Row],[Order Date]])/3,0)</f>
        <v>Quat2</v>
      </c>
      <c r="J1089" s="2" t="s">
        <v>644</v>
      </c>
      <c r="K1089" s="2" t="s">
        <v>546</v>
      </c>
      <c r="L1089" s="2" t="s">
        <v>578</v>
      </c>
    </row>
    <row r="1090" spans="1:12" x14ac:dyDescent="0.25">
      <c r="A1090" s="2" t="s">
        <v>80</v>
      </c>
      <c r="B1090">
        <v>49</v>
      </c>
      <c r="C1090">
        <v>-31</v>
      </c>
      <c r="D1090">
        <v>2</v>
      </c>
      <c r="E1090" s="2" t="s">
        <v>23</v>
      </c>
      <c r="F1090" s="2" t="s">
        <v>57</v>
      </c>
      <c r="G1090" s="2" t="s">
        <v>10</v>
      </c>
      <c r="H1090" s="1">
        <v>43374</v>
      </c>
      <c r="I1090" s="1" t="str">
        <f>"Quat"&amp;ROUNDUP(MONTH(Merge1__2[[#This Row],[Order Date]])/3,0)</f>
        <v>Quat4</v>
      </c>
      <c r="J1090" s="2" t="s">
        <v>877</v>
      </c>
      <c r="K1090" s="2" t="s">
        <v>546</v>
      </c>
      <c r="L1090" s="2" t="s">
        <v>578</v>
      </c>
    </row>
    <row r="1091" spans="1:12" x14ac:dyDescent="0.25">
      <c r="A1091" s="2" t="s">
        <v>192</v>
      </c>
      <c r="B1091">
        <v>43</v>
      </c>
      <c r="C1091">
        <v>-10</v>
      </c>
      <c r="D1091">
        <v>4</v>
      </c>
      <c r="E1091" s="2" t="s">
        <v>23</v>
      </c>
      <c r="F1091" s="2" t="s">
        <v>43</v>
      </c>
      <c r="G1091" s="2" t="s">
        <v>10</v>
      </c>
      <c r="H1091" s="1">
        <v>43137</v>
      </c>
      <c r="I1091" s="1" t="str">
        <f>"Quat"&amp;ROUNDUP(MONTH(Merge1__2[[#This Row],[Order Date]])/3,0)</f>
        <v>Quat1</v>
      </c>
      <c r="J1091" s="2" t="s">
        <v>701</v>
      </c>
      <c r="K1091" s="2" t="s">
        <v>540</v>
      </c>
      <c r="L1091" s="2" t="s">
        <v>540</v>
      </c>
    </row>
    <row r="1092" spans="1:12" x14ac:dyDescent="0.25">
      <c r="A1092" s="2" t="s">
        <v>185</v>
      </c>
      <c r="B1092">
        <v>43</v>
      </c>
      <c r="C1092">
        <v>5</v>
      </c>
      <c r="D1092">
        <v>3</v>
      </c>
      <c r="E1092" s="2" t="s">
        <v>23</v>
      </c>
      <c r="F1092" s="2" t="s">
        <v>57</v>
      </c>
      <c r="G1092" s="2" t="s">
        <v>10</v>
      </c>
      <c r="H1092" s="1">
        <v>43440</v>
      </c>
      <c r="I1092" s="1" t="str">
        <f>"Quat"&amp;ROUNDUP(MONTH(Merge1__2[[#This Row],[Order Date]])/3,0)</f>
        <v>Quat4</v>
      </c>
      <c r="J1092" s="2" t="s">
        <v>564</v>
      </c>
      <c r="K1092" s="2" t="s">
        <v>546</v>
      </c>
      <c r="L1092" s="2" t="s">
        <v>547</v>
      </c>
    </row>
    <row r="1093" spans="1:12" x14ac:dyDescent="0.25">
      <c r="A1093" s="2" t="s">
        <v>7</v>
      </c>
      <c r="B1093">
        <v>68</v>
      </c>
      <c r="C1093">
        <v>-27</v>
      </c>
      <c r="D1093">
        <v>3</v>
      </c>
      <c r="E1093" s="2" t="s">
        <v>8</v>
      </c>
      <c r="F1093" s="2" t="s">
        <v>73</v>
      </c>
      <c r="G1093" s="2" t="s">
        <v>28</v>
      </c>
      <c r="H1093" s="1">
        <v>43255</v>
      </c>
      <c r="I1093" s="1" t="str">
        <f>"Quat"&amp;ROUNDUP(MONTH(Merge1__2[[#This Row],[Order Date]])/3,0)</f>
        <v>Quat2</v>
      </c>
      <c r="J1093" s="2" t="s">
        <v>588</v>
      </c>
      <c r="K1093" s="2" t="s">
        <v>546</v>
      </c>
      <c r="L1093" s="2" t="s">
        <v>547</v>
      </c>
    </row>
    <row r="1094" spans="1:12" x14ac:dyDescent="0.25">
      <c r="A1094" s="2" t="s">
        <v>113</v>
      </c>
      <c r="B1094">
        <v>320</v>
      </c>
      <c r="C1094">
        <v>144</v>
      </c>
      <c r="D1094">
        <v>1</v>
      </c>
      <c r="E1094" s="2" t="s">
        <v>8</v>
      </c>
      <c r="F1094" s="2" t="s">
        <v>18</v>
      </c>
      <c r="G1094" s="2" t="s">
        <v>82</v>
      </c>
      <c r="H1094" s="1">
        <v>43411</v>
      </c>
      <c r="I1094" s="1" t="str">
        <f>"Quat"&amp;ROUNDUP(MONTH(Merge1__2[[#This Row],[Order Date]])/3,0)</f>
        <v>Quat4</v>
      </c>
      <c r="J1094" s="2" t="s">
        <v>670</v>
      </c>
      <c r="K1094" s="2" t="s">
        <v>554</v>
      </c>
      <c r="L1094" s="2" t="s">
        <v>555</v>
      </c>
    </row>
    <row r="1095" spans="1:12" x14ac:dyDescent="0.25">
      <c r="A1095" s="2" t="s">
        <v>129</v>
      </c>
      <c r="B1095">
        <v>67</v>
      </c>
      <c r="C1095">
        <v>2</v>
      </c>
      <c r="D1095">
        <v>4</v>
      </c>
      <c r="E1095" s="2" t="s">
        <v>23</v>
      </c>
      <c r="F1095" s="2" t="s">
        <v>81</v>
      </c>
      <c r="G1095" s="2" t="s">
        <v>28</v>
      </c>
      <c r="H1095" s="1">
        <v>43175</v>
      </c>
      <c r="I1095" s="1" t="str">
        <f>"Quat"&amp;ROUNDUP(MONTH(Merge1__2[[#This Row],[Order Date]])/3,0)</f>
        <v>Quat1</v>
      </c>
      <c r="J1095" s="2" t="s">
        <v>644</v>
      </c>
      <c r="K1095" s="2" t="s">
        <v>546</v>
      </c>
      <c r="L1095" s="2" t="s">
        <v>578</v>
      </c>
    </row>
    <row r="1096" spans="1:12" x14ac:dyDescent="0.25">
      <c r="A1096" s="2" t="s">
        <v>346</v>
      </c>
      <c r="B1096">
        <v>66</v>
      </c>
      <c r="C1096">
        <v>-12</v>
      </c>
      <c r="D1096">
        <v>5</v>
      </c>
      <c r="E1096" s="2" t="s">
        <v>23</v>
      </c>
      <c r="F1096" s="2" t="s">
        <v>57</v>
      </c>
      <c r="G1096" s="2" t="s">
        <v>28</v>
      </c>
      <c r="H1096" s="1">
        <v>43191</v>
      </c>
      <c r="I1096" s="1" t="str">
        <f>"Quat"&amp;ROUNDUP(MONTH(Merge1__2[[#This Row],[Order Date]])/3,0)</f>
        <v>Quat2</v>
      </c>
      <c r="J1096" s="2" t="s">
        <v>630</v>
      </c>
      <c r="K1096" s="2" t="s">
        <v>559</v>
      </c>
      <c r="L1096" s="2" t="s">
        <v>566</v>
      </c>
    </row>
    <row r="1097" spans="1:12" x14ac:dyDescent="0.25">
      <c r="A1097" s="2" t="s">
        <v>379</v>
      </c>
      <c r="B1097">
        <v>321</v>
      </c>
      <c r="C1097">
        <v>26</v>
      </c>
      <c r="D1097">
        <v>3</v>
      </c>
      <c r="E1097" s="2" t="s">
        <v>8</v>
      </c>
      <c r="F1097" s="2" t="s">
        <v>18</v>
      </c>
      <c r="G1097" s="2" t="s">
        <v>82</v>
      </c>
      <c r="H1097" s="1">
        <v>43378</v>
      </c>
      <c r="I1097" s="1" t="str">
        <f>"Quat"&amp;ROUNDUP(MONTH(Merge1__2[[#This Row],[Order Date]])/3,0)</f>
        <v>Quat4</v>
      </c>
      <c r="J1097" s="2" t="s">
        <v>772</v>
      </c>
      <c r="K1097" s="2" t="s">
        <v>598</v>
      </c>
      <c r="L1097" s="2" t="s">
        <v>599</v>
      </c>
    </row>
    <row r="1098" spans="1:12" x14ac:dyDescent="0.25">
      <c r="A1098" s="2" t="s">
        <v>262</v>
      </c>
      <c r="B1098">
        <v>43</v>
      </c>
      <c r="C1098">
        <v>-5</v>
      </c>
      <c r="D1098">
        <v>2</v>
      </c>
      <c r="E1098" s="2" t="s">
        <v>23</v>
      </c>
      <c r="F1098" s="2" t="s">
        <v>26</v>
      </c>
      <c r="G1098" s="2" t="s">
        <v>10</v>
      </c>
      <c r="H1098" s="1">
        <v>43326</v>
      </c>
      <c r="I1098" s="1" t="str">
        <f>"Quat"&amp;ROUNDUP(MONTH(Merge1__2[[#This Row],[Order Date]])/3,0)</f>
        <v>Quat3</v>
      </c>
      <c r="J1098" s="2" t="s">
        <v>728</v>
      </c>
      <c r="K1098" s="2" t="s">
        <v>543</v>
      </c>
      <c r="L1098" s="2" t="s">
        <v>544</v>
      </c>
    </row>
    <row r="1099" spans="1:12" x14ac:dyDescent="0.25">
      <c r="A1099" s="2" t="s">
        <v>229</v>
      </c>
      <c r="B1099">
        <v>114</v>
      </c>
      <c r="C1099">
        <v>-39</v>
      </c>
      <c r="D1099">
        <v>5</v>
      </c>
      <c r="E1099" s="2" t="s">
        <v>23</v>
      </c>
      <c r="F1099" s="2" t="s">
        <v>32</v>
      </c>
      <c r="G1099" s="2" t="s">
        <v>10</v>
      </c>
      <c r="H1099" s="1">
        <v>43214</v>
      </c>
      <c r="I1099" s="1" t="str">
        <f>"Quat"&amp;ROUNDUP(MONTH(Merge1__2[[#This Row],[Order Date]])/3,0)</f>
        <v>Quat2</v>
      </c>
      <c r="J1099" s="2" t="s">
        <v>674</v>
      </c>
      <c r="K1099" s="2" t="s">
        <v>575</v>
      </c>
      <c r="L1099" s="2" t="s">
        <v>576</v>
      </c>
    </row>
    <row r="1100" spans="1:12" x14ac:dyDescent="0.25">
      <c r="A1100" s="2" t="s">
        <v>178</v>
      </c>
      <c r="B1100">
        <v>43</v>
      </c>
      <c r="C1100">
        <v>17</v>
      </c>
      <c r="D1100">
        <v>1</v>
      </c>
      <c r="E1100" s="2" t="s">
        <v>23</v>
      </c>
      <c r="F1100" s="2" t="s">
        <v>26</v>
      </c>
      <c r="G1100" s="2" t="s">
        <v>10</v>
      </c>
      <c r="H1100" s="1">
        <v>43442</v>
      </c>
      <c r="I1100" s="1" t="str">
        <f>"Quat"&amp;ROUNDUP(MONTH(Merge1__2[[#This Row],[Order Date]])/3,0)</f>
        <v>Quat4</v>
      </c>
      <c r="J1100" s="2" t="s">
        <v>672</v>
      </c>
      <c r="K1100" s="2" t="s">
        <v>537</v>
      </c>
      <c r="L1100" s="2" t="s">
        <v>549</v>
      </c>
    </row>
    <row r="1101" spans="1:12" x14ac:dyDescent="0.25">
      <c r="A1101" s="2" t="s">
        <v>262</v>
      </c>
      <c r="B1101">
        <v>43</v>
      </c>
      <c r="C1101">
        <v>21</v>
      </c>
      <c r="D1101">
        <v>3</v>
      </c>
      <c r="E1101" s="2" t="s">
        <v>23</v>
      </c>
      <c r="F1101" s="2" t="s">
        <v>142</v>
      </c>
      <c r="G1101" s="2" t="s">
        <v>10</v>
      </c>
      <c r="H1101" s="1">
        <v>43326</v>
      </c>
      <c r="I1101" s="1" t="str">
        <f>"Quat"&amp;ROUNDUP(MONTH(Merge1__2[[#This Row],[Order Date]])/3,0)</f>
        <v>Quat3</v>
      </c>
      <c r="J1101" s="2" t="s">
        <v>728</v>
      </c>
      <c r="K1101" s="2" t="s">
        <v>543</v>
      </c>
      <c r="L1101" s="2" t="s">
        <v>544</v>
      </c>
    </row>
    <row r="1102" spans="1:12" x14ac:dyDescent="0.25">
      <c r="A1102" s="2" t="s">
        <v>200</v>
      </c>
      <c r="B1102">
        <v>637</v>
      </c>
      <c r="C1102">
        <v>50</v>
      </c>
      <c r="D1102">
        <v>5</v>
      </c>
      <c r="E1102" s="2" t="s">
        <v>23</v>
      </c>
      <c r="F1102" s="2" t="s">
        <v>26</v>
      </c>
      <c r="G1102" s="2" t="s">
        <v>10</v>
      </c>
      <c r="H1102" s="1">
        <v>43181</v>
      </c>
      <c r="I1102" s="1" t="str">
        <f>"Quat"&amp;ROUNDUP(MONTH(Merge1__2[[#This Row],[Order Date]])/3,0)</f>
        <v>Quat1</v>
      </c>
      <c r="J1102" s="2" t="s">
        <v>611</v>
      </c>
      <c r="K1102" s="2" t="s">
        <v>612</v>
      </c>
      <c r="L1102" s="2" t="s">
        <v>613</v>
      </c>
    </row>
    <row r="1103" spans="1:12" x14ac:dyDescent="0.25">
      <c r="A1103" s="2" t="s">
        <v>31</v>
      </c>
      <c r="B1103">
        <v>300</v>
      </c>
      <c r="C1103">
        <v>42</v>
      </c>
      <c r="D1103">
        <v>2</v>
      </c>
      <c r="E1103" s="2" t="s">
        <v>8</v>
      </c>
      <c r="F1103" s="2" t="s">
        <v>18</v>
      </c>
      <c r="G1103" s="2" t="s">
        <v>10</v>
      </c>
      <c r="H1103" s="1">
        <v>43410</v>
      </c>
      <c r="I1103" s="1" t="str">
        <f>"Quat"&amp;ROUNDUP(MONTH(Merge1__2[[#This Row],[Order Date]])/3,0)</f>
        <v>Quat4</v>
      </c>
      <c r="J1103" s="2" t="s">
        <v>766</v>
      </c>
      <c r="K1103" s="2" t="s">
        <v>584</v>
      </c>
      <c r="L1103" s="2" t="s">
        <v>585</v>
      </c>
    </row>
    <row r="1104" spans="1:12" x14ac:dyDescent="0.25">
      <c r="A1104" s="2" t="s">
        <v>477</v>
      </c>
      <c r="B1104">
        <v>341</v>
      </c>
      <c r="C1104">
        <v>44</v>
      </c>
      <c r="D1104">
        <v>7</v>
      </c>
      <c r="E1104" s="2" t="s">
        <v>12</v>
      </c>
      <c r="F1104" s="2" t="s">
        <v>131</v>
      </c>
      <c r="G1104" s="2" t="s">
        <v>28</v>
      </c>
      <c r="H1104" s="1">
        <v>43154</v>
      </c>
      <c r="I1104" s="1" t="str">
        <f>"Quat"&amp;ROUNDUP(MONTH(Merge1__2[[#This Row],[Order Date]])/3,0)</f>
        <v>Quat1</v>
      </c>
      <c r="J1104" s="2" t="s">
        <v>561</v>
      </c>
      <c r="K1104" s="2" t="s">
        <v>543</v>
      </c>
      <c r="L1104" s="2" t="s">
        <v>544</v>
      </c>
    </row>
    <row r="1105" spans="1:12" x14ac:dyDescent="0.25">
      <c r="A1105" s="2" t="s">
        <v>120</v>
      </c>
      <c r="B1105">
        <v>102</v>
      </c>
      <c r="C1105">
        <v>0</v>
      </c>
      <c r="D1105">
        <v>3</v>
      </c>
      <c r="E1105" s="2" t="s">
        <v>8</v>
      </c>
      <c r="F1105" s="2" t="s">
        <v>21</v>
      </c>
      <c r="G1105" s="2" t="s">
        <v>10</v>
      </c>
      <c r="H1105" s="1">
        <v>43280</v>
      </c>
      <c r="I1105" s="1" t="str">
        <f>"Quat"&amp;ROUNDUP(MONTH(Merge1__2[[#This Row],[Order Date]])/3,0)</f>
        <v>Quat2</v>
      </c>
      <c r="J1105" s="2" t="s">
        <v>840</v>
      </c>
      <c r="K1105" s="2" t="s">
        <v>543</v>
      </c>
      <c r="L1105" s="2" t="s">
        <v>544</v>
      </c>
    </row>
    <row r="1106" spans="1:12" x14ac:dyDescent="0.25">
      <c r="A1106" s="2" t="s">
        <v>37</v>
      </c>
      <c r="B1106">
        <v>328</v>
      </c>
      <c r="C1106">
        <v>-15</v>
      </c>
      <c r="D1106">
        <v>3</v>
      </c>
      <c r="E1106" s="2" t="s">
        <v>8</v>
      </c>
      <c r="F1106" s="2" t="s">
        <v>9</v>
      </c>
      <c r="G1106" s="2" t="s">
        <v>82</v>
      </c>
      <c r="H1106" s="1">
        <v>43337</v>
      </c>
      <c r="I1106" s="1" t="str">
        <f>"Quat"&amp;ROUNDUP(MONTH(Merge1__2[[#This Row],[Order Date]])/3,0)</f>
        <v>Quat3</v>
      </c>
      <c r="J1106" s="2" t="s">
        <v>539</v>
      </c>
      <c r="K1106" s="2" t="s">
        <v>537</v>
      </c>
      <c r="L1106" s="2" t="s">
        <v>538</v>
      </c>
    </row>
    <row r="1107" spans="1:12" x14ac:dyDescent="0.25">
      <c r="A1107" s="2" t="s">
        <v>478</v>
      </c>
      <c r="B1107">
        <v>341</v>
      </c>
      <c r="C1107">
        <v>160</v>
      </c>
      <c r="D1107">
        <v>7</v>
      </c>
      <c r="E1107" s="2" t="s">
        <v>23</v>
      </c>
      <c r="F1107" s="2" t="s">
        <v>57</v>
      </c>
      <c r="G1107" s="2" t="s">
        <v>82</v>
      </c>
      <c r="H1107" s="1">
        <v>43127</v>
      </c>
      <c r="I1107" s="1" t="str">
        <f>"Quat"&amp;ROUNDUP(MONTH(Merge1__2[[#This Row],[Order Date]])/3,0)</f>
        <v>Quat1</v>
      </c>
      <c r="J1107" s="2" t="s">
        <v>652</v>
      </c>
      <c r="K1107" s="2" t="s">
        <v>543</v>
      </c>
      <c r="L1107" s="2" t="s">
        <v>544</v>
      </c>
    </row>
    <row r="1108" spans="1:12" x14ac:dyDescent="0.25">
      <c r="A1108" s="2" t="s">
        <v>479</v>
      </c>
      <c r="B1108">
        <v>62</v>
      </c>
      <c r="C1108">
        <v>11</v>
      </c>
      <c r="D1108">
        <v>7</v>
      </c>
      <c r="E1108" s="2" t="s">
        <v>23</v>
      </c>
      <c r="F1108" s="2" t="s">
        <v>30</v>
      </c>
      <c r="G1108" s="2" t="s">
        <v>28</v>
      </c>
      <c r="H1108" s="1">
        <v>43181</v>
      </c>
      <c r="I1108" s="1" t="str">
        <f>"Quat"&amp;ROUNDUP(MONTH(Merge1__2[[#This Row],[Order Date]])/3,0)</f>
        <v>Quat1</v>
      </c>
      <c r="J1108" s="2" t="s">
        <v>750</v>
      </c>
      <c r="K1108" s="2" t="s">
        <v>595</v>
      </c>
      <c r="L1108" s="2" t="s">
        <v>635</v>
      </c>
    </row>
    <row r="1109" spans="1:12" x14ac:dyDescent="0.25">
      <c r="A1109" s="2" t="s">
        <v>264</v>
      </c>
      <c r="B1109">
        <v>42</v>
      </c>
      <c r="C1109">
        <v>13</v>
      </c>
      <c r="D1109">
        <v>3</v>
      </c>
      <c r="E1109" s="2" t="s">
        <v>23</v>
      </c>
      <c r="F1109" s="2" t="s">
        <v>63</v>
      </c>
      <c r="G1109" s="2" t="s">
        <v>10</v>
      </c>
      <c r="H1109" s="1">
        <v>43128</v>
      </c>
      <c r="I1109" s="1" t="str">
        <f>"Quat"&amp;ROUNDUP(MONTH(Merge1__2[[#This Row],[Order Date]])/3,0)</f>
        <v>Quat1</v>
      </c>
      <c r="J1109" s="2" t="s">
        <v>671</v>
      </c>
      <c r="K1109" s="2" t="s">
        <v>540</v>
      </c>
      <c r="L1109" s="2" t="s">
        <v>540</v>
      </c>
    </row>
    <row r="1110" spans="1:12" x14ac:dyDescent="0.25">
      <c r="A1110" s="2" t="s">
        <v>329</v>
      </c>
      <c r="B1110">
        <v>62</v>
      </c>
      <c r="C1110">
        <v>28</v>
      </c>
      <c r="D1110">
        <v>5</v>
      </c>
      <c r="E1110" s="2" t="s">
        <v>23</v>
      </c>
      <c r="F1110" s="2" t="s">
        <v>30</v>
      </c>
      <c r="G1110" s="2" t="s">
        <v>28</v>
      </c>
      <c r="H1110" s="1">
        <v>43160</v>
      </c>
      <c r="I1110" s="1" t="str">
        <f>"Quat"&amp;ROUNDUP(MONTH(Merge1__2[[#This Row],[Order Date]])/3,0)</f>
        <v>Quat1</v>
      </c>
      <c r="J1110" s="2" t="s">
        <v>696</v>
      </c>
      <c r="K1110" s="2" t="s">
        <v>697</v>
      </c>
      <c r="L1110" s="2" t="s">
        <v>698</v>
      </c>
    </row>
    <row r="1111" spans="1:12" x14ac:dyDescent="0.25">
      <c r="A1111" s="2" t="s">
        <v>191</v>
      </c>
      <c r="B1111">
        <v>42</v>
      </c>
      <c r="C1111">
        <v>7</v>
      </c>
      <c r="D1111">
        <v>2</v>
      </c>
      <c r="E1111" s="2" t="s">
        <v>23</v>
      </c>
      <c r="F1111" s="2" t="s">
        <v>32</v>
      </c>
      <c r="G1111" s="2" t="s">
        <v>10</v>
      </c>
      <c r="H1111" s="1">
        <v>43439</v>
      </c>
      <c r="I1111" s="1" t="str">
        <f>"Quat"&amp;ROUNDUP(MONTH(Merge1__2[[#This Row],[Order Date]])/3,0)</f>
        <v>Quat4</v>
      </c>
      <c r="J1111" s="2" t="s">
        <v>733</v>
      </c>
      <c r="K1111" s="2" t="s">
        <v>543</v>
      </c>
      <c r="L1111" s="2" t="s">
        <v>544</v>
      </c>
    </row>
    <row r="1112" spans="1:12" x14ac:dyDescent="0.25">
      <c r="A1112" s="2" t="s">
        <v>480</v>
      </c>
      <c r="B1112">
        <v>42</v>
      </c>
      <c r="C1112">
        <v>-3</v>
      </c>
      <c r="D1112">
        <v>1</v>
      </c>
      <c r="E1112" s="2" t="s">
        <v>8</v>
      </c>
      <c r="F1112" s="2" t="s">
        <v>9</v>
      </c>
      <c r="G1112" s="2" t="s">
        <v>10</v>
      </c>
      <c r="H1112" s="1">
        <v>43366</v>
      </c>
      <c r="I1112" s="1" t="str">
        <f>"Quat"&amp;ROUNDUP(MONTH(Merge1__2[[#This Row],[Order Date]])/3,0)</f>
        <v>Quat3</v>
      </c>
      <c r="J1112" s="2" t="s">
        <v>891</v>
      </c>
      <c r="K1112" s="2" t="s">
        <v>568</v>
      </c>
      <c r="L1112" s="2" t="s">
        <v>569</v>
      </c>
    </row>
    <row r="1113" spans="1:12" x14ac:dyDescent="0.25">
      <c r="A1113" s="2" t="s">
        <v>420</v>
      </c>
      <c r="B1113">
        <v>313</v>
      </c>
      <c r="C1113">
        <v>-13</v>
      </c>
      <c r="D1113">
        <v>5</v>
      </c>
      <c r="E1113" s="2" t="s">
        <v>12</v>
      </c>
      <c r="F1113" s="2" t="s">
        <v>16</v>
      </c>
      <c r="G1113" s="2" t="s">
        <v>28</v>
      </c>
      <c r="H1113" s="1">
        <v>43365</v>
      </c>
      <c r="I1113" s="1" t="str">
        <f>"Quat"&amp;ROUNDUP(MONTH(Merge1__2[[#This Row],[Order Date]])/3,0)</f>
        <v>Quat3</v>
      </c>
      <c r="J1113" s="2" t="s">
        <v>773</v>
      </c>
      <c r="K1113" s="2" t="s">
        <v>537</v>
      </c>
      <c r="L1113" s="2" t="s">
        <v>607</v>
      </c>
    </row>
    <row r="1114" spans="1:12" x14ac:dyDescent="0.25">
      <c r="A1114" s="2" t="s">
        <v>106</v>
      </c>
      <c r="B1114">
        <v>109</v>
      </c>
      <c r="C1114">
        <v>52</v>
      </c>
      <c r="D1114">
        <v>2</v>
      </c>
      <c r="E1114" s="2" t="s">
        <v>23</v>
      </c>
      <c r="F1114" s="2" t="s">
        <v>57</v>
      </c>
      <c r="G1114" s="2" t="s">
        <v>28</v>
      </c>
      <c r="H1114" s="1">
        <v>43173</v>
      </c>
      <c r="I1114" s="1" t="str">
        <f>"Quat"&amp;ROUNDUP(MONTH(Merge1__2[[#This Row],[Order Date]])/3,0)</f>
        <v>Quat1</v>
      </c>
      <c r="J1114" s="2" t="s">
        <v>657</v>
      </c>
      <c r="K1114" s="2" t="s">
        <v>546</v>
      </c>
      <c r="L1114" s="2" t="s">
        <v>547</v>
      </c>
    </row>
    <row r="1115" spans="1:12" x14ac:dyDescent="0.25">
      <c r="A1115" s="2" t="s">
        <v>35</v>
      </c>
      <c r="B1115">
        <v>226</v>
      </c>
      <c r="C1115">
        <v>58</v>
      </c>
      <c r="D1115">
        <v>3</v>
      </c>
      <c r="E1115" s="2" t="s">
        <v>8</v>
      </c>
      <c r="F1115" s="2" t="s">
        <v>73</v>
      </c>
      <c r="G1115" s="2" t="s">
        <v>10</v>
      </c>
      <c r="H1115" s="1">
        <v>43461</v>
      </c>
      <c r="I1115" s="1" t="str">
        <f>"Quat"&amp;ROUNDUP(MONTH(Merge1__2[[#This Row],[Order Date]])/3,0)</f>
        <v>Quat4</v>
      </c>
      <c r="J1115" s="2" t="s">
        <v>542</v>
      </c>
      <c r="K1115" s="2" t="s">
        <v>543</v>
      </c>
      <c r="L1115" s="2" t="s">
        <v>544</v>
      </c>
    </row>
    <row r="1116" spans="1:12" x14ac:dyDescent="0.25">
      <c r="A1116" s="2" t="s">
        <v>84</v>
      </c>
      <c r="B1116">
        <v>62</v>
      </c>
      <c r="C1116">
        <v>-1</v>
      </c>
      <c r="D1116">
        <v>1</v>
      </c>
      <c r="E1116" s="2" t="s">
        <v>8</v>
      </c>
      <c r="F1116" s="2" t="s">
        <v>21</v>
      </c>
      <c r="G1116" s="2" t="s">
        <v>28</v>
      </c>
      <c r="H1116" s="1">
        <v>43422</v>
      </c>
      <c r="I1116" s="1" t="str">
        <f>"Quat"&amp;ROUNDUP(MONTH(Merge1__2[[#This Row],[Order Date]])/3,0)</f>
        <v>Quat4</v>
      </c>
      <c r="J1116" s="2" t="s">
        <v>646</v>
      </c>
      <c r="K1116" s="2" t="s">
        <v>647</v>
      </c>
      <c r="L1116" s="2" t="s">
        <v>647</v>
      </c>
    </row>
    <row r="1117" spans="1:12" x14ac:dyDescent="0.25">
      <c r="A1117" s="2" t="s">
        <v>97</v>
      </c>
      <c r="B1117">
        <v>61</v>
      </c>
      <c r="C1117">
        <v>-25</v>
      </c>
      <c r="D1117">
        <v>4</v>
      </c>
      <c r="E1117" s="2" t="s">
        <v>8</v>
      </c>
      <c r="F1117" s="2" t="s">
        <v>73</v>
      </c>
      <c r="G1117" s="2" t="s">
        <v>28</v>
      </c>
      <c r="H1117" s="1">
        <v>43353</v>
      </c>
      <c r="I1117" s="1" t="str">
        <f>"Quat"&amp;ROUNDUP(MONTH(Merge1__2[[#This Row],[Order Date]])/3,0)</f>
        <v>Quat3</v>
      </c>
      <c r="J1117" s="2" t="s">
        <v>650</v>
      </c>
      <c r="K1117" s="2" t="s">
        <v>546</v>
      </c>
      <c r="L1117" s="2" t="s">
        <v>547</v>
      </c>
    </row>
    <row r="1118" spans="1:12" x14ac:dyDescent="0.25">
      <c r="A1118" s="2" t="s">
        <v>292</v>
      </c>
      <c r="B1118">
        <v>222</v>
      </c>
      <c r="C1118">
        <v>74</v>
      </c>
      <c r="D1118">
        <v>5</v>
      </c>
      <c r="E1118" s="2" t="s">
        <v>23</v>
      </c>
      <c r="F1118" s="2" t="s">
        <v>30</v>
      </c>
      <c r="G1118" s="2" t="s">
        <v>10</v>
      </c>
      <c r="H1118" s="1">
        <v>43136</v>
      </c>
      <c r="I1118" s="1" t="str">
        <f>"Quat"&amp;ROUNDUP(MONTH(Merge1__2[[#This Row],[Order Date]])/3,0)</f>
        <v>Quat1</v>
      </c>
      <c r="J1118" s="2" t="s">
        <v>682</v>
      </c>
      <c r="K1118" s="2" t="s">
        <v>540</v>
      </c>
      <c r="L1118" s="2" t="s">
        <v>540</v>
      </c>
    </row>
    <row r="1119" spans="1:12" x14ac:dyDescent="0.25">
      <c r="A1119" s="2" t="s">
        <v>234</v>
      </c>
      <c r="B1119">
        <v>342</v>
      </c>
      <c r="C1119">
        <v>-154</v>
      </c>
      <c r="D1119">
        <v>7</v>
      </c>
      <c r="E1119" s="2" t="s">
        <v>12</v>
      </c>
      <c r="F1119" s="2" t="s">
        <v>131</v>
      </c>
      <c r="G1119" s="2" t="s">
        <v>82</v>
      </c>
      <c r="H1119" s="1">
        <v>43412</v>
      </c>
      <c r="I1119" s="1" t="str">
        <f>"Quat"&amp;ROUNDUP(MONTH(Merge1__2[[#This Row],[Order Date]])/3,0)</f>
        <v>Quat4</v>
      </c>
      <c r="J1119" s="2" t="s">
        <v>701</v>
      </c>
      <c r="K1119" s="2" t="s">
        <v>543</v>
      </c>
      <c r="L1119" s="2" t="s">
        <v>551</v>
      </c>
    </row>
    <row r="1120" spans="1:12" x14ac:dyDescent="0.25">
      <c r="A1120" s="2" t="s">
        <v>100</v>
      </c>
      <c r="B1120">
        <v>344</v>
      </c>
      <c r="C1120">
        <v>-34</v>
      </c>
      <c r="D1120">
        <v>3</v>
      </c>
      <c r="E1120" s="2" t="s">
        <v>23</v>
      </c>
      <c r="F1120" s="2" t="s">
        <v>26</v>
      </c>
      <c r="G1120" s="2" t="s">
        <v>82</v>
      </c>
      <c r="H1120" s="1">
        <v>43243</v>
      </c>
      <c r="I1120" s="1" t="str">
        <f>"Quat"&amp;ROUNDUP(MONTH(Merge1__2[[#This Row],[Order Date]])/3,0)</f>
        <v>Quat2</v>
      </c>
      <c r="J1120" s="2" t="s">
        <v>655</v>
      </c>
      <c r="K1120" s="2" t="s">
        <v>593</v>
      </c>
      <c r="L1120" s="2" t="s">
        <v>576</v>
      </c>
    </row>
    <row r="1121" spans="1:12" x14ac:dyDescent="0.25">
      <c r="A1121" s="2" t="s">
        <v>481</v>
      </c>
      <c r="B1121">
        <v>345</v>
      </c>
      <c r="C1121">
        <v>38</v>
      </c>
      <c r="D1121">
        <v>7</v>
      </c>
      <c r="E1121" s="2" t="s">
        <v>23</v>
      </c>
      <c r="F1121" s="2" t="s">
        <v>30</v>
      </c>
      <c r="G1121" s="2" t="s">
        <v>82</v>
      </c>
      <c r="H1121" s="1">
        <v>43398</v>
      </c>
      <c r="I1121" s="1" t="str">
        <f>"Quat"&amp;ROUNDUP(MONTH(Merge1__2[[#This Row],[Order Date]])/3,0)</f>
        <v>Quat4</v>
      </c>
      <c r="J1121" s="2" t="s">
        <v>763</v>
      </c>
      <c r="K1121" s="2" t="s">
        <v>593</v>
      </c>
      <c r="L1121" s="2" t="s">
        <v>576</v>
      </c>
    </row>
    <row r="1122" spans="1:12" x14ac:dyDescent="0.25">
      <c r="A1122" s="2" t="s">
        <v>482</v>
      </c>
      <c r="B1122">
        <v>46</v>
      </c>
      <c r="C1122">
        <v>0</v>
      </c>
      <c r="D1122">
        <v>2</v>
      </c>
      <c r="E1122" s="2" t="s">
        <v>8</v>
      </c>
      <c r="F1122" s="2" t="s">
        <v>9</v>
      </c>
      <c r="G1122" s="2" t="s">
        <v>10</v>
      </c>
      <c r="H1122" s="1">
        <v>43281</v>
      </c>
      <c r="I1122" s="1" t="str">
        <f>"Quat"&amp;ROUNDUP(MONTH(Merge1__2[[#This Row],[Order Date]])/3,0)</f>
        <v>Quat2</v>
      </c>
      <c r="J1122" s="2" t="s">
        <v>662</v>
      </c>
      <c r="K1122" s="2" t="s">
        <v>546</v>
      </c>
      <c r="L1122" s="2" t="s">
        <v>547</v>
      </c>
    </row>
    <row r="1123" spans="1:12" x14ac:dyDescent="0.25">
      <c r="A1123" s="2" t="s">
        <v>241</v>
      </c>
      <c r="B1123">
        <v>255</v>
      </c>
      <c r="C1123">
        <v>74</v>
      </c>
      <c r="D1123">
        <v>5</v>
      </c>
      <c r="E1123" s="2" t="s">
        <v>23</v>
      </c>
      <c r="F1123" s="2" t="s">
        <v>30</v>
      </c>
      <c r="G1123" s="2" t="s">
        <v>10</v>
      </c>
      <c r="H1123" s="1">
        <v>43407</v>
      </c>
      <c r="I1123" s="1" t="str">
        <f>"Quat"&amp;ROUNDUP(MONTH(Merge1__2[[#This Row],[Order Date]])/3,0)</f>
        <v>Quat4</v>
      </c>
      <c r="J1123" s="2" t="s">
        <v>786</v>
      </c>
      <c r="K1123" s="2" t="s">
        <v>543</v>
      </c>
      <c r="L1123" s="2" t="s">
        <v>544</v>
      </c>
    </row>
    <row r="1124" spans="1:12" x14ac:dyDescent="0.25">
      <c r="A1124" s="2" t="s">
        <v>370</v>
      </c>
      <c r="B1124">
        <v>360</v>
      </c>
      <c r="C1124">
        <v>32</v>
      </c>
      <c r="D1124">
        <v>3</v>
      </c>
      <c r="E1124" s="2" t="s">
        <v>23</v>
      </c>
      <c r="F1124" s="2" t="s">
        <v>26</v>
      </c>
      <c r="G1124" s="2" t="s">
        <v>28</v>
      </c>
      <c r="H1124" s="1">
        <v>43118</v>
      </c>
      <c r="I1124" s="1" t="str">
        <f>"Quat"&amp;ROUNDUP(MONTH(Merge1__2[[#This Row],[Order Date]])/3,0)</f>
        <v>Quat1</v>
      </c>
      <c r="J1124" s="2" t="s">
        <v>760</v>
      </c>
      <c r="K1124" s="2" t="s">
        <v>618</v>
      </c>
      <c r="L1124" s="2" t="s">
        <v>619</v>
      </c>
    </row>
    <row r="1125" spans="1:12" x14ac:dyDescent="0.25">
      <c r="A1125" s="2" t="s">
        <v>202</v>
      </c>
      <c r="B1125">
        <v>372</v>
      </c>
      <c r="C1125">
        <v>59</v>
      </c>
      <c r="D1125">
        <v>3</v>
      </c>
      <c r="E1125" s="2" t="s">
        <v>8</v>
      </c>
      <c r="F1125" s="2" t="s">
        <v>18</v>
      </c>
      <c r="G1125" s="2" t="s">
        <v>28</v>
      </c>
      <c r="H1125" s="1">
        <v>43438</v>
      </c>
      <c r="I1125" s="1" t="str">
        <f>"Quat"&amp;ROUNDUP(MONTH(Merge1__2[[#This Row],[Order Date]])/3,0)</f>
        <v>Quat4</v>
      </c>
      <c r="J1125" s="2" t="s">
        <v>556</v>
      </c>
      <c r="K1125" s="2" t="s">
        <v>537</v>
      </c>
      <c r="L1125" s="2" t="s">
        <v>538</v>
      </c>
    </row>
    <row r="1126" spans="1:12" x14ac:dyDescent="0.25">
      <c r="A1126" s="2" t="s">
        <v>171</v>
      </c>
      <c r="B1126">
        <v>61</v>
      </c>
      <c r="C1126">
        <v>30</v>
      </c>
      <c r="D1126">
        <v>2</v>
      </c>
      <c r="E1126" s="2" t="s">
        <v>23</v>
      </c>
      <c r="F1126" s="2" t="s">
        <v>30</v>
      </c>
      <c r="G1126" s="2" t="s">
        <v>28</v>
      </c>
      <c r="H1126" s="1">
        <v>43412</v>
      </c>
      <c r="I1126" s="1" t="str">
        <f>"Quat"&amp;ROUNDUP(MONTH(Merge1__2[[#This Row],[Order Date]])/3,0)</f>
        <v>Quat4</v>
      </c>
      <c r="J1126" s="2" t="s">
        <v>621</v>
      </c>
      <c r="K1126" s="2" t="s">
        <v>546</v>
      </c>
      <c r="L1126" s="2" t="s">
        <v>578</v>
      </c>
    </row>
    <row r="1127" spans="1:12" x14ac:dyDescent="0.25">
      <c r="A1127" s="2" t="s">
        <v>107</v>
      </c>
      <c r="B1127">
        <v>42</v>
      </c>
      <c r="C1127">
        <v>12</v>
      </c>
      <c r="D1127">
        <v>5</v>
      </c>
      <c r="E1127" s="2" t="s">
        <v>23</v>
      </c>
      <c r="F1127" s="2" t="s">
        <v>30</v>
      </c>
      <c r="G1127" s="2" t="s">
        <v>10</v>
      </c>
      <c r="H1127" s="1">
        <v>43205</v>
      </c>
      <c r="I1127" s="1" t="str">
        <f>"Quat"&amp;ROUNDUP(MONTH(Merge1__2[[#This Row],[Order Date]])/3,0)</f>
        <v>Quat2</v>
      </c>
      <c r="J1127" s="2" t="s">
        <v>787</v>
      </c>
      <c r="K1127" s="2" t="s">
        <v>647</v>
      </c>
      <c r="L1127" s="2" t="s">
        <v>647</v>
      </c>
    </row>
    <row r="1128" spans="1:12" x14ac:dyDescent="0.25">
      <c r="A1128" s="2" t="s">
        <v>229</v>
      </c>
      <c r="B1128">
        <v>42</v>
      </c>
      <c r="C1128">
        <v>-26</v>
      </c>
      <c r="D1128">
        <v>2</v>
      </c>
      <c r="E1128" s="2" t="s">
        <v>23</v>
      </c>
      <c r="F1128" s="2" t="s">
        <v>32</v>
      </c>
      <c r="G1128" s="2" t="s">
        <v>10</v>
      </c>
      <c r="H1128" s="1">
        <v>43214</v>
      </c>
      <c r="I1128" s="1" t="str">
        <f>"Quat"&amp;ROUNDUP(MONTH(Merge1__2[[#This Row],[Order Date]])/3,0)</f>
        <v>Quat2</v>
      </c>
      <c r="J1128" s="2" t="s">
        <v>674</v>
      </c>
      <c r="K1128" s="2" t="s">
        <v>575</v>
      </c>
      <c r="L1128" s="2" t="s">
        <v>576</v>
      </c>
    </row>
    <row r="1129" spans="1:12" x14ac:dyDescent="0.25">
      <c r="A1129" s="2" t="s">
        <v>483</v>
      </c>
      <c r="B1129">
        <v>61</v>
      </c>
      <c r="C1129">
        <v>25</v>
      </c>
      <c r="D1129">
        <v>4</v>
      </c>
      <c r="E1129" s="2" t="s">
        <v>23</v>
      </c>
      <c r="F1129" s="2" t="s">
        <v>26</v>
      </c>
      <c r="G1129" s="2" t="s">
        <v>28</v>
      </c>
      <c r="H1129" s="1">
        <v>43105</v>
      </c>
      <c r="I1129" s="1" t="str">
        <f>"Quat"&amp;ROUNDUP(MONTH(Merge1__2[[#This Row],[Order Date]])/3,0)</f>
        <v>Quat1</v>
      </c>
      <c r="J1129" s="2" t="s">
        <v>879</v>
      </c>
      <c r="K1129" s="2" t="s">
        <v>575</v>
      </c>
      <c r="L1129" s="2" t="s">
        <v>576</v>
      </c>
    </row>
    <row r="1130" spans="1:12" x14ac:dyDescent="0.25">
      <c r="A1130" s="2" t="s">
        <v>50</v>
      </c>
      <c r="B1130">
        <v>41</v>
      </c>
      <c r="C1130">
        <v>11</v>
      </c>
      <c r="D1130">
        <v>6</v>
      </c>
      <c r="E1130" s="2" t="s">
        <v>23</v>
      </c>
      <c r="F1130" s="2" t="s">
        <v>30</v>
      </c>
      <c r="G1130" s="2" t="s">
        <v>10</v>
      </c>
      <c r="H1130" s="1">
        <v>43399</v>
      </c>
      <c r="I1130" s="1" t="str">
        <f>"Quat"&amp;ROUNDUP(MONTH(Merge1__2[[#This Row],[Order Date]])/3,0)</f>
        <v>Quat4</v>
      </c>
      <c r="J1130" s="2" t="s">
        <v>570</v>
      </c>
      <c r="K1130" s="2" t="s">
        <v>571</v>
      </c>
      <c r="L1130" s="2" t="s">
        <v>572</v>
      </c>
    </row>
    <row r="1131" spans="1:12" x14ac:dyDescent="0.25">
      <c r="A1131" s="2" t="s">
        <v>165</v>
      </c>
      <c r="B1131">
        <v>40</v>
      </c>
      <c r="C1131">
        <v>13</v>
      </c>
      <c r="D1131">
        <v>3</v>
      </c>
      <c r="E1131" s="2" t="s">
        <v>23</v>
      </c>
      <c r="F1131" s="2" t="s">
        <v>81</v>
      </c>
      <c r="G1131" s="2" t="s">
        <v>10</v>
      </c>
      <c r="H1131" s="1">
        <v>43103</v>
      </c>
      <c r="I1131" s="1" t="str">
        <f>"Quat"&amp;ROUNDUP(MONTH(Merge1__2[[#This Row],[Order Date]])/3,0)</f>
        <v>Quat1</v>
      </c>
      <c r="J1131" s="2" t="s">
        <v>717</v>
      </c>
      <c r="K1131" s="2" t="s">
        <v>575</v>
      </c>
      <c r="L1131" s="2" t="s">
        <v>576</v>
      </c>
    </row>
    <row r="1132" spans="1:12" x14ac:dyDescent="0.25">
      <c r="A1132" s="2" t="s">
        <v>145</v>
      </c>
      <c r="B1132">
        <v>59</v>
      </c>
      <c r="C1132">
        <v>21</v>
      </c>
      <c r="D1132">
        <v>2</v>
      </c>
      <c r="E1132" s="2" t="s">
        <v>23</v>
      </c>
      <c r="F1132" s="2" t="s">
        <v>57</v>
      </c>
      <c r="G1132" s="2" t="s">
        <v>28</v>
      </c>
      <c r="H1132" s="1">
        <v>43381</v>
      </c>
      <c r="I1132" s="1" t="str">
        <f>"Quat"&amp;ROUNDUP(MONTH(Merge1__2[[#This Row],[Order Date]])/3,0)</f>
        <v>Quat4</v>
      </c>
      <c r="J1132" s="2" t="s">
        <v>795</v>
      </c>
      <c r="K1132" s="2" t="s">
        <v>568</v>
      </c>
      <c r="L1132" s="2" t="s">
        <v>569</v>
      </c>
    </row>
    <row r="1133" spans="1:12" x14ac:dyDescent="0.25">
      <c r="A1133" s="2" t="s">
        <v>300</v>
      </c>
      <c r="B1133">
        <v>57</v>
      </c>
      <c r="C1133">
        <v>27</v>
      </c>
      <c r="D1133">
        <v>2</v>
      </c>
      <c r="E1133" s="2" t="s">
        <v>23</v>
      </c>
      <c r="F1133" s="2" t="s">
        <v>142</v>
      </c>
      <c r="G1133" s="2" t="s">
        <v>28</v>
      </c>
      <c r="H1133" s="1">
        <v>43127</v>
      </c>
      <c r="I1133" s="1" t="str">
        <f>"Quat"&amp;ROUNDUP(MONTH(Merge1__2[[#This Row],[Order Date]])/3,0)</f>
        <v>Quat1</v>
      </c>
      <c r="J1133" s="2" t="s">
        <v>720</v>
      </c>
      <c r="K1133" s="2" t="s">
        <v>546</v>
      </c>
      <c r="L1133" s="2" t="s">
        <v>547</v>
      </c>
    </row>
    <row r="1134" spans="1:12" x14ac:dyDescent="0.25">
      <c r="A1134" s="2" t="s">
        <v>27</v>
      </c>
      <c r="B1134">
        <v>17</v>
      </c>
      <c r="C1134">
        <v>6</v>
      </c>
      <c r="D1134">
        <v>1</v>
      </c>
      <c r="E1134" s="2" t="s">
        <v>23</v>
      </c>
      <c r="F1134" s="2" t="s">
        <v>57</v>
      </c>
      <c r="G1134" s="2" t="s">
        <v>28</v>
      </c>
      <c r="H1134" s="1">
        <v>43262</v>
      </c>
      <c r="I1134" s="1" t="str">
        <f>"Quat"&amp;ROUNDUP(MONTH(Merge1__2[[#This Row],[Order Date]])/3,0)</f>
        <v>Quat2</v>
      </c>
      <c r="J1134" s="2" t="s">
        <v>755</v>
      </c>
      <c r="K1134" s="2" t="s">
        <v>543</v>
      </c>
      <c r="L1134" s="2" t="s">
        <v>544</v>
      </c>
    </row>
    <row r="1135" spans="1:12" x14ac:dyDescent="0.25">
      <c r="A1135" s="2" t="s">
        <v>194</v>
      </c>
      <c r="B1135">
        <v>40</v>
      </c>
      <c r="C1135">
        <v>10</v>
      </c>
      <c r="D1135">
        <v>2</v>
      </c>
      <c r="E1135" s="2" t="s">
        <v>23</v>
      </c>
      <c r="F1135" s="2" t="s">
        <v>57</v>
      </c>
      <c r="G1135" s="2" t="s">
        <v>10</v>
      </c>
      <c r="H1135" s="1">
        <v>43185</v>
      </c>
      <c r="I1135" s="1" t="str">
        <f>"Quat"&amp;ROUNDUP(MONTH(Merge1__2[[#This Row],[Order Date]])/3,0)</f>
        <v>Quat1</v>
      </c>
      <c r="J1135" s="2" t="s">
        <v>735</v>
      </c>
      <c r="K1135" s="2" t="s">
        <v>571</v>
      </c>
      <c r="L1135" s="2" t="s">
        <v>572</v>
      </c>
    </row>
    <row r="1136" spans="1:12" x14ac:dyDescent="0.25">
      <c r="A1136" s="2" t="s">
        <v>341</v>
      </c>
      <c r="B1136">
        <v>349</v>
      </c>
      <c r="C1136">
        <v>-24</v>
      </c>
      <c r="D1136">
        <v>2</v>
      </c>
      <c r="E1136" s="2" t="s">
        <v>23</v>
      </c>
      <c r="F1136" s="2" t="s">
        <v>26</v>
      </c>
      <c r="G1136" s="2" t="s">
        <v>82</v>
      </c>
      <c r="H1136" s="1">
        <v>43340</v>
      </c>
      <c r="I1136" s="1" t="str">
        <f>"Quat"&amp;ROUNDUP(MONTH(Merge1__2[[#This Row],[Order Date]])/3,0)</f>
        <v>Quat3</v>
      </c>
      <c r="J1136" s="2" t="s">
        <v>684</v>
      </c>
      <c r="K1136" s="2" t="s">
        <v>543</v>
      </c>
      <c r="L1136" s="2" t="s">
        <v>551</v>
      </c>
    </row>
    <row r="1137" spans="1:12" x14ac:dyDescent="0.25">
      <c r="A1137" s="2" t="s">
        <v>484</v>
      </c>
      <c r="B1137">
        <v>335</v>
      </c>
      <c r="C1137">
        <v>-22</v>
      </c>
      <c r="D1137">
        <v>7</v>
      </c>
      <c r="E1137" s="2" t="s">
        <v>12</v>
      </c>
      <c r="F1137" s="2" t="s">
        <v>13</v>
      </c>
      <c r="G1137" s="2" t="s">
        <v>28</v>
      </c>
      <c r="H1137" s="1">
        <v>43358</v>
      </c>
      <c r="I1137" s="1" t="str">
        <f>"Quat"&amp;ROUNDUP(MONTH(Merge1__2[[#This Row],[Order Date]])/3,0)</f>
        <v>Quat3</v>
      </c>
      <c r="J1137" s="2" t="s">
        <v>767</v>
      </c>
      <c r="K1137" s="2" t="s">
        <v>543</v>
      </c>
      <c r="L1137" s="2" t="s">
        <v>544</v>
      </c>
    </row>
    <row r="1138" spans="1:12" x14ac:dyDescent="0.25">
      <c r="A1138" s="2" t="s">
        <v>234</v>
      </c>
      <c r="B1138">
        <v>40</v>
      </c>
      <c r="C1138">
        <v>16</v>
      </c>
      <c r="D1138">
        <v>3</v>
      </c>
      <c r="E1138" s="2" t="s">
        <v>23</v>
      </c>
      <c r="F1138" s="2" t="s">
        <v>30</v>
      </c>
      <c r="G1138" s="2" t="s">
        <v>10</v>
      </c>
      <c r="H1138" s="1">
        <v>43412</v>
      </c>
      <c r="I1138" s="1" t="str">
        <f>"Quat"&amp;ROUNDUP(MONTH(Merge1__2[[#This Row],[Order Date]])/3,0)</f>
        <v>Quat4</v>
      </c>
      <c r="J1138" s="2" t="s">
        <v>701</v>
      </c>
      <c r="K1138" s="2" t="s">
        <v>543</v>
      </c>
      <c r="L1138" s="2" t="s">
        <v>551</v>
      </c>
    </row>
    <row r="1139" spans="1:12" x14ac:dyDescent="0.25">
      <c r="A1139" s="2" t="s">
        <v>83</v>
      </c>
      <c r="B1139">
        <v>40</v>
      </c>
      <c r="C1139">
        <v>17</v>
      </c>
      <c r="D1139">
        <v>2</v>
      </c>
      <c r="E1139" s="2" t="s">
        <v>23</v>
      </c>
      <c r="F1139" s="2" t="s">
        <v>57</v>
      </c>
      <c r="G1139" s="2" t="s">
        <v>10</v>
      </c>
      <c r="H1139" s="1">
        <v>43185</v>
      </c>
      <c r="I1139" s="1" t="str">
        <f>"Quat"&amp;ROUNDUP(MONTH(Merge1__2[[#This Row],[Order Date]])/3,0)</f>
        <v>Quat1</v>
      </c>
      <c r="J1139" s="2" t="s">
        <v>574</v>
      </c>
      <c r="K1139" s="2" t="s">
        <v>575</v>
      </c>
      <c r="L1139" s="2" t="s">
        <v>576</v>
      </c>
    </row>
    <row r="1140" spans="1:12" x14ac:dyDescent="0.25">
      <c r="A1140" s="2" t="s">
        <v>229</v>
      </c>
      <c r="B1140">
        <v>40</v>
      </c>
      <c r="C1140">
        <v>-7</v>
      </c>
      <c r="D1140">
        <v>3</v>
      </c>
      <c r="E1140" s="2" t="s">
        <v>23</v>
      </c>
      <c r="F1140" s="2" t="s">
        <v>57</v>
      </c>
      <c r="G1140" s="2" t="s">
        <v>10</v>
      </c>
      <c r="H1140" s="1">
        <v>43214</v>
      </c>
      <c r="I1140" s="1" t="str">
        <f>"Quat"&amp;ROUNDUP(MONTH(Merge1__2[[#This Row],[Order Date]])/3,0)</f>
        <v>Quat2</v>
      </c>
      <c r="J1140" s="2" t="s">
        <v>674</v>
      </c>
      <c r="K1140" s="2" t="s">
        <v>575</v>
      </c>
      <c r="L1140" s="2" t="s">
        <v>576</v>
      </c>
    </row>
    <row r="1141" spans="1:12" x14ac:dyDescent="0.25">
      <c r="A1141" s="2" t="s">
        <v>292</v>
      </c>
      <c r="B1141">
        <v>352</v>
      </c>
      <c r="C1141">
        <v>74</v>
      </c>
      <c r="D1141">
        <v>8</v>
      </c>
      <c r="E1141" s="2" t="s">
        <v>23</v>
      </c>
      <c r="F1141" s="2" t="s">
        <v>57</v>
      </c>
      <c r="G1141" s="2" t="s">
        <v>82</v>
      </c>
      <c r="H1141" s="1">
        <v>43136</v>
      </c>
      <c r="I1141" s="1" t="str">
        <f>"Quat"&amp;ROUNDUP(MONTH(Merge1__2[[#This Row],[Order Date]])/3,0)</f>
        <v>Quat1</v>
      </c>
      <c r="J1141" s="2" t="s">
        <v>682</v>
      </c>
      <c r="K1141" s="2" t="s">
        <v>540</v>
      </c>
      <c r="L1141" s="2" t="s">
        <v>540</v>
      </c>
    </row>
    <row r="1142" spans="1:12" x14ac:dyDescent="0.25">
      <c r="A1142" s="2" t="s">
        <v>218</v>
      </c>
      <c r="B1142">
        <v>55</v>
      </c>
      <c r="C1142">
        <v>-26</v>
      </c>
      <c r="D1142">
        <v>4</v>
      </c>
      <c r="E1142" s="2" t="s">
        <v>23</v>
      </c>
      <c r="F1142" s="2" t="s">
        <v>26</v>
      </c>
      <c r="G1142" s="2" t="s">
        <v>28</v>
      </c>
      <c r="H1142" s="1">
        <v>43224</v>
      </c>
      <c r="I1142" s="1" t="str">
        <f>"Quat"&amp;ROUNDUP(MONTH(Merge1__2[[#This Row],[Order Date]])/3,0)</f>
        <v>Quat2</v>
      </c>
      <c r="J1142" s="2" t="s">
        <v>794</v>
      </c>
      <c r="K1142" s="2" t="s">
        <v>575</v>
      </c>
      <c r="L1142" s="2" t="s">
        <v>576</v>
      </c>
    </row>
    <row r="1143" spans="1:12" x14ac:dyDescent="0.25">
      <c r="A1143" s="2" t="s">
        <v>133</v>
      </c>
      <c r="B1143">
        <v>352</v>
      </c>
      <c r="C1143">
        <v>18</v>
      </c>
      <c r="D1143">
        <v>5</v>
      </c>
      <c r="E1143" s="2" t="s">
        <v>23</v>
      </c>
      <c r="F1143" s="2" t="s">
        <v>24</v>
      </c>
      <c r="G1143" s="2" t="s">
        <v>82</v>
      </c>
      <c r="H1143" s="1">
        <v>43113</v>
      </c>
      <c r="I1143" s="1" t="str">
        <f>"Quat"&amp;ROUNDUP(MONTH(Merge1__2[[#This Row],[Order Date]])/3,0)</f>
        <v>Quat1</v>
      </c>
      <c r="J1143" s="2" t="s">
        <v>610</v>
      </c>
      <c r="K1143" s="2" t="s">
        <v>546</v>
      </c>
      <c r="L1143" s="2" t="s">
        <v>547</v>
      </c>
    </row>
    <row r="1144" spans="1:12" x14ac:dyDescent="0.25">
      <c r="A1144" s="2" t="s">
        <v>62</v>
      </c>
      <c r="B1144">
        <v>53</v>
      </c>
      <c r="C1144">
        <v>-18</v>
      </c>
      <c r="D1144">
        <v>4</v>
      </c>
      <c r="E1144" s="2" t="s">
        <v>23</v>
      </c>
      <c r="F1144" s="2" t="s">
        <v>81</v>
      </c>
      <c r="G1144" s="2" t="s">
        <v>28</v>
      </c>
      <c r="H1144" s="1">
        <v>43286</v>
      </c>
      <c r="I1144" s="1" t="str">
        <f>"Quat"&amp;ROUNDUP(MONTH(Merge1__2[[#This Row],[Order Date]])/3,0)</f>
        <v>Quat3</v>
      </c>
      <c r="J1144" s="2" t="s">
        <v>714</v>
      </c>
      <c r="K1144" s="2" t="s">
        <v>543</v>
      </c>
      <c r="L1144" s="2" t="s">
        <v>551</v>
      </c>
    </row>
    <row r="1145" spans="1:12" x14ac:dyDescent="0.25">
      <c r="A1145" s="2" t="s">
        <v>461</v>
      </c>
      <c r="B1145">
        <v>51</v>
      </c>
      <c r="C1145">
        <v>7</v>
      </c>
      <c r="D1145">
        <v>2</v>
      </c>
      <c r="E1145" s="2" t="s">
        <v>12</v>
      </c>
      <c r="F1145" s="2" t="s">
        <v>131</v>
      </c>
      <c r="G1145" s="2" t="s">
        <v>28</v>
      </c>
      <c r="H1145" s="1">
        <v>43261</v>
      </c>
      <c r="I1145" s="1" t="str">
        <f>"Quat"&amp;ROUNDUP(MONTH(Merge1__2[[#This Row],[Order Date]])/3,0)</f>
        <v>Quat2</v>
      </c>
      <c r="J1145" s="2" t="s">
        <v>603</v>
      </c>
      <c r="K1145" s="2" t="s">
        <v>546</v>
      </c>
      <c r="L1145" s="2" t="s">
        <v>547</v>
      </c>
    </row>
    <row r="1146" spans="1:12" x14ac:dyDescent="0.25">
      <c r="A1146" s="2" t="s">
        <v>438</v>
      </c>
      <c r="B1146">
        <v>40</v>
      </c>
      <c r="C1146">
        <v>-37</v>
      </c>
      <c r="D1146">
        <v>3</v>
      </c>
      <c r="E1146" s="2" t="s">
        <v>23</v>
      </c>
      <c r="F1146" s="2" t="s">
        <v>57</v>
      </c>
      <c r="G1146" s="2" t="s">
        <v>10</v>
      </c>
      <c r="H1146" s="1">
        <v>43315</v>
      </c>
      <c r="I1146" s="1" t="str">
        <f>"Quat"&amp;ROUNDUP(MONTH(Merge1__2[[#This Row],[Order Date]])/3,0)</f>
        <v>Quat3</v>
      </c>
      <c r="J1146" s="2" t="s">
        <v>880</v>
      </c>
      <c r="K1146" s="2" t="s">
        <v>543</v>
      </c>
      <c r="L1146" s="2" t="s">
        <v>544</v>
      </c>
    </row>
    <row r="1147" spans="1:12" x14ac:dyDescent="0.25">
      <c r="A1147" s="2" t="s">
        <v>225</v>
      </c>
      <c r="B1147">
        <v>39</v>
      </c>
      <c r="C1147">
        <v>14</v>
      </c>
      <c r="D1147">
        <v>5</v>
      </c>
      <c r="E1147" s="2" t="s">
        <v>23</v>
      </c>
      <c r="F1147" s="2" t="s">
        <v>63</v>
      </c>
      <c r="G1147" s="2" t="s">
        <v>10</v>
      </c>
      <c r="H1147" s="1">
        <v>43124</v>
      </c>
      <c r="I1147" s="1" t="str">
        <f>"Quat"&amp;ROUNDUP(MONTH(Merge1__2[[#This Row],[Order Date]])/3,0)</f>
        <v>Quat1</v>
      </c>
      <c r="J1147" s="2" t="s">
        <v>541</v>
      </c>
      <c r="K1147" s="2" t="s">
        <v>537</v>
      </c>
      <c r="L1147" s="2" t="s">
        <v>538</v>
      </c>
    </row>
    <row r="1148" spans="1:12" x14ac:dyDescent="0.25">
      <c r="A1148" s="2" t="s">
        <v>485</v>
      </c>
      <c r="B1148">
        <v>355</v>
      </c>
      <c r="C1148">
        <v>-4</v>
      </c>
      <c r="D1148">
        <v>2</v>
      </c>
      <c r="E1148" s="2" t="s">
        <v>23</v>
      </c>
      <c r="F1148" s="2" t="s">
        <v>26</v>
      </c>
      <c r="G1148" s="2" t="s">
        <v>82</v>
      </c>
      <c r="H1148" s="1">
        <v>43345</v>
      </c>
      <c r="I1148" s="1" t="str">
        <f>"Quat"&amp;ROUNDUP(MONTH(Merge1__2[[#This Row],[Order Date]])/3,0)</f>
        <v>Quat3</v>
      </c>
      <c r="J1148" s="2" t="s">
        <v>745</v>
      </c>
      <c r="K1148" s="2" t="s">
        <v>543</v>
      </c>
      <c r="L1148" s="2" t="s">
        <v>544</v>
      </c>
    </row>
    <row r="1149" spans="1:12" x14ac:dyDescent="0.25">
      <c r="A1149" s="2" t="s">
        <v>27</v>
      </c>
      <c r="B1149">
        <v>357</v>
      </c>
      <c r="C1149">
        <v>139</v>
      </c>
      <c r="D1149">
        <v>2</v>
      </c>
      <c r="E1149" s="2" t="s">
        <v>23</v>
      </c>
      <c r="F1149" s="2" t="s">
        <v>26</v>
      </c>
      <c r="G1149" s="2" t="s">
        <v>82</v>
      </c>
      <c r="H1149" s="1">
        <v>43262</v>
      </c>
      <c r="I1149" s="1" t="str">
        <f>"Quat"&amp;ROUNDUP(MONTH(Merge1__2[[#This Row],[Order Date]])/3,0)</f>
        <v>Quat2</v>
      </c>
      <c r="J1149" s="2" t="s">
        <v>755</v>
      </c>
      <c r="K1149" s="2" t="s">
        <v>543</v>
      </c>
      <c r="L1149" s="2" t="s">
        <v>544</v>
      </c>
    </row>
    <row r="1150" spans="1:12" x14ac:dyDescent="0.25">
      <c r="A1150" s="2" t="s">
        <v>149</v>
      </c>
      <c r="B1150">
        <v>38</v>
      </c>
      <c r="C1150">
        <v>18</v>
      </c>
      <c r="D1150">
        <v>1</v>
      </c>
      <c r="E1150" s="2" t="s">
        <v>23</v>
      </c>
      <c r="F1150" s="2" t="s">
        <v>32</v>
      </c>
      <c r="G1150" s="2" t="s">
        <v>10</v>
      </c>
      <c r="H1150" s="1">
        <v>43193</v>
      </c>
      <c r="I1150" s="1" t="str">
        <f>"Quat"&amp;ROUNDUP(MONTH(Merge1__2[[#This Row],[Order Date]])/3,0)</f>
        <v>Quat2</v>
      </c>
      <c r="J1150" s="2" t="s">
        <v>616</v>
      </c>
      <c r="K1150" s="2" t="s">
        <v>546</v>
      </c>
      <c r="L1150" s="2" t="s">
        <v>578</v>
      </c>
    </row>
    <row r="1151" spans="1:12" x14ac:dyDescent="0.25">
      <c r="A1151" s="2" t="s">
        <v>230</v>
      </c>
      <c r="B1151">
        <v>38</v>
      </c>
      <c r="C1151">
        <v>9</v>
      </c>
      <c r="D1151">
        <v>2</v>
      </c>
      <c r="E1151" s="2" t="s">
        <v>23</v>
      </c>
      <c r="F1151" s="2" t="s">
        <v>57</v>
      </c>
      <c r="G1151" s="2" t="s">
        <v>10</v>
      </c>
      <c r="H1151" s="1">
        <v>43165</v>
      </c>
      <c r="I1151" s="1" t="str">
        <f>"Quat"&amp;ROUNDUP(MONTH(Merge1__2[[#This Row],[Order Date]])/3,0)</f>
        <v>Quat1</v>
      </c>
      <c r="J1151" s="2" t="s">
        <v>737</v>
      </c>
      <c r="K1151" s="2" t="s">
        <v>595</v>
      </c>
      <c r="L1151" s="2" t="s">
        <v>635</v>
      </c>
    </row>
    <row r="1152" spans="1:12" x14ac:dyDescent="0.25">
      <c r="A1152" s="2" t="s">
        <v>326</v>
      </c>
      <c r="B1152">
        <v>141</v>
      </c>
      <c r="C1152">
        <v>10</v>
      </c>
      <c r="D1152">
        <v>4</v>
      </c>
      <c r="E1152" s="2" t="s">
        <v>23</v>
      </c>
      <c r="F1152" s="2" t="s">
        <v>142</v>
      </c>
      <c r="G1152" s="2" t="s">
        <v>28</v>
      </c>
      <c r="H1152" s="1">
        <v>43324</v>
      </c>
      <c r="I1152" s="1" t="str">
        <f>"Quat"&amp;ROUNDUP(MONTH(Merge1__2[[#This Row],[Order Date]])/3,0)</f>
        <v>Quat3</v>
      </c>
      <c r="J1152" s="2" t="s">
        <v>792</v>
      </c>
      <c r="K1152" s="2" t="s">
        <v>595</v>
      </c>
      <c r="L1152" s="2" t="s">
        <v>635</v>
      </c>
    </row>
    <row r="1153" spans="1:12" x14ac:dyDescent="0.25">
      <c r="A1153" s="2" t="s">
        <v>424</v>
      </c>
      <c r="B1153">
        <v>36</v>
      </c>
      <c r="C1153">
        <v>4</v>
      </c>
      <c r="D1153">
        <v>9</v>
      </c>
      <c r="E1153" s="2" t="s">
        <v>23</v>
      </c>
      <c r="F1153" s="2" t="s">
        <v>30</v>
      </c>
      <c r="G1153" s="2" t="s">
        <v>10</v>
      </c>
      <c r="H1153" s="1">
        <v>43402</v>
      </c>
      <c r="I1153" s="1" t="str">
        <f>"Quat"&amp;ROUNDUP(MONTH(Merge1__2[[#This Row],[Order Date]])/3,0)</f>
        <v>Quat4</v>
      </c>
      <c r="J1153" s="2" t="s">
        <v>878</v>
      </c>
      <c r="K1153" s="2" t="s">
        <v>546</v>
      </c>
      <c r="L1153" s="2" t="s">
        <v>547</v>
      </c>
    </row>
    <row r="1154" spans="1:12" x14ac:dyDescent="0.25">
      <c r="A1154" s="2" t="s">
        <v>165</v>
      </c>
      <c r="B1154">
        <v>351</v>
      </c>
      <c r="C1154">
        <v>-94</v>
      </c>
      <c r="D1154">
        <v>5</v>
      </c>
      <c r="E1154" s="2" t="s">
        <v>8</v>
      </c>
      <c r="F1154" s="2" t="s">
        <v>9</v>
      </c>
      <c r="G1154" s="2" t="s">
        <v>10</v>
      </c>
      <c r="H1154" s="1">
        <v>43103</v>
      </c>
      <c r="I1154" s="1" t="str">
        <f>"Quat"&amp;ROUNDUP(MONTH(Merge1__2[[#This Row],[Order Date]])/3,0)</f>
        <v>Quat1</v>
      </c>
      <c r="J1154" s="2" t="s">
        <v>717</v>
      </c>
      <c r="K1154" s="2" t="s">
        <v>575</v>
      </c>
      <c r="L1154" s="2" t="s">
        <v>576</v>
      </c>
    </row>
    <row r="1155" spans="1:12" x14ac:dyDescent="0.25">
      <c r="A1155" s="2" t="s">
        <v>231</v>
      </c>
      <c r="B1155">
        <v>369</v>
      </c>
      <c r="C1155">
        <v>15</v>
      </c>
      <c r="D1155">
        <v>3</v>
      </c>
      <c r="E1155" s="2" t="s">
        <v>8</v>
      </c>
      <c r="F1155" s="2" t="s">
        <v>9</v>
      </c>
      <c r="G1155" s="2" t="s">
        <v>82</v>
      </c>
      <c r="H1155" s="1">
        <v>43154</v>
      </c>
      <c r="I1155" s="1" t="str">
        <f>"Quat"&amp;ROUNDUP(MONTH(Merge1__2[[#This Row],[Order Date]])/3,0)</f>
        <v>Quat1</v>
      </c>
      <c r="J1155" s="2" t="s">
        <v>709</v>
      </c>
      <c r="K1155" s="2" t="s">
        <v>627</v>
      </c>
      <c r="L1155" s="2" t="s">
        <v>628</v>
      </c>
    </row>
    <row r="1156" spans="1:12" x14ac:dyDescent="0.25">
      <c r="A1156" s="2" t="s">
        <v>31</v>
      </c>
      <c r="B1156">
        <v>53</v>
      </c>
      <c r="C1156">
        <v>24</v>
      </c>
      <c r="D1156">
        <v>6</v>
      </c>
      <c r="E1156" s="2" t="s">
        <v>23</v>
      </c>
      <c r="F1156" s="2" t="s">
        <v>30</v>
      </c>
      <c r="G1156" s="2" t="s">
        <v>14</v>
      </c>
      <c r="H1156" s="1">
        <v>43410</v>
      </c>
      <c r="I1156" s="1" t="str">
        <f>"Quat"&amp;ROUNDUP(MONTH(Merge1__2[[#This Row],[Order Date]])/3,0)</f>
        <v>Quat4</v>
      </c>
      <c r="J1156" s="2" t="s">
        <v>766</v>
      </c>
      <c r="K1156" s="2" t="s">
        <v>584</v>
      </c>
      <c r="L1156" s="2" t="s">
        <v>585</v>
      </c>
    </row>
    <row r="1157" spans="1:12" x14ac:dyDescent="0.25">
      <c r="A1157" s="2" t="s">
        <v>486</v>
      </c>
      <c r="B1157">
        <v>371</v>
      </c>
      <c r="C1157">
        <v>115</v>
      </c>
      <c r="D1157">
        <v>1</v>
      </c>
      <c r="E1157" s="2" t="s">
        <v>12</v>
      </c>
      <c r="F1157" s="2" t="s">
        <v>16</v>
      </c>
      <c r="G1157" s="2" t="s">
        <v>82</v>
      </c>
      <c r="H1157" s="1">
        <v>43293</v>
      </c>
      <c r="I1157" s="1" t="str">
        <f>"Quat"&amp;ROUNDUP(MONTH(Merge1__2[[#This Row],[Order Date]])/3,0)</f>
        <v>Quat3</v>
      </c>
      <c r="J1157" s="2" t="s">
        <v>655</v>
      </c>
      <c r="K1157" s="2" t="s">
        <v>543</v>
      </c>
      <c r="L1157" s="2" t="s">
        <v>544</v>
      </c>
    </row>
    <row r="1158" spans="1:12" x14ac:dyDescent="0.25">
      <c r="A1158" s="2" t="s">
        <v>115</v>
      </c>
      <c r="B1158">
        <v>499</v>
      </c>
      <c r="C1158">
        <v>33</v>
      </c>
      <c r="D1158">
        <v>4</v>
      </c>
      <c r="E1158" s="2" t="s">
        <v>23</v>
      </c>
      <c r="F1158" s="2" t="s">
        <v>26</v>
      </c>
      <c r="G1158" s="2" t="s">
        <v>10</v>
      </c>
      <c r="H1158" s="1">
        <v>43441</v>
      </c>
      <c r="I1158" s="1" t="str">
        <f>"Quat"&amp;ROUNDUP(MONTH(Merge1__2[[#This Row],[Order Date]])/3,0)</f>
        <v>Quat4</v>
      </c>
      <c r="J1158" s="2" t="s">
        <v>663</v>
      </c>
      <c r="K1158" s="2" t="s">
        <v>595</v>
      </c>
      <c r="L1158" s="2" t="s">
        <v>596</v>
      </c>
    </row>
    <row r="1159" spans="1:12" x14ac:dyDescent="0.25">
      <c r="A1159" s="2" t="s">
        <v>202</v>
      </c>
      <c r="B1159">
        <v>223</v>
      </c>
      <c r="C1159">
        <v>62</v>
      </c>
      <c r="D1159">
        <v>7</v>
      </c>
      <c r="E1159" s="2" t="s">
        <v>23</v>
      </c>
      <c r="F1159" s="2" t="s">
        <v>142</v>
      </c>
      <c r="G1159" s="2" t="s">
        <v>10</v>
      </c>
      <c r="H1159" s="1">
        <v>43438</v>
      </c>
      <c r="I1159" s="1" t="str">
        <f>"Quat"&amp;ROUNDUP(MONTH(Merge1__2[[#This Row],[Order Date]])/3,0)</f>
        <v>Quat4</v>
      </c>
      <c r="J1159" s="2" t="s">
        <v>556</v>
      </c>
      <c r="K1159" s="2" t="s">
        <v>537</v>
      </c>
      <c r="L1159" s="2" t="s">
        <v>538</v>
      </c>
    </row>
    <row r="1160" spans="1:12" x14ac:dyDescent="0.25">
      <c r="A1160" s="2" t="s">
        <v>223</v>
      </c>
      <c r="B1160">
        <v>50</v>
      </c>
      <c r="C1160">
        <v>-4</v>
      </c>
      <c r="D1160">
        <v>6</v>
      </c>
      <c r="E1160" s="2" t="s">
        <v>23</v>
      </c>
      <c r="F1160" s="2" t="s">
        <v>81</v>
      </c>
      <c r="G1160" s="2" t="s">
        <v>14</v>
      </c>
      <c r="H1160" s="1">
        <v>43130</v>
      </c>
      <c r="I1160" s="1" t="str">
        <f>"Quat"&amp;ROUNDUP(MONTH(Merge1__2[[#This Row],[Order Date]])/3,0)</f>
        <v>Quat1</v>
      </c>
      <c r="J1160" s="2" t="s">
        <v>719</v>
      </c>
      <c r="K1160" s="2" t="s">
        <v>540</v>
      </c>
      <c r="L1160" s="2" t="s">
        <v>540</v>
      </c>
    </row>
    <row r="1161" spans="1:12" x14ac:dyDescent="0.25">
      <c r="A1161" s="2" t="s">
        <v>211</v>
      </c>
      <c r="B1161">
        <v>391</v>
      </c>
      <c r="C1161">
        <v>90</v>
      </c>
      <c r="D1161">
        <v>6</v>
      </c>
      <c r="E1161" s="2" t="s">
        <v>8</v>
      </c>
      <c r="F1161" s="2" t="s">
        <v>21</v>
      </c>
      <c r="G1161" s="2" t="s">
        <v>82</v>
      </c>
      <c r="H1161" s="1">
        <v>43169</v>
      </c>
      <c r="I1161" s="1" t="str">
        <f>"Quat"&amp;ROUNDUP(MONTH(Merge1__2[[#This Row],[Order Date]])/3,0)</f>
        <v>Quat1</v>
      </c>
      <c r="J1161" s="2" t="s">
        <v>747</v>
      </c>
      <c r="K1161" s="2" t="s">
        <v>568</v>
      </c>
      <c r="L1161" s="2" t="s">
        <v>569</v>
      </c>
    </row>
    <row r="1162" spans="1:12" x14ac:dyDescent="0.25">
      <c r="A1162" s="2" t="s">
        <v>487</v>
      </c>
      <c r="B1162">
        <v>416</v>
      </c>
      <c r="C1162">
        <v>137</v>
      </c>
      <c r="D1162">
        <v>3</v>
      </c>
      <c r="E1162" s="2" t="s">
        <v>8</v>
      </c>
      <c r="F1162" s="2" t="s">
        <v>21</v>
      </c>
      <c r="G1162" s="2" t="s">
        <v>82</v>
      </c>
      <c r="H1162" s="1">
        <v>43291</v>
      </c>
      <c r="I1162" s="1" t="str">
        <f>"Quat"&amp;ROUNDUP(MONTH(Merge1__2[[#This Row],[Order Date]])/3,0)</f>
        <v>Quat3</v>
      </c>
      <c r="J1162" s="2" t="s">
        <v>748</v>
      </c>
      <c r="K1162" s="2" t="s">
        <v>627</v>
      </c>
      <c r="L1162" s="2" t="s">
        <v>628</v>
      </c>
    </row>
    <row r="1163" spans="1:12" x14ac:dyDescent="0.25">
      <c r="A1163" s="2" t="s">
        <v>469</v>
      </c>
      <c r="B1163">
        <v>424</v>
      </c>
      <c r="C1163">
        <v>-17</v>
      </c>
      <c r="D1163">
        <v>9</v>
      </c>
      <c r="E1163" s="2" t="s">
        <v>12</v>
      </c>
      <c r="F1163" s="2" t="s">
        <v>13</v>
      </c>
      <c r="G1163" s="2" t="s">
        <v>82</v>
      </c>
      <c r="H1163" s="1">
        <v>43278</v>
      </c>
      <c r="I1163" s="1" t="str">
        <f>"Quat"&amp;ROUNDUP(MONTH(Merge1__2[[#This Row],[Order Date]])/3,0)</f>
        <v>Quat2</v>
      </c>
      <c r="J1163" s="2" t="s">
        <v>658</v>
      </c>
      <c r="K1163" s="2" t="s">
        <v>543</v>
      </c>
      <c r="L1163" s="2" t="s">
        <v>544</v>
      </c>
    </row>
    <row r="1164" spans="1:12" x14ac:dyDescent="0.25">
      <c r="A1164" s="2" t="s">
        <v>65</v>
      </c>
      <c r="B1164">
        <v>362</v>
      </c>
      <c r="C1164">
        <v>127</v>
      </c>
      <c r="D1164">
        <v>1</v>
      </c>
      <c r="E1164" s="2" t="s">
        <v>12</v>
      </c>
      <c r="F1164" s="2" t="s">
        <v>16</v>
      </c>
      <c r="G1164" s="2" t="s">
        <v>10</v>
      </c>
      <c r="H1164" s="1">
        <v>43208</v>
      </c>
      <c r="I1164" s="1" t="str">
        <f>"Quat"&amp;ROUNDUP(MONTH(Merge1__2[[#This Row],[Order Date]])/3,0)</f>
        <v>Quat2</v>
      </c>
      <c r="J1164" s="2" t="s">
        <v>632</v>
      </c>
      <c r="K1164" s="2" t="s">
        <v>554</v>
      </c>
      <c r="L1164" s="2" t="s">
        <v>555</v>
      </c>
    </row>
    <row r="1165" spans="1:12" x14ac:dyDescent="0.25">
      <c r="A1165" s="2" t="s">
        <v>29</v>
      </c>
      <c r="B1165">
        <v>36</v>
      </c>
      <c r="C1165">
        <v>-7</v>
      </c>
      <c r="D1165">
        <v>1</v>
      </c>
      <c r="E1165" s="2" t="s">
        <v>8</v>
      </c>
      <c r="F1165" s="2" t="s">
        <v>9</v>
      </c>
      <c r="G1165" s="2" t="s">
        <v>10</v>
      </c>
      <c r="H1165" s="1">
        <v>43219</v>
      </c>
      <c r="I1165" s="1" t="str">
        <f>"Quat"&amp;ROUNDUP(MONTH(Merge1__2[[#This Row],[Order Date]])/3,0)</f>
        <v>Quat2</v>
      </c>
      <c r="J1165" s="2" t="s">
        <v>653</v>
      </c>
      <c r="K1165" s="2" t="s">
        <v>627</v>
      </c>
      <c r="L1165" s="2" t="s">
        <v>628</v>
      </c>
    </row>
    <row r="1166" spans="1:12" x14ac:dyDescent="0.25">
      <c r="A1166" s="2" t="s">
        <v>209</v>
      </c>
      <c r="B1166">
        <v>34</v>
      </c>
      <c r="C1166">
        <v>-10</v>
      </c>
      <c r="D1166">
        <v>3</v>
      </c>
      <c r="E1166" s="2" t="s">
        <v>23</v>
      </c>
      <c r="F1166" s="2" t="s">
        <v>43</v>
      </c>
      <c r="G1166" s="2" t="s">
        <v>10</v>
      </c>
      <c r="H1166" s="1">
        <v>43118</v>
      </c>
      <c r="I1166" s="1" t="str">
        <f>"Quat"&amp;ROUNDUP(MONTH(Merge1__2[[#This Row],[Order Date]])/3,0)</f>
        <v>Quat1</v>
      </c>
      <c r="J1166" s="2" t="s">
        <v>745</v>
      </c>
      <c r="K1166" s="2" t="s">
        <v>559</v>
      </c>
      <c r="L1166" s="2" t="s">
        <v>566</v>
      </c>
    </row>
    <row r="1167" spans="1:12" x14ac:dyDescent="0.25">
      <c r="A1167" s="2" t="s">
        <v>186</v>
      </c>
      <c r="B1167">
        <v>367</v>
      </c>
      <c r="C1167">
        <v>73</v>
      </c>
      <c r="D1167">
        <v>3</v>
      </c>
      <c r="E1167" s="2" t="s">
        <v>8</v>
      </c>
      <c r="F1167" s="2" t="s">
        <v>9</v>
      </c>
      <c r="G1167" s="2" t="s">
        <v>28</v>
      </c>
      <c r="H1167" s="1">
        <v>43427</v>
      </c>
      <c r="I1167" s="1" t="str">
        <f>"Quat"&amp;ROUNDUP(MONTH(Merge1__2[[#This Row],[Order Date]])/3,0)</f>
        <v>Quat4</v>
      </c>
      <c r="J1167" s="2" t="s">
        <v>631</v>
      </c>
      <c r="K1167" s="2" t="s">
        <v>546</v>
      </c>
      <c r="L1167" s="2" t="s">
        <v>547</v>
      </c>
    </row>
    <row r="1168" spans="1:12" x14ac:dyDescent="0.25">
      <c r="A1168" s="2" t="s">
        <v>167</v>
      </c>
      <c r="B1168">
        <v>425</v>
      </c>
      <c r="C1168">
        <v>208</v>
      </c>
      <c r="D1168">
        <v>7</v>
      </c>
      <c r="E1168" s="2" t="s">
        <v>23</v>
      </c>
      <c r="F1168" s="2" t="s">
        <v>26</v>
      </c>
      <c r="G1168" s="2" t="s">
        <v>82</v>
      </c>
      <c r="H1168" s="1">
        <v>43168</v>
      </c>
      <c r="I1168" s="1" t="str">
        <f>"Quat"&amp;ROUNDUP(MONTH(Merge1__2[[#This Row],[Order Date]])/3,0)</f>
        <v>Quat1</v>
      </c>
      <c r="J1168" s="2" t="s">
        <v>653</v>
      </c>
      <c r="K1168" s="2" t="s">
        <v>627</v>
      </c>
      <c r="L1168" s="2" t="s">
        <v>628</v>
      </c>
    </row>
    <row r="1169" spans="1:12" x14ac:dyDescent="0.25">
      <c r="A1169" s="2" t="s">
        <v>400</v>
      </c>
      <c r="B1169">
        <v>433</v>
      </c>
      <c r="C1169">
        <v>26</v>
      </c>
      <c r="D1169">
        <v>3</v>
      </c>
      <c r="E1169" s="2" t="s">
        <v>8</v>
      </c>
      <c r="F1169" s="2" t="s">
        <v>18</v>
      </c>
      <c r="G1169" s="2" t="s">
        <v>82</v>
      </c>
      <c r="H1169" s="1">
        <v>43259</v>
      </c>
      <c r="I1169" s="1" t="str">
        <f>"Quat"&amp;ROUNDUP(MONTH(Merge1__2[[#This Row],[Order Date]])/3,0)</f>
        <v>Quat2</v>
      </c>
      <c r="J1169" s="2" t="s">
        <v>660</v>
      </c>
      <c r="K1169" s="2" t="s">
        <v>580</v>
      </c>
      <c r="L1169" s="2" t="s">
        <v>581</v>
      </c>
    </row>
    <row r="1170" spans="1:12" x14ac:dyDescent="0.25">
      <c r="A1170" s="2" t="s">
        <v>486</v>
      </c>
      <c r="B1170">
        <v>460</v>
      </c>
      <c r="C1170">
        <v>31</v>
      </c>
      <c r="D1170">
        <v>3</v>
      </c>
      <c r="E1170" s="2" t="s">
        <v>12</v>
      </c>
      <c r="F1170" s="2" t="s">
        <v>16</v>
      </c>
      <c r="G1170" s="2" t="s">
        <v>82</v>
      </c>
      <c r="H1170" s="1">
        <v>43293</v>
      </c>
      <c r="I1170" s="1" t="str">
        <f>"Quat"&amp;ROUNDUP(MONTH(Merge1__2[[#This Row],[Order Date]])/3,0)</f>
        <v>Quat3</v>
      </c>
      <c r="J1170" s="2" t="s">
        <v>655</v>
      </c>
      <c r="K1170" s="2" t="s">
        <v>543</v>
      </c>
      <c r="L1170" s="2" t="s">
        <v>544</v>
      </c>
    </row>
    <row r="1171" spans="1:12" x14ac:dyDescent="0.25">
      <c r="A1171" s="2" t="s">
        <v>288</v>
      </c>
      <c r="B1171">
        <v>62</v>
      </c>
      <c r="C1171">
        <v>-56</v>
      </c>
      <c r="D1171">
        <v>5</v>
      </c>
      <c r="E1171" s="2" t="s">
        <v>23</v>
      </c>
      <c r="F1171" s="2" t="s">
        <v>32</v>
      </c>
      <c r="G1171" s="2" t="s">
        <v>10</v>
      </c>
      <c r="H1171" s="1">
        <v>43329</v>
      </c>
      <c r="I1171" s="1" t="str">
        <f>"Quat"&amp;ROUNDUP(MONTH(Merge1__2[[#This Row],[Order Date]])/3,0)</f>
        <v>Quat3</v>
      </c>
      <c r="J1171" s="2" t="s">
        <v>656</v>
      </c>
      <c r="K1171" s="2" t="s">
        <v>537</v>
      </c>
      <c r="L1171" s="2" t="s">
        <v>607</v>
      </c>
    </row>
    <row r="1172" spans="1:12" x14ac:dyDescent="0.25">
      <c r="A1172" s="2" t="s">
        <v>113</v>
      </c>
      <c r="B1172">
        <v>50</v>
      </c>
      <c r="C1172">
        <v>16</v>
      </c>
      <c r="D1172">
        <v>1</v>
      </c>
      <c r="E1172" s="2" t="s">
        <v>23</v>
      </c>
      <c r="F1172" s="2" t="s">
        <v>57</v>
      </c>
      <c r="G1172" s="2" t="s">
        <v>14</v>
      </c>
      <c r="H1172" s="1">
        <v>43411</v>
      </c>
      <c r="I1172" s="1" t="str">
        <f>"Quat"&amp;ROUNDUP(MONTH(Merge1__2[[#This Row],[Order Date]])/3,0)</f>
        <v>Quat4</v>
      </c>
      <c r="J1172" s="2" t="s">
        <v>670</v>
      </c>
      <c r="K1172" s="2" t="s">
        <v>554</v>
      </c>
      <c r="L1172" s="2" t="s">
        <v>555</v>
      </c>
    </row>
    <row r="1173" spans="1:12" x14ac:dyDescent="0.25">
      <c r="A1173" s="2" t="s">
        <v>401</v>
      </c>
      <c r="B1173">
        <v>460</v>
      </c>
      <c r="C1173">
        <v>-143</v>
      </c>
      <c r="D1173">
        <v>3</v>
      </c>
      <c r="E1173" s="2" t="s">
        <v>12</v>
      </c>
      <c r="F1173" s="2" t="s">
        <v>13</v>
      </c>
      <c r="G1173" s="2" t="s">
        <v>82</v>
      </c>
      <c r="H1173" s="1">
        <v>43452</v>
      </c>
      <c r="I1173" s="1" t="str">
        <f>"Quat"&amp;ROUNDUP(MONTH(Merge1__2[[#This Row],[Order Date]])/3,0)</f>
        <v>Quat4</v>
      </c>
      <c r="J1173" s="2" t="s">
        <v>742</v>
      </c>
      <c r="K1173" s="2" t="s">
        <v>540</v>
      </c>
      <c r="L1173" s="2" t="s">
        <v>540</v>
      </c>
    </row>
    <row r="1174" spans="1:12" x14ac:dyDescent="0.25">
      <c r="A1174" s="2" t="s">
        <v>297</v>
      </c>
      <c r="B1174">
        <v>34</v>
      </c>
      <c r="C1174">
        <v>3</v>
      </c>
      <c r="D1174">
        <v>3</v>
      </c>
      <c r="E1174" s="2" t="s">
        <v>23</v>
      </c>
      <c r="F1174" s="2" t="s">
        <v>26</v>
      </c>
      <c r="G1174" s="2" t="s">
        <v>10</v>
      </c>
      <c r="H1174" s="1">
        <v>43183</v>
      </c>
      <c r="I1174" s="1" t="str">
        <f>"Quat"&amp;ROUNDUP(MONTH(Merge1__2[[#This Row],[Order Date]])/3,0)</f>
        <v>Quat1</v>
      </c>
      <c r="J1174" s="2" t="s">
        <v>562</v>
      </c>
      <c r="K1174" s="2" t="s">
        <v>568</v>
      </c>
      <c r="L1174" s="2" t="s">
        <v>569</v>
      </c>
    </row>
    <row r="1175" spans="1:12" x14ac:dyDescent="0.25">
      <c r="A1175" s="2" t="s">
        <v>291</v>
      </c>
      <c r="B1175">
        <v>227</v>
      </c>
      <c r="C1175">
        <v>59</v>
      </c>
      <c r="D1175">
        <v>2</v>
      </c>
      <c r="E1175" s="2" t="s">
        <v>12</v>
      </c>
      <c r="F1175" s="2" t="s">
        <v>131</v>
      </c>
      <c r="G1175" s="2" t="s">
        <v>28</v>
      </c>
      <c r="H1175" s="1">
        <v>43414</v>
      </c>
      <c r="I1175" s="1" t="str">
        <f>"Quat"&amp;ROUNDUP(MONTH(Merge1__2[[#This Row],[Order Date]])/3,0)</f>
        <v>Quat4</v>
      </c>
      <c r="J1175" s="2" t="s">
        <v>716</v>
      </c>
      <c r="K1175" s="2" t="s">
        <v>546</v>
      </c>
      <c r="L1175" s="2" t="s">
        <v>547</v>
      </c>
    </row>
    <row r="1176" spans="1:12" x14ac:dyDescent="0.25">
      <c r="A1176" s="2" t="s">
        <v>408</v>
      </c>
      <c r="B1176">
        <v>469</v>
      </c>
      <c r="C1176">
        <v>33</v>
      </c>
      <c r="D1176">
        <v>4</v>
      </c>
      <c r="E1176" s="2" t="s">
        <v>8</v>
      </c>
      <c r="F1176" s="2" t="s">
        <v>9</v>
      </c>
      <c r="G1176" s="2" t="s">
        <v>82</v>
      </c>
      <c r="H1176" s="1">
        <v>43105</v>
      </c>
      <c r="I1176" s="1" t="str">
        <f>"Quat"&amp;ROUNDUP(MONTH(Merge1__2[[#This Row],[Order Date]])/3,0)</f>
        <v>Quat1</v>
      </c>
      <c r="J1176" s="2" t="s">
        <v>740</v>
      </c>
      <c r="K1176" s="2" t="s">
        <v>697</v>
      </c>
      <c r="L1176" s="2" t="s">
        <v>698</v>
      </c>
    </row>
    <row r="1177" spans="1:12" x14ac:dyDescent="0.25">
      <c r="A1177" s="2" t="s">
        <v>31</v>
      </c>
      <c r="B1177">
        <v>103</v>
      </c>
      <c r="C1177">
        <v>46</v>
      </c>
      <c r="D1177">
        <v>2</v>
      </c>
      <c r="E1177" s="2" t="s">
        <v>23</v>
      </c>
      <c r="F1177" s="2" t="s">
        <v>26</v>
      </c>
      <c r="G1177" s="2" t="s">
        <v>28</v>
      </c>
      <c r="H1177" s="1">
        <v>43410</v>
      </c>
      <c r="I1177" s="1" t="str">
        <f>"Quat"&amp;ROUNDUP(MONTH(Merge1__2[[#This Row],[Order Date]])/3,0)</f>
        <v>Quat4</v>
      </c>
      <c r="J1177" s="2" t="s">
        <v>766</v>
      </c>
      <c r="K1177" s="2" t="s">
        <v>584</v>
      </c>
      <c r="L1177" s="2" t="s">
        <v>585</v>
      </c>
    </row>
    <row r="1178" spans="1:12" x14ac:dyDescent="0.25">
      <c r="A1178" s="2" t="s">
        <v>279</v>
      </c>
      <c r="B1178">
        <v>34</v>
      </c>
      <c r="C1178">
        <v>-13</v>
      </c>
      <c r="D1178">
        <v>5</v>
      </c>
      <c r="E1178" s="2" t="s">
        <v>23</v>
      </c>
      <c r="F1178" s="2" t="s">
        <v>63</v>
      </c>
      <c r="G1178" s="2" t="s">
        <v>10</v>
      </c>
      <c r="H1178" s="1">
        <v>43275</v>
      </c>
      <c r="I1178" s="1" t="str">
        <f>"Quat"&amp;ROUNDUP(MONTH(Merge1__2[[#This Row],[Order Date]])/3,0)</f>
        <v>Quat2</v>
      </c>
      <c r="J1178" s="2" t="s">
        <v>860</v>
      </c>
      <c r="K1178" s="2" t="s">
        <v>537</v>
      </c>
      <c r="L1178" s="2" t="s">
        <v>607</v>
      </c>
    </row>
    <row r="1179" spans="1:12" x14ac:dyDescent="0.25">
      <c r="A1179" s="2" t="s">
        <v>174</v>
      </c>
      <c r="B1179">
        <v>137</v>
      </c>
      <c r="C1179">
        <v>63</v>
      </c>
      <c r="D1179">
        <v>3</v>
      </c>
      <c r="E1179" s="2" t="s">
        <v>23</v>
      </c>
      <c r="F1179" s="2" t="s">
        <v>57</v>
      </c>
      <c r="G1179" s="2" t="s">
        <v>10</v>
      </c>
      <c r="H1179" s="1">
        <v>43181</v>
      </c>
      <c r="I1179" s="1" t="str">
        <f>"Quat"&amp;ROUNDUP(MONTH(Merge1__2[[#This Row],[Order Date]])/3,0)</f>
        <v>Quat1</v>
      </c>
      <c r="J1179" s="2" t="s">
        <v>722</v>
      </c>
      <c r="K1179" s="2" t="s">
        <v>618</v>
      </c>
      <c r="L1179" s="2" t="s">
        <v>619</v>
      </c>
    </row>
    <row r="1180" spans="1:12" x14ac:dyDescent="0.25">
      <c r="A1180" s="2" t="s">
        <v>488</v>
      </c>
      <c r="B1180">
        <v>34</v>
      </c>
      <c r="C1180">
        <v>12</v>
      </c>
      <c r="D1180">
        <v>2</v>
      </c>
      <c r="E1180" s="2" t="s">
        <v>23</v>
      </c>
      <c r="F1180" s="2" t="s">
        <v>57</v>
      </c>
      <c r="G1180" s="2" t="s">
        <v>10</v>
      </c>
      <c r="H1180" s="1">
        <v>43180</v>
      </c>
      <c r="I1180" s="1" t="str">
        <f>"Quat"&amp;ROUNDUP(MONTH(Merge1__2[[#This Row],[Order Date]])/3,0)</f>
        <v>Quat1</v>
      </c>
      <c r="J1180" s="2" t="s">
        <v>897</v>
      </c>
      <c r="K1180" s="2" t="s">
        <v>543</v>
      </c>
      <c r="L1180" s="2" t="s">
        <v>551</v>
      </c>
    </row>
    <row r="1181" spans="1:12" x14ac:dyDescent="0.25">
      <c r="A1181" s="2" t="s">
        <v>394</v>
      </c>
      <c r="B1181">
        <v>474</v>
      </c>
      <c r="C1181">
        <v>56</v>
      </c>
      <c r="D1181">
        <v>4</v>
      </c>
      <c r="E1181" s="2" t="s">
        <v>8</v>
      </c>
      <c r="F1181" s="2" t="s">
        <v>21</v>
      </c>
      <c r="G1181" s="2" t="s">
        <v>82</v>
      </c>
      <c r="H1181" s="1">
        <v>43117</v>
      </c>
      <c r="I1181" s="1" t="str">
        <f>"Quat"&amp;ROUNDUP(MONTH(Merge1__2[[#This Row],[Order Date]])/3,0)</f>
        <v>Quat1</v>
      </c>
      <c r="J1181" s="2" t="s">
        <v>660</v>
      </c>
      <c r="K1181" s="2" t="s">
        <v>543</v>
      </c>
      <c r="L1181" s="2" t="s">
        <v>544</v>
      </c>
    </row>
    <row r="1182" spans="1:12" x14ac:dyDescent="0.25">
      <c r="A1182" s="2" t="s">
        <v>271</v>
      </c>
      <c r="B1182">
        <v>50</v>
      </c>
      <c r="C1182">
        <v>3</v>
      </c>
      <c r="D1182">
        <v>2</v>
      </c>
      <c r="E1182" s="2" t="s">
        <v>23</v>
      </c>
      <c r="F1182" s="2" t="s">
        <v>57</v>
      </c>
      <c r="G1182" s="2" t="s">
        <v>14</v>
      </c>
      <c r="H1182" s="1">
        <v>43419</v>
      </c>
      <c r="I1182" s="1" t="str">
        <f>"Quat"&amp;ROUNDUP(MONTH(Merge1__2[[#This Row],[Order Date]])/3,0)</f>
        <v>Quat4</v>
      </c>
      <c r="J1182" s="2" t="s">
        <v>793</v>
      </c>
      <c r="K1182" s="2" t="s">
        <v>537</v>
      </c>
      <c r="L1182" s="2" t="s">
        <v>607</v>
      </c>
    </row>
    <row r="1183" spans="1:12" x14ac:dyDescent="0.25">
      <c r="A1183" s="2" t="s">
        <v>97</v>
      </c>
      <c r="B1183">
        <v>69</v>
      </c>
      <c r="C1183">
        <v>-67</v>
      </c>
      <c r="D1183">
        <v>4</v>
      </c>
      <c r="E1183" s="2" t="s">
        <v>23</v>
      </c>
      <c r="F1183" s="2" t="s">
        <v>32</v>
      </c>
      <c r="G1183" s="2" t="s">
        <v>28</v>
      </c>
      <c r="H1183" s="1">
        <v>43353</v>
      </c>
      <c r="I1183" s="1" t="str">
        <f>"Quat"&amp;ROUNDUP(MONTH(Merge1__2[[#This Row],[Order Date]])/3,0)</f>
        <v>Quat3</v>
      </c>
      <c r="J1183" s="2" t="s">
        <v>650</v>
      </c>
      <c r="K1183" s="2" t="s">
        <v>546</v>
      </c>
      <c r="L1183" s="2" t="s">
        <v>547</v>
      </c>
    </row>
    <row r="1184" spans="1:12" x14ac:dyDescent="0.25">
      <c r="A1184" s="2" t="s">
        <v>489</v>
      </c>
      <c r="B1184">
        <v>389</v>
      </c>
      <c r="C1184">
        <v>-83</v>
      </c>
      <c r="D1184">
        <v>3</v>
      </c>
      <c r="E1184" s="2" t="s">
        <v>12</v>
      </c>
      <c r="F1184" s="2" t="s">
        <v>13</v>
      </c>
      <c r="G1184" s="2" t="s">
        <v>28</v>
      </c>
      <c r="H1184" s="1">
        <v>43216</v>
      </c>
      <c r="I1184" s="1" t="str">
        <f>"Quat"&amp;ROUNDUP(MONTH(Merge1__2[[#This Row],[Order Date]])/3,0)</f>
        <v>Quat2</v>
      </c>
      <c r="J1184" s="2" t="s">
        <v>753</v>
      </c>
      <c r="K1184" s="2" t="s">
        <v>647</v>
      </c>
      <c r="L1184" s="2" t="s">
        <v>647</v>
      </c>
    </row>
    <row r="1185" spans="1:12" x14ac:dyDescent="0.25">
      <c r="A1185" s="2" t="s">
        <v>288</v>
      </c>
      <c r="B1185">
        <v>77</v>
      </c>
      <c r="C1185">
        <v>-43</v>
      </c>
      <c r="D1185">
        <v>8</v>
      </c>
      <c r="E1185" s="2" t="s">
        <v>23</v>
      </c>
      <c r="F1185" s="2" t="s">
        <v>57</v>
      </c>
      <c r="G1185" s="2" t="s">
        <v>10</v>
      </c>
      <c r="H1185" s="1">
        <v>43329</v>
      </c>
      <c r="I1185" s="1" t="str">
        <f>"Quat"&amp;ROUNDUP(MONTH(Merge1__2[[#This Row],[Order Date]])/3,0)</f>
        <v>Quat3</v>
      </c>
      <c r="J1185" s="2" t="s">
        <v>656</v>
      </c>
      <c r="K1185" s="2" t="s">
        <v>537</v>
      </c>
      <c r="L1185" s="2" t="s">
        <v>607</v>
      </c>
    </row>
    <row r="1186" spans="1:12" x14ac:dyDescent="0.25">
      <c r="A1186" s="2" t="s">
        <v>27</v>
      </c>
      <c r="B1186">
        <v>51</v>
      </c>
      <c r="C1186">
        <v>21</v>
      </c>
      <c r="D1186">
        <v>3</v>
      </c>
      <c r="E1186" s="2" t="s">
        <v>23</v>
      </c>
      <c r="F1186" s="2" t="s">
        <v>81</v>
      </c>
      <c r="G1186" s="2" t="s">
        <v>10</v>
      </c>
      <c r="H1186" s="1">
        <v>43262</v>
      </c>
      <c r="I1186" s="1" t="str">
        <f>"Quat"&amp;ROUNDUP(MONTH(Merge1__2[[#This Row],[Order Date]])/3,0)</f>
        <v>Quat2</v>
      </c>
      <c r="J1186" s="2" t="s">
        <v>755</v>
      </c>
      <c r="K1186" s="2" t="s">
        <v>543</v>
      </c>
      <c r="L1186" s="2" t="s">
        <v>544</v>
      </c>
    </row>
    <row r="1187" spans="1:12" x14ac:dyDescent="0.25">
      <c r="A1187" s="2" t="s">
        <v>146</v>
      </c>
      <c r="B1187">
        <v>394</v>
      </c>
      <c r="C1187">
        <v>146</v>
      </c>
      <c r="D1187">
        <v>2</v>
      </c>
      <c r="E1187" s="2" t="s">
        <v>12</v>
      </c>
      <c r="F1187" s="2" t="s">
        <v>16</v>
      </c>
      <c r="G1187" s="2" t="s">
        <v>28</v>
      </c>
      <c r="H1187" s="1">
        <v>43432</v>
      </c>
      <c r="I1187" s="1" t="str">
        <f>"Quat"&amp;ROUNDUP(MONTH(Merge1__2[[#This Row],[Order Date]])/3,0)</f>
        <v>Quat4</v>
      </c>
      <c r="J1187" s="2" t="s">
        <v>693</v>
      </c>
      <c r="K1187" s="2" t="s">
        <v>546</v>
      </c>
      <c r="L1187" s="2" t="s">
        <v>547</v>
      </c>
    </row>
    <row r="1188" spans="1:12" x14ac:dyDescent="0.25">
      <c r="A1188" s="2" t="s">
        <v>284</v>
      </c>
      <c r="B1188">
        <v>48</v>
      </c>
      <c r="C1188">
        <v>-22</v>
      </c>
      <c r="D1188">
        <v>2</v>
      </c>
      <c r="E1188" s="2" t="s">
        <v>23</v>
      </c>
      <c r="F1188" s="2" t="s">
        <v>26</v>
      </c>
      <c r="G1188" s="2" t="s">
        <v>14</v>
      </c>
      <c r="H1188" s="1">
        <v>43343</v>
      </c>
      <c r="I1188" s="1" t="str">
        <f>"Quat"&amp;ROUNDUP(MONTH(Merge1__2[[#This Row],[Order Date]])/3,0)</f>
        <v>Quat3</v>
      </c>
      <c r="J1188" s="2" t="s">
        <v>775</v>
      </c>
      <c r="K1188" s="2" t="s">
        <v>618</v>
      </c>
      <c r="L1188" s="2" t="s">
        <v>619</v>
      </c>
    </row>
    <row r="1189" spans="1:12" x14ac:dyDescent="0.25">
      <c r="A1189" s="2" t="s">
        <v>209</v>
      </c>
      <c r="B1189">
        <v>34</v>
      </c>
      <c r="C1189">
        <v>-12</v>
      </c>
      <c r="D1189">
        <v>5</v>
      </c>
      <c r="E1189" s="2" t="s">
        <v>23</v>
      </c>
      <c r="F1189" s="2" t="s">
        <v>63</v>
      </c>
      <c r="G1189" s="2" t="s">
        <v>10</v>
      </c>
      <c r="H1189" s="1">
        <v>43118</v>
      </c>
      <c r="I1189" s="1" t="str">
        <f>"Quat"&amp;ROUNDUP(MONTH(Merge1__2[[#This Row],[Order Date]])/3,0)</f>
        <v>Quat1</v>
      </c>
      <c r="J1189" s="2" t="s">
        <v>745</v>
      </c>
      <c r="K1189" s="2" t="s">
        <v>559</v>
      </c>
      <c r="L1189" s="2" t="s">
        <v>566</v>
      </c>
    </row>
    <row r="1190" spans="1:12" x14ac:dyDescent="0.25">
      <c r="A1190" s="2" t="s">
        <v>35</v>
      </c>
      <c r="B1190">
        <v>484</v>
      </c>
      <c r="C1190">
        <v>28</v>
      </c>
      <c r="D1190">
        <v>3</v>
      </c>
      <c r="E1190" s="2" t="s">
        <v>8</v>
      </c>
      <c r="F1190" s="2" t="s">
        <v>18</v>
      </c>
      <c r="G1190" s="2" t="s">
        <v>82</v>
      </c>
      <c r="H1190" s="1">
        <v>43461</v>
      </c>
      <c r="I1190" s="1" t="str">
        <f>"Quat"&amp;ROUNDUP(MONTH(Merge1__2[[#This Row],[Order Date]])/3,0)</f>
        <v>Quat4</v>
      </c>
      <c r="J1190" s="2" t="s">
        <v>542</v>
      </c>
      <c r="K1190" s="2" t="s">
        <v>543</v>
      </c>
      <c r="L1190" s="2" t="s">
        <v>544</v>
      </c>
    </row>
    <row r="1191" spans="1:12" x14ac:dyDescent="0.25">
      <c r="A1191" s="2" t="s">
        <v>272</v>
      </c>
      <c r="B1191">
        <v>47</v>
      </c>
      <c r="C1191">
        <v>-27</v>
      </c>
      <c r="D1191">
        <v>4</v>
      </c>
      <c r="E1191" s="2" t="s">
        <v>23</v>
      </c>
      <c r="F1191" s="2" t="s">
        <v>26</v>
      </c>
      <c r="G1191" s="2" t="s">
        <v>14</v>
      </c>
      <c r="H1191" s="1">
        <v>43374</v>
      </c>
      <c r="I1191" s="1" t="str">
        <f>"Quat"&amp;ROUNDUP(MONTH(Merge1__2[[#This Row],[Order Date]])/3,0)</f>
        <v>Quat4</v>
      </c>
      <c r="J1191" s="2" t="s">
        <v>799</v>
      </c>
      <c r="K1191" s="2" t="s">
        <v>559</v>
      </c>
      <c r="L1191" s="2" t="s">
        <v>566</v>
      </c>
    </row>
    <row r="1192" spans="1:12" x14ac:dyDescent="0.25">
      <c r="A1192" s="2" t="s">
        <v>15</v>
      </c>
      <c r="B1192">
        <v>45</v>
      </c>
      <c r="C1192">
        <v>8</v>
      </c>
      <c r="D1192">
        <v>4</v>
      </c>
      <c r="E1192" s="2" t="s">
        <v>23</v>
      </c>
      <c r="F1192" s="2" t="s">
        <v>43</v>
      </c>
      <c r="G1192" s="2" t="s">
        <v>14</v>
      </c>
      <c r="H1192" s="1">
        <v>43116</v>
      </c>
      <c r="I1192" s="1" t="str">
        <f>"Quat"&amp;ROUNDUP(MONTH(Merge1__2[[#This Row],[Order Date]])/3,0)</f>
        <v>Quat1</v>
      </c>
      <c r="J1192" s="2" t="s">
        <v>550</v>
      </c>
      <c r="K1192" s="2" t="s">
        <v>543</v>
      </c>
      <c r="L1192" s="2" t="s">
        <v>551</v>
      </c>
    </row>
    <row r="1193" spans="1:12" x14ac:dyDescent="0.25">
      <c r="A1193" s="2" t="s">
        <v>490</v>
      </c>
      <c r="B1193">
        <v>128</v>
      </c>
      <c r="C1193">
        <v>55</v>
      </c>
      <c r="D1193">
        <v>1</v>
      </c>
      <c r="E1193" s="2" t="s">
        <v>23</v>
      </c>
      <c r="F1193" s="2" t="s">
        <v>26</v>
      </c>
      <c r="G1193" s="2" t="s">
        <v>10</v>
      </c>
      <c r="H1193" s="1">
        <v>43145</v>
      </c>
      <c r="I1193" s="1" t="str">
        <f>"Quat"&amp;ROUNDUP(MONTH(Merge1__2[[#This Row],[Order Date]])/3,0)</f>
        <v>Quat1</v>
      </c>
      <c r="J1193" s="2" t="s">
        <v>722</v>
      </c>
      <c r="K1193" s="2" t="s">
        <v>618</v>
      </c>
      <c r="L1193" s="2" t="s">
        <v>619</v>
      </c>
    </row>
    <row r="1194" spans="1:12" x14ac:dyDescent="0.25">
      <c r="A1194" s="2" t="s">
        <v>88</v>
      </c>
      <c r="B1194">
        <v>669</v>
      </c>
      <c r="C1194">
        <v>74</v>
      </c>
      <c r="D1194">
        <v>5</v>
      </c>
      <c r="E1194" s="2" t="s">
        <v>12</v>
      </c>
      <c r="F1194" s="2" t="s">
        <v>16</v>
      </c>
      <c r="G1194" s="2" t="s">
        <v>10</v>
      </c>
      <c r="H1194" s="1">
        <v>43166</v>
      </c>
      <c r="I1194" s="1" t="str">
        <f>"Quat"&amp;ROUNDUP(MONTH(Merge1__2[[#This Row],[Order Date]])/3,0)</f>
        <v>Quat1</v>
      </c>
      <c r="J1194" s="2" t="s">
        <v>617</v>
      </c>
      <c r="K1194" s="2" t="s">
        <v>618</v>
      </c>
      <c r="L1194" s="2" t="s">
        <v>619</v>
      </c>
    </row>
    <row r="1195" spans="1:12" x14ac:dyDescent="0.25">
      <c r="A1195" s="2" t="s">
        <v>491</v>
      </c>
      <c r="B1195">
        <v>34</v>
      </c>
      <c r="C1195">
        <v>13</v>
      </c>
      <c r="D1195">
        <v>2</v>
      </c>
      <c r="E1195" s="2" t="s">
        <v>23</v>
      </c>
      <c r="F1195" s="2" t="s">
        <v>26</v>
      </c>
      <c r="G1195" s="2" t="s">
        <v>10</v>
      </c>
      <c r="H1195" s="1">
        <v>43391</v>
      </c>
      <c r="I1195" s="1" t="str">
        <f>"Quat"&amp;ROUNDUP(MONTH(Merge1__2[[#This Row],[Order Date]])/3,0)</f>
        <v>Quat4</v>
      </c>
      <c r="J1195" s="2" t="s">
        <v>896</v>
      </c>
      <c r="K1195" s="2" t="s">
        <v>598</v>
      </c>
      <c r="L1195" s="2" t="s">
        <v>599</v>
      </c>
    </row>
    <row r="1196" spans="1:12" x14ac:dyDescent="0.25">
      <c r="A1196" s="2" t="s">
        <v>255</v>
      </c>
      <c r="B1196">
        <v>44</v>
      </c>
      <c r="C1196">
        <v>14</v>
      </c>
      <c r="D1196">
        <v>3</v>
      </c>
      <c r="E1196" s="2" t="s">
        <v>23</v>
      </c>
      <c r="F1196" s="2" t="s">
        <v>30</v>
      </c>
      <c r="G1196" s="2" t="s">
        <v>19</v>
      </c>
      <c r="H1196" s="1">
        <v>43132</v>
      </c>
      <c r="I1196" s="1" t="str">
        <f>"Quat"&amp;ROUNDUP(MONTH(Merge1__2[[#This Row],[Order Date]])/3,0)</f>
        <v>Quat1</v>
      </c>
      <c r="J1196" s="2" t="s">
        <v>655</v>
      </c>
      <c r="K1196" s="2" t="s">
        <v>540</v>
      </c>
      <c r="L1196" s="2" t="s">
        <v>540</v>
      </c>
    </row>
    <row r="1197" spans="1:12" x14ac:dyDescent="0.25">
      <c r="A1197" s="2" t="s">
        <v>44</v>
      </c>
      <c r="B1197">
        <v>33</v>
      </c>
      <c r="C1197">
        <v>1</v>
      </c>
      <c r="D1197">
        <v>2</v>
      </c>
      <c r="E1197" s="2" t="s">
        <v>23</v>
      </c>
      <c r="F1197" s="2" t="s">
        <v>142</v>
      </c>
      <c r="G1197" s="2" t="s">
        <v>10</v>
      </c>
      <c r="H1197" s="1">
        <v>43448</v>
      </c>
      <c r="I1197" s="1" t="str">
        <f>"Quat"&amp;ROUNDUP(MONTH(Merge1__2[[#This Row],[Order Date]])/3,0)</f>
        <v>Quat4</v>
      </c>
      <c r="J1197" s="2" t="s">
        <v>590</v>
      </c>
      <c r="K1197" s="2" t="s">
        <v>540</v>
      </c>
      <c r="L1197" s="2" t="s">
        <v>540</v>
      </c>
    </row>
    <row r="1198" spans="1:12" x14ac:dyDescent="0.25">
      <c r="A1198" s="2" t="s">
        <v>394</v>
      </c>
      <c r="B1198">
        <v>33</v>
      </c>
      <c r="C1198">
        <v>10</v>
      </c>
      <c r="D1198">
        <v>3</v>
      </c>
      <c r="E1198" s="2" t="s">
        <v>23</v>
      </c>
      <c r="F1198" s="2" t="s">
        <v>30</v>
      </c>
      <c r="G1198" s="2" t="s">
        <v>10</v>
      </c>
      <c r="H1198" s="1">
        <v>43117</v>
      </c>
      <c r="I1198" s="1" t="str">
        <f>"Quat"&amp;ROUNDUP(MONTH(Merge1__2[[#This Row],[Order Date]])/3,0)</f>
        <v>Quat1</v>
      </c>
      <c r="J1198" s="2" t="s">
        <v>660</v>
      </c>
      <c r="K1198" s="2" t="s">
        <v>543</v>
      </c>
      <c r="L1198" s="2" t="s">
        <v>544</v>
      </c>
    </row>
    <row r="1199" spans="1:12" x14ac:dyDescent="0.25">
      <c r="A1199" s="2" t="s">
        <v>130</v>
      </c>
      <c r="B1199">
        <v>487</v>
      </c>
      <c r="C1199">
        <v>-23</v>
      </c>
      <c r="D1199">
        <v>3</v>
      </c>
      <c r="E1199" s="2" t="s">
        <v>8</v>
      </c>
      <c r="F1199" s="2" t="s">
        <v>18</v>
      </c>
      <c r="G1199" s="2" t="s">
        <v>82</v>
      </c>
      <c r="H1199" s="1">
        <v>43131</v>
      </c>
      <c r="I1199" s="1" t="str">
        <f>"Quat"&amp;ROUNDUP(MONTH(Merge1__2[[#This Row],[Order Date]])/3,0)</f>
        <v>Quat1</v>
      </c>
      <c r="J1199" s="2" t="s">
        <v>662</v>
      </c>
      <c r="K1199" s="2" t="s">
        <v>595</v>
      </c>
      <c r="L1199" s="2" t="s">
        <v>596</v>
      </c>
    </row>
    <row r="1200" spans="1:12" x14ac:dyDescent="0.25">
      <c r="A1200" s="2" t="s">
        <v>128</v>
      </c>
      <c r="B1200">
        <v>497</v>
      </c>
      <c r="C1200">
        <v>179</v>
      </c>
      <c r="D1200">
        <v>3</v>
      </c>
      <c r="E1200" s="2" t="s">
        <v>12</v>
      </c>
      <c r="F1200" s="2" t="s">
        <v>13</v>
      </c>
      <c r="G1200" s="2" t="s">
        <v>82</v>
      </c>
      <c r="H1200" s="1">
        <v>43188</v>
      </c>
      <c r="I1200" s="1" t="str">
        <f>"Quat"&amp;ROUNDUP(MONTH(Merge1__2[[#This Row],[Order Date]])/3,0)</f>
        <v>Quat1</v>
      </c>
      <c r="J1200" s="2" t="s">
        <v>709</v>
      </c>
      <c r="K1200" s="2" t="s">
        <v>627</v>
      </c>
      <c r="L1200" s="2" t="s">
        <v>628</v>
      </c>
    </row>
    <row r="1201" spans="1:12" x14ac:dyDescent="0.25">
      <c r="A1201" s="2" t="s">
        <v>106</v>
      </c>
      <c r="B1201">
        <v>508</v>
      </c>
      <c r="C1201">
        <v>203</v>
      </c>
      <c r="D1201">
        <v>2</v>
      </c>
      <c r="E1201" s="2" t="s">
        <v>8</v>
      </c>
      <c r="F1201" s="2" t="s">
        <v>73</v>
      </c>
      <c r="G1201" s="2" t="s">
        <v>82</v>
      </c>
      <c r="H1201" s="1">
        <v>43173</v>
      </c>
      <c r="I1201" s="1" t="str">
        <f>"Quat"&amp;ROUNDUP(MONTH(Merge1__2[[#This Row],[Order Date]])/3,0)</f>
        <v>Quat1</v>
      </c>
      <c r="J1201" s="2" t="s">
        <v>657</v>
      </c>
      <c r="K1201" s="2" t="s">
        <v>546</v>
      </c>
      <c r="L1201" s="2" t="s">
        <v>547</v>
      </c>
    </row>
    <row r="1202" spans="1:12" x14ac:dyDescent="0.25">
      <c r="A1202" s="2" t="s">
        <v>328</v>
      </c>
      <c r="B1202">
        <v>524</v>
      </c>
      <c r="C1202">
        <v>-25</v>
      </c>
      <c r="D1202">
        <v>2</v>
      </c>
      <c r="E1202" s="2" t="s">
        <v>8</v>
      </c>
      <c r="F1202" s="2" t="s">
        <v>9</v>
      </c>
      <c r="G1202" s="2" t="s">
        <v>82</v>
      </c>
      <c r="H1202" s="1">
        <v>43114</v>
      </c>
      <c r="I1202" s="1" t="str">
        <f>"Quat"&amp;ROUNDUP(MONTH(Merge1__2[[#This Row],[Order Date]])/3,0)</f>
        <v>Quat1</v>
      </c>
      <c r="J1202" s="2" t="s">
        <v>666</v>
      </c>
      <c r="K1202" s="2" t="s">
        <v>559</v>
      </c>
      <c r="L1202" s="2" t="s">
        <v>566</v>
      </c>
    </row>
    <row r="1203" spans="1:12" x14ac:dyDescent="0.25">
      <c r="A1203" s="2" t="s">
        <v>492</v>
      </c>
      <c r="B1203">
        <v>425</v>
      </c>
      <c r="C1203">
        <v>183</v>
      </c>
      <c r="D1203">
        <v>5</v>
      </c>
      <c r="E1203" s="2" t="s">
        <v>8</v>
      </c>
      <c r="F1203" s="2" t="s">
        <v>73</v>
      </c>
      <c r="G1203" s="2" t="s">
        <v>28</v>
      </c>
      <c r="H1203" s="1">
        <v>43154</v>
      </c>
      <c r="I1203" s="1" t="str">
        <f>"Quat"&amp;ROUNDUP(MONTH(Merge1__2[[#This Row],[Order Date]])/3,0)</f>
        <v>Quat1</v>
      </c>
      <c r="J1203" s="2" t="s">
        <v>702</v>
      </c>
      <c r="K1203" s="2" t="s">
        <v>598</v>
      </c>
      <c r="L1203" s="2" t="s">
        <v>599</v>
      </c>
    </row>
    <row r="1204" spans="1:12" x14ac:dyDescent="0.25">
      <c r="A1204" s="2" t="s">
        <v>71</v>
      </c>
      <c r="B1204">
        <v>168</v>
      </c>
      <c r="C1204">
        <v>56</v>
      </c>
      <c r="D1204">
        <v>3</v>
      </c>
      <c r="E1204" s="2" t="s">
        <v>23</v>
      </c>
      <c r="F1204" s="2" t="s">
        <v>26</v>
      </c>
      <c r="G1204" s="2" t="s">
        <v>10</v>
      </c>
      <c r="H1204" s="1">
        <v>43447</v>
      </c>
      <c r="I1204" s="1" t="str">
        <f>"Quat"&amp;ROUNDUP(MONTH(Merge1__2[[#This Row],[Order Date]])/3,0)</f>
        <v>Quat4</v>
      </c>
      <c r="J1204" s="2" t="s">
        <v>589</v>
      </c>
      <c r="K1204" s="2" t="s">
        <v>543</v>
      </c>
      <c r="L1204" s="2" t="s">
        <v>551</v>
      </c>
    </row>
    <row r="1205" spans="1:12" x14ac:dyDescent="0.25">
      <c r="A1205" s="2" t="s">
        <v>493</v>
      </c>
      <c r="B1205">
        <v>141</v>
      </c>
      <c r="C1205">
        <v>28</v>
      </c>
      <c r="D1205">
        <v>7</v>
      </c>
      <c r="E1205" s="2" t="s">
        <v>12</v>
      </c>
      <c r="F1205" s="2" t="s">
        <v>131</v>
      </c>
      <c r="G1205" s="2" t="s">
        <v>28</v>
      </c>
      <c r="H1205" s="1">
        <v>43268</v>
      </c>
      <c r="I1205" s="1" t="str">
        <f>"Quat"&amp;ROUNDUP(MONTH(Merge1__2[[#This Row],[Order Date]])/3,0)</f>
        <v>Quat2</v>
      </c>
      <c r="J1205" s="2" t="s">
        <v>833</v>
      </c>
      <c r="K1205" s="2" t="s">
        <v>546</v>
      </c>
      <c r="L1205" s="2" t="s">
        <v>547</v>
      </c>
    </row>
    <row r="1206" spans="1:12" x14ac:dyDescent="0.25">
      <c r="A1206" s="2" t="s">
        <v>157</v>
      </c>
      <c r="B1206">
        <v>429</v>
      </c>
      <c r="C1206">
        <v>17</v>
      </c>
      <c r="D1206">
        <v>3</v>
      </c>
      <c r="E1206" s="2" t="s">
        <v>12</v>
      </c>
      <c r="F1206" s="2" t="s">
        <v>13</v>
      </c>
      <c r="G1206" s="2" t="s">
        <v>28</v>
      </c>
      <c r="H1206" s="1">
        <v>43118</v>
      </c>
      <c r="I1206" s="1" t="str">
        <f>"Quat"&amp;ROUNDUP(MONTH(Merge1__2[[#This Row],[Order Date]])/3,0)</f>
        <v>Quat1</v>
      </c>
      <c r="J1206" s="2" t="s">
        <v>700</v>
      </c>
      <c r="K1206" s="2" t="s">
        <v>546</v>
      </c>
      <c r="L1206" s="2" t="s">
        <v>547</v>
      </c>
    </row>
    <row r="1207" spans="1:12" x14ac:dyDescent="0.25">
      <c r="A1207" s="2" t="s">
        <v>252</v>
      </c>
      <c r="B1207">
        <v>44</v>
      </c>
      <c r="C1207">
        <v>-8</v>
      </c>
      <c r="D1207">
        <v>3</v>
      </c>
      <c r="E1207" s="2" t="s">
        <v>23</v>
      </c>
      <c r="F1207" s="2" t="s">
        <v>57</v>
      </c>
      <c r="G1207" s="2" t="s">
        <v>19</v>
      </c>
      <c r="H1207" s="1">
        <v>43321</v>
      </c>
      <c r="I1207" s="1" t="str">
        <f>"Quat"&amp;ROUNDUP(MONTH(Merge1__2[[#This Row],[Order Date]])/3,0)</f>
        <v>Quat3</v>
      </c>
      <c r="J1207" s="2" t="s">
        <v>665</v>
      </c>
      <c r="K1207" s="2" t="s">
        <v>559</v>
      </c>
      <c r="L1207" s="2" t="s">
        <v>566</v>
      </c>
    </row>
    <row r="1208" spans="1:12" x14ac:dyDescent="0.25">
      <c r="A1208" s="2" t="s">
        <v>203</v>
      </c>
      <c r="B1208">
        <v>149</v>
      </c>
      <c r="C1208">
        <v>136</v>
      </c>
      <c r="D1208">
        <v>3</v>
      </c>
      <c r="E1208" s="2" t="s">
        <v>23</v>
      </c>
      <c r="F1208" s="2" t="s">
        <v>57</v>
      </c>
      <c r="G1208" s="2" t="s">
        <v>28</v>
      </c>
      <c r="H1208" s="1">
        <v>43265</v>
      </c>
      <c r="I1208" s="1" t="str">
        <f>"Quat"&amp;ROUNDUP(MONTH(Merge1__2[[#This Row],[Order Date]])/3,0)</f>
        <v>Quat2</v>
      </c>
      <c r="J1208" s="2" t="s">
        <v>739</v>
      </c>
      <c r="K1208" s="2" t="s">
        <v>543</v>
      </c>
      <c r="L1208" s="2" t="s">
        <v>544</v>
      </c>
    </row>
    <row r="1209" spans="1:12" x14ac:dyDescent="0.25">
      <c r="A1209" s="2" t="s">
        <v>39</v>
      </c>
      <c r="B1209">
        <v>44</v>
      </c>
      <c r="C1209">
        <v>-34</v>
      </c>
      <c r="D1209">
        <v>3</v>
      </c>
      <c r="E1209" s="2" t="s">
        <v>23</v>
      </c>
      <c r="F1209" s="2" t="s">
        <v>57</v>
      </c>
      <c r="G1209" s="2" t="s">
        <v>19</v>
      </c>
      <c r="H1209" s="1">
        <v>43362</v>
      </c>
      <c r="I1209" s="1" t="str">
        <f>"Quat"&amp;ROUNDUP(MONTH(Merge1__2[[#This Row],[Order Date]])/3,0)</f>
        <v>Quat3</v>
      </c>
      <c r="J1209" s="2" t="s">
        <v>541</v>
      </c>
      <c r="K1209" s="2" t="s">
        <v>537</v>
      </c>
      <c r="L1209" s="2" t="s">
        <v>538</v>
      </c>
    </row>
    <row r="1210" spans="1:12" x14ac:dyDescent="0.25">
      <c r="A1210" s="2" t="s">
        <v>185</v>
      </c>
      <c r="B1210">
        <v>33</v>
      </c>
      <c r="C1210">
        <v>10</v>
      </c>
      <c r="D1210">
        <v>3</v>
      </c>
      <c r="E1210" s="2" t="s">
        <v>23</v>
      </c>
      <c r="F1210" s="2" t="s">
        <v>30</v>
      </c>
      <c r="G1210" s="2" t="s">
        <v>10</v>
      </c>
      <c r="H1210" s="1">
        <v>43440</v>
      </c>
      <c r="I1210" s="1" t="str">
        <f>"Quat"&amp;ROUNDUP(MONTH(Merge1__2[[#This Row],[Order Date]])/3,0)</f>
        <v>Quat4</v>
      </c>
      <c r="J1210" s="2" t="s">
        <v>564</v>
      </c>
      <c r="K1210" s="2" t="s">
        <v>546</v>
      </c>
      <c r="L1210" s="2" t="s">
        <v>547</v>
      </c>
    </row>
    <row r="1211" spans="1:12" x14ac:dyDescent="0.25">
      <c r="A1211" s="2" t="s">
        <v>211</v>
      </c>
      <c r="B1211">
        <v>33</v>
      </c>
      <c r="C1211">
        <v>9</v>
      </c>
      <c r="D1211">
        <v>2</v>
      </c>
      <c r="E1211" s="2" t="s">
        <v>23</v>
      </c>
      <c r="F1211" s="2" t="s">
        <v>30</v>
      </c>
      <c r="G1211" s="2" t="s">
        <v>10</v>
      </c>
      <c r="H1211" s="1">
        <v>43169</v>
      </c>
      <c r="I1211" s="1" t="str">
        <f>"Quat"&amp;ROUNDUP(MONTH(Merge1__2[[#This Row],[Order Date]])/3,0)</f>
        <v>Quat1</v>
      </c>
      <c r="J1211" s="2" t="s">
        <v>747</v>
      </c>
      <c r="K1211" s="2" t="s">
        <v>568</v>
      </c>
      <c r="L1211" s="2" t="s">
        <v>569</v>
      </c>
    </row>
    <row r="1212" spans="1:12" x14ac:dyDescent="0.25">
      <c r="A1212" s="2" t="s">
        <v>171</v>
      </c>
      <c r="B1212">
        <v>442</v>
      </c>
      <c r="C1212">
        <v>31</v>
      </c>
      <c r="D1212">
        <v>2</v>
      </c>
      <c r="E1212" s="2" t="s">
        <v>8</v>
      </c>
      <c r="F1212" s="2" t="s">
        <v>9</v>
      </c>
      <c r="G1212" s="2" t="s">
        <v>28</v>
      </c>
      <c r="H1212" s="1">
        <v>43412</v>
      </c>
      <c r="I1212" s="1" t="str">
        <f>"Quat"&amp;ROUNDUP(MONTH(Merge1__2[[#This Row],[Order Date]])/3,0)</f>
        <v>Quat4</v>
      </c>
      <c r="J1212" s="2" t="s">
        <v>621</v>
      </c>
      <c r="K1212" s="2" t="s">
        <v>546</v>
      </c>
      <c r="L1212" s="2" t="s">
        <v>578</v>
      </c>
    </row>
    <row r="1213" spans="1:12" x14ac:dyDescent="0.25">
      <c r="A1213" s="2" t="s">
        <v>100</v>
      </c>
      <c r="B1213">
        <v>41</v>
      </c>
      <c r="C1213">
        <v>6</v>
      </c>
      <c r="D1213">
        <v>5</v>
      </c>
      <c r="E1213" s="2" t="s">
        <v>23</v>
      </c>
      <c r="F1213" s="2" t="s">
        <v>43</v>
      </c>
      <c r="G1213" s="2" t="s">
        <v>19</v>
      </c>
      <c r="H1213" s="1">
        <v>43243</v>
      </c>
      <c r="I1213" s="1" t="str">
        <f>"Quat"&amp;ROUNDUP(MONTH(Merge1__2[[#This Row],[Order Date]])/3,0)</f>
        <v>Quat2</v>
      </c>
      <c r="J1213" s="2" t="s">
        <v>655</v>
      </c>
      <c r="K1213" s="2" t="s">
        <v>593</v>
      </c>
      <c r="L1213" s="2" t="s">
        <v>576</v>
      </c>
    </row>
    <row r="1214" spans="1:12" x14ac:dyDescent="0.25">
      <c r="A1214" s="2" t="s">
        <v>210</v>
      </c>
      <c r="B1214">
        <v>33</v>
      </c>
      <c r="C1214">
        <v>-12</v>
      </c>
      <c r="D1214">
        <v>5</v>
      </c>
      <c r="E1214" s="2" t="s">
        <v>23</v>
      </c>
      <c r="F1214" s="2" t="s">
        <v>30</v>
      </c>
      <c r="G1214" s="2" t="s">
        <v>10</v>
      </c>
      <c r="H1214" s="1">
        <v>43277</v>
      </c>
      <c r="I1214" s="1" t="str">
        <f>"Quat"&amp;ROUNDUP(MONTH(Merge1__2[[#This Row],[Order Date]])/3,0)</f>
        <v>Quat2</v>
      </c>
      <c r="J1214" s="2" t="s">
        <v>862</v>
      </c>
      <c r="K1214" s="2" t="s">
        <v>546</v>
      </c>
      <c r="L1214" s="2" t="s">
        <v>547</v>
      </c>
    </row>
    <row r="1215" spans="1:12" x14ac:dyDescent="0.25">
      <c r="A1215" s="2" t="s">
        <v>494</v>
      </c>
      <c r="B1215">
        <v>32</v>
      </c>
      <c r="C1215">
        <v>3</v>
      </c>
      <c r="D1215">
        <v>8</v>
      </c>
      <c r="E1215" s="2" t="s">
        <v>23</v>
      </c>
      <c r="F1215" s="2" t="s">
        <v>30</v>
      </c>
      <c r="G1215" s="2" t="s">
        <v>10</v>
      </c>
      <c r="H1215" s="1">
        <v>43163</v>
      </c>
      <c r="I1215" s="1" t="str">
        <f>"Quat"&amp;ROUNDUP(MONTH(Merge1__2[[#This Row],[Order Date]])/3,0)</f>
        <v>Quat1</v>
      </c>
      <c r="J1215" s="2" t="s">
        <v>707</v>
      </c>
      <c r="K1215" s="2" t="s">
        <v>543</v>
      </c>
      <c r="L1215" s="2" t="s">
        <v>544</v>
      </c>
    </row>
    <row r="1216" spans="1:12" x14ac:dyDescent="0.25">
      <c r="A1216" s="2" t="s">
        <v>158</v>
      </c>
      <c r="B1216">
        <v>32</v>
      </c>
      <c r="C1216">
        <v>6</v>
      </c>
      <c r="D1216">
        <v>3</v>
      </c>
      <c r="E1216" s="2" t="s">
        <v>23</v>
      </c>
      <c r="F1216" s="2" t="s">
        <v>142</v>
      </c>
      <c r="G1216" s="2" t="s">
        <v>10</v>
      </c>
      <c r="H1216" s="1">
        <v>43252</v>
      </c>
      <c r="I1216" s="1" t="str">
        <f>"Quat"&amp;ROUNDUP(MONTH(Merge1__2[[#This Row],[Order Date]])/3,0)</f>
        <v>Quat2</v>
      </c>
      <c r="J1216" s="2" t="s">
        <v>634</v>
      </c>
      <c r="K1216" s="2" t="s">
        <v>595</v>
      </c>
      <c r="L1216" s="2" t="s">
        <v>635</v>
      </c>
    </row>
    <row r="1217" spans="1:12" x14ac:dyDescent="0.25">
      <c r="A1217" s="2" t="s">
        <v>275</v>
      </c>
      <c r="B1217">
        <v>179</v>
      </c>
      <c r="C1217">
        <v>77</v>
      </c>
      <c r="D1217">
        <v>1</v>
      </c>
      <c r="E1217" s="2" t="s">
        <v>23</v>
      </c>
      <c r="F1217" s="2" t="s">
        <v>26</v>
      </c>
      <c r="G1217" s="2" t="s">
        <v>28</v>
      </c>
      <c r="H1217" s="1">
        <v>43162</v>
      </c>
      <c r="I1217" s="1" t="str">
        <f>"Quat"&amp;ROUNDUP(MONTH(Merge1__2[[#This Row],[Order Date]])/3,0)</f>
        <v>Quat1</v>
      </c>
      <c r="J1217" s="2" t="s">
        <v>757</v>
      </c>
      <c r="K1217" s="2" t="s">
        <v>584</v>
      </c>
      <c r="L1217" s="2" t="s">
        <v>585</v>
      </c>
    </row>
    <row r="1218" spans="1:12" x14ac:dyDescent="0.25">
      <c r="A1218" s="2" t="s">
        <v>386</v>
      </c>
      <c r="B1218">
        <v>31</v>
      </c>
      <c r="C1218">
        <v>10</v>
      </c>
      <c r="D1218">
        <v>1</v>
      </c>
      <c r="E1218" s="2" t="s">
        <v>23</v>
      </c>
      <c r="F1218" s="2" t="s">
        <v>32</v>
      </c>
      <c r="G1218" s="2" t="s">
        <v>10</v>
      </c>
      <c r="H1218" s="1">
        <v>43437</v>
      </c>
      <c r="I1218" s="1" t="str">
        <f>"Quat"&amp;ROUNDUP(MONTH(Merge1__2[[#This Row],[Order Date]])/3,0)</f>
        <v>Quat4</v>
      </c>
      <c r="J1218" s="2" t="s">
        <v>663</v>
      </c>
      <c r="K1218" s="2" t="s">
        <v>559</v>
      </c>
      <c r="L1218" s="2" t="s">
        <v>560</v>
      </c>
    </row>
    <row r="1219" spans="1:12" x14ac:dyDescent="0.25">
      <c r="A1219" s="2" t="s">
        <v>89</v>
      </c>
      <c r="B1219">
        <v>140</v>
      </c>
      <c r="C1219">
        <v>68</v>
      </c>
      <c r="D1219">
        <v>5</v>
      </c>
      <c r="E1219" s="2" t="s">
        <v>23</v>
      </c>
      <c r="F1219" s="2" t="s">
        <v>81</v>
      </c>
      <c r="G1219" s="2" t="s">
        <v>10</v>
      </c>
      <c r="H1219" s="1">
        <v>43443</v>
      </c>
      <c r="I1219" s="1" t="str">
        <f>"Quat"&amp;ROUNDUP(MONTH(Merge1__2[[#This Row],[Order Date]])/3,0)</f>
        <v>Quat4</v>
      </c>
      <c r="J1219" s="2" t="s">
        <v>716</v>
      </c>
      <c r="K1219" s="2" t="s">
        <v>575</v>
      </c>
      <c r="L1219" s="2" t="s">
        <v>638</v>
      </c>
    </row>
    <row r="1220" spans="1:12" x14ac:dyDescent="0.25">
      <c r="A1220" s="2" t="s">
        <v>461</v>
      </c>
      <c r="B1220">
        <v>529</v>
      </c>
      <c r="C1220">
        <v>137</v>
      </c>
      <c r="D1220">
        <v>3</v>
      </c>
      <c r="E1220" s="2" t="s">
        <v>8</v>
      </c>
      <c r="F1220" s="2" t="s">
        <v>21</v>
      </c>
      <c r="G1220" s="2" t="s">
        <v>82</v>
      </c>
      <c r="H1220" s="1">
        <v>43261</v>
      </c>
      <c r="I1220" s="1" t="str">
        <f>"Quat"&amp;ROUNDUP(MONTH(Merge1__2[[#This Row],[Order Date]])/3,0)</f>
        <v>Quat2</v>
      </c>
      <c r="J1220" s="2" t="s">
        <v>603</v>
      </c>
      <c r="K1220" s="2" t="s">
        <v>546</v>
      </c>
      <c r="L1220" s="2" t="s">
        <v>547</v>
      </c>
    </row>
    <row r="1221" spans="1:12" x14ac:dyDescent="0.25">
      <c r="A1221" s="2" t="s">
        <v>495</v>
      </c>
      <c r="B1221">
        <v>534</v>
      </c>
      <c r="C1221">
        <v>0</v>
      </c>
      <c r="D1221">
        <v>3</v>
      </c>
      <c r="E1221" s="2" t="s">
        <v>23</v>
      </c>
      <c r="F1221" s="2" t="s">
        <v>26</v>
      </c>
      <c r="G1221" s="2" t="s">
        <v>82</v>
      </c>
      <c r="H1221" s="1">
        <v>43212</v>
      </c>
      <c r="I1221" s="1" t="str">
        <f>"Quat"&amp;ROUNDUP(MONTH(Merge1__2[[#This Row],[Order Date]])/3,0)</f>
        <v>Quat2</v>
      </c>
      <c r="J1221" s="2" t="s">
        <v>727</v>
      </c>
      <c r="K1221" s="2" t="s">
        <v>595</v>
      </c>
      <c r="L1221" s="2" t="s">
        <v>635</v>
      </c>
    </row>
    <row r="1222" spans="1:12" x14ac:dyDescent="0.25">
      <c r="A1222" s="2" t="s">
        <v>351</v>
      </c>
      <c r="B1222">
        <v>41</v>
      </c>
      <c r="C1222">
        <v>-6</v>
      </c>
      <c r="D1222">
        <v>1</v>
      </c>
      <c r="E1222" s="2" t="s">
        <v>12</v>
      </c>
      <c r="F1222" s="2" t="s">
        <v>13</v>
      </c>
      <c r="G1222" s="2" t="s">
        <v>19</v>
      </c>
      <c r="H1222" s="1">
        <v>43282</v>
      </c>
      <c r="I1222" s="1" t="str">
        <f>"Quat"&amp;ROUNDUP(MONTH(Merge1__2[[#This Row],[Order Date]])/3,0)</f>
        <v>Quat3</v>
      </c>
      <c r="J1222" s="2" t="s">
        <v>892</v>
      </c>
      <c r="K1222" s="2" t="s">
        <v>546</v>
      </c>
      <c r="L1222" s="2" t="s">
        <v>547</v>
      </c>
    </row>
    <row r="1223" spans="1:12" x14ac:dyDescent="0.25">
      <c r="A1223" s="2" t="s">
        <v>208</v>
      </c>
      <c r="B1223">
        <v>379</v>
      </c>
      <c r="C1223">
        <v>63</v>
      </c>
      <c r="D1223">
        <v>2</v>
      </c>
      <c r="E1223" s="2" t="s">
        <v>23</v>
      </c>
      <c r="F1223" s="2" t="s">
        <v>26</v>
      </c>
      <c r="G1223" s="2" t="s">
        <v>10</v>
      </c>
      <c r="H1223" s="1">
        <v>43374</v>
      </c>
      <c r="I1223" s="1" t="str">
        <f>"Quat"&amp;ROUNDUP(MONTH(Merge1__2[[#This Row],[Order Date]])/3,0)</f>
        <v>Quat4</v>
      </c>
      <c r="J1223" s="2" t="s">
        <v>553</v>
      </c>
      <c r="K1223" s="2" t="s">
        <v>554</v>
      </c>
      <c r="L1223" s="2" t="s">
        <v>555</v>
      </c>
    </row>
    <row r="1224" spans="1:12" x14ac:dyDescent="0.25">
      <c r="A1224" s="2" t="s">
        <v>219</v>
      </c>
      <c r="B1224">
        <v>81</v>
      </c>
      <c r="C1224">
        <v>-44</v>
      </c>
      <c r="D1224">
        <v>3</v>
      </c>
      <c r="E1224" s="2" t="s">
        <v>23</v>
      </c>
      <c r="F1224" s="2" t="s">
        <v>57</v>
      </c>
      <c r="G1224" s="2" t="s">
        <v>10</v>
      </c>
      <c r="H1224" s="1">
        <v>43104</v>
      </c>
      <c r="I1224" s="1" t="str">
        <f>"Quat"&amp;ROUNDUP(MONTH(Merge1__2[[#This Row],[Order Date]])/3,0)</f>
        <v>Quat1</v>
      </c>
      <c r="J1224" s="2" t="s">
        <v>749</v>
      </c>
      <c r="K1224" s="2" t="s">
        <v>543</v>
      </c>
      <c r="L1224" s="2" t="s">
        <v>544</v>
      </c>
    </row>
    <row r="1225" spans="1:12" x14ac:dyDescent="0.25">
      <c r="A1225" s="2" t="s">
        <v>307</v>
      </c>
      <c r="B1225">
        <v>40</v>
      </c>
      <c r="C1225">
        <v>-33</v>
      </c>
      <c r="D1225">
        <v>5</v>
      </c>
      <c r="E1225" s="2" t="s">
        <v>23</v>
      </c>
      <c r="F1225" s="2" t="s">
        <v>30</v>
      </c>
      <c r="G1225" s="2" t="s">
        <v>19</v>
      </c>
      <c r="H1225" s="1">
        <v>43367</v>
      </c>
      <c r="I1225" s="1" t="str">
        <f>"Quat"&amp;ROUNDUP(MONTH(Merge1__2[[#This Row],[Order Date]])/3,0)</f>
        <v>Quat3</v>
      </c>
      <c r="J1225" s="2" t="s">
        <v>609</v>
      </c>
      <c r="K1225" s="2" t="s">
        <v>546</v>
      </c>
      <c r="L1225" s="2" t="s">
        <v>547</v>
      </c>
    </row>
    <row r="1226" spans="1:12" x14ac:dyDescent="0.25">
      <c r="A1226" s="2" t="s">
        <v>179</v>
      </c>
      <c r="B1226">
        <v>40</v>
      </c>
      <c r="C1226">
        <v>18</v>
      </c>
      <c r="D1226">
        <v>1</v>
      </c>
      <c r="E1226" s="2" t="s">
        <v>8</v>
      </c>
      <c r="F1226" s="2" t="s">
        <v>73</v>
      </c>
      <c r="G1226" s="2" t="s">
        <v>19</v>
      </c>
      <c r="H1226" s="1">
        <v>43113</v>
      </c>
      <c r="I1226" s="1" t="str">
        <f>"Quat"&amp;ROUNDUP(MONTH(Merge1__2[[#This Row],[Order Date]])/3,0)</f>
        <v>Quat1</v>
      </c>
      <c r="J1226" s="2" t="s">
        <v>689</v>
      </c>
      <c r="K1226" s="2" t="s">
        <v>618</v>
      </c>
      <c r="L1226" s="2" t="s">
        <v>619</v>
      </c>
    </row>
    <row r="1227" spans="1:12" x14ac:dyDescent="0.25">
      <c r="A1227" s="2" t="s">
        <v>123</v>
      </c>
      <c r="B1227">
        <v>534</v>
      </c>
      <c r="C1227">
        <v>0</v>
      </c>
      <c r="D1227">
        <v>3</v>
      </c>
      <c r="E1227" s="2" t="s">
        <v>23</v>
      </c>
      <c r="F1227" s="2" t="s">
        <v>26</v>
      </c>
      <c r="G1227" s="2" t="s">
        <v>82</v>
      </c>
      <c r="H1227" s="1">
        <v>43231</v>
      </c>
      <c r="I1227" s="1" t="str">
        <f>"Quat"&amp;ROUNDUP(MONTH(Merge1__2[[#This Row],[Order Date]])/3,0)</f>
        <v>Quat2</v>
      </c>
      <c r="J1227" s="2" t="s">
        <v>610</v>
      </c>
      <c r="K1227" s="2" t="s">
        <v>543</v>
      </c>
      <c r="L1227" s="2" t="s">
        <v>551</v>
      </c>
    </row>
    <row r="1228" spans="1:12" x14ac:dyDescent="0.25">
      <c r="A1228" s="2" t="s">
        <v>211</v>
      </c>
      <c r="B1228">
        <v>31</v>
      </c>
      <c r="C1228">
        <v>9</v>
      </c>
      <c r="D1228">
        <v>2</v>
      </c>
      <c r="E1228" s="2" t="s">
        <v>23</v>
      </c>
      <c r="F1228" s="2" t="s">
        <v>30</v>
      </c>
      <c r="G1228" s="2" t="s">
        <v>10</v>
      </c>
      <c r="H1228" s="1">
        <v>43169</v>
      </c>
      <c r="I1228" s="1" t="str">
        <f>"Quat"&amp;ROUNDUP(MONTH(Merge1__2[[#This Row],[Order Date]])/3,0)</f>
        <v>Quat1</v>
      </c>
      <c r="J1228" s="2" t="s">
        <v>747</v>
      </c>
      <c r="K1228" s="2" t="s">
        <v>568</v>
      </c>
      <c r="L1228" s="2" t="s">
        <v>569</v>
      </c>
    </row>
    <row r="1229" spans="1:12" x14ac:dyDescent="0.25">
      <c r="A1229" s="2" t="s">
        <v>170</v>
      </c>
      <c r="B1229">
        <v>473</v>
      </c>
      <c r="C1229">
        <v>-113</v>
      </c>
      <c r="D1229">
        <v>9</v>
      </c>
      <c r="E1229" s="2" t="s">
        <v>23</v>
      </c>
      <c r="F1229" s="2" t="s">
        <v>30</v>
      </c>
      <c r="G1229" s="2" t="s">
        <v>28</v>
      </c>
      <c r="H1229" s="1">
        <v>43424</v>
      </c>
      <c r="I1229" s="1" t="str">
        <f>"Quat"&amp;ROUNDUP(MONTH(Merge1__2[[#This Row],[Order Date]])/3,0)</f>
        <v>Quat4</v>
      </c>
      <c r="J1229" s="2" t="s">
        <v>673</v>
      </c>
      <c r="K1229" s="2" t="s">
        <v>554</v>
      </c>
      <c r="L1229" s="2" t="s">
        <v>555</v>
      </c>
    </row>
    <row r="1230" spans="1:12" x14ac:dyDescent="0.25">
      <c r="A1230" s="2" t="s">
        <v>496</v>
      </c>
      <c r="B1230">
        <v>31</v>
      </c>
      <c r="C1230">
        <v>-10</v>
      </c>
      <c r="D1230">
        <v>3</v>
      </c>
      <c r="E1230" s="2" t="s">
        <v>23</v>
      </c>
      <c r="F1230" s="2" t="s">
        <v>43</v>
      </c>
      <c r="G1230" s="2" t="s">
        <v>10</v>
      </c>
      <c r="H1230" s="1">
        <v>43266</v>
      </c>
      <c r="I1230" s="1" t="str">
        <f>"Quat"&amp;ROUNDUP(MONTH(Merge1__2[[#This Row],[Order Date]])/3,0)</f>
        <v>Quat2</v>
      </c>
      <c r="J1230" s="2" t="s">
        <v>898</v>
      </c>
      <c r="K1230" s="2" t="s">
        <v>546</v>
      </c>
      <c r="L1230" s="2" t="s">
        <v>547</v>
      </c>
    </row>
    <row r="1231" spans="1:12" x14ac:dyDescent="0.25">
      <c r="A1231" s="2" t="s">
        <v>469</v>
      </c>
      <c r="B1231">
        <v>31</v>
      </c>
      <c r="C1231">
        <v>-3</v>
      </c>
      <c r="D1231">
        <v>4</v>
      </c>
      <c r="E1231" s="2" t="s">
        <v>23</v>
      </c>
      <c r="F1231" s="2" t="s">
        <v>26</v>
      </c>
      <c r="G1231" s="2" t="s">
        <v>10</v>
      </c>
      <c r="H1231" s="1">
        <v>43278</v>
      </c>
      <c r="I1231" s="1" t="str">
        <f>"Quat"&amp;ROUNDUP(MONTH(Merge1__2[[#This Row],[Order Date]])/3,0)</f>
        <v>Quat2</v>
      </c>
      <c r="J1231" s="2" t="s">
        <v>658</v>
      </c>
      <c r="K1231" s="2" t="s">
        <v>543</v>
      </c>
      <c r="L1231" s="2" t="s">
        <v>544</v>
      </c>
    </row>
    <row r="1232" spans="1:12" x14ac:dyDescent="0.25">
      <c r="A1232" s="2" t="s">
        <v>127</v>
      </c>
      <c r="B1232">
        <v>91</v>
      </c>
      <c r="C1232">
        <v>15</v>
      </c>
      <c r="D1232">
        <v>6</v>
      </c>
      <c r="E1232" s="2" t="s">
        <v>23</v>
      </c>
      <c r="F1232" s="2" t="s">
        <v>81</v>
      </c>
      <c r="G1232" s="2" t="s">
        <v>28</v>
      </c>
      <c r="H1232" s="1">
        <v>43326</v>
      </c>
      <c r="I1232" s="1" t="str">
        <f>"Quat"&amp;ROUNDUP(MONTH(Merge1__2[[#This Row],[Order Date]])/3,0)</f>
        <v>Quat3</v>
      </c>
      <c r="J1232" s="2" t="s">
        <v>614</v>
      </c>
      <c r="K1232" s="2" t="s">
        <v>546</v>
      </c>
      <c r="L1232" s="2" t="s">
        <v>547</v>
      </c>
    </row>
    <row r="1233" spans="1:12" x14ac:dyDescent="0.25">
      <c r="A1233" s="2" t="s">
        <v>276</v>
      </c>
      <c r="B1233">
        <v>30</v>
      </c>
      <c r="C1233">
        <v>-25</v>
      </c>
      <c r="D1233">
        <v>2</v>
      </c>
      <c r="E1233" s="2" t="s">
        <v>23</v>
      </c>
      <c r="F1233" s="2" t="s">
        <v>81</v>
      </c>
      <c r="G1233" s="2" t="s">
        <v>10</v>
      </c>
      <c r="H1233" s="1">
        <v>43357</v>
      </c>
      <c r="I1233" s="1" t="str">
        <f>"Quat"&amp;ROUNDUP(MONTH(Merge1__2[[#This Row],[Order Date]])/3,0)</f>
        <v>Quat3</v>
      </c>
      <c r="J1233" s="2" t="s">
        <v>683</v>
      </c>
      <c r="K1233" s="2" t="s">
        <v>559</v>
      </c>
      <c r="L1233" s="2" t="s">
        <v>566</v>
      </c>
    </row>
    <row r="1234" spans="1:12" x14ac:dyDescent="0.25">
      <c r="A1234" s="2" t="s">
        <v>260</v>
      </c>
      <c r="B1234">
        <v>30</v>
      </c>
      <c r="C1234">
        <v>6</v>
      </c>
      <c r="D1234">
        <v>1</v>
      </c>
      <c r="E1234" s="2" t="s">
        <v>23</v>
      </c>
      <c r="F1234" s="2" t="s">
        <v>81</v>
      </c>
      <c r="G1234" s="2" t="s">
        <v>10</v>
      </c>
      <c r="H1234" s="1">
        <v>43155</v>
      </c>
      <c r="I1234" s="1" t="str">
        <f>"Quat"&amp;ROUNDUP(MONTH(Merge1__2[[#This Row],[Order Date]])/3,0)</f>
        <v>Quat1</v>
      </c>
      <c r="J1234" s="2" t="s">
        <v>573</v>
      </c>
      <c r="K1234" s="2" t="s">
        <v>568</v>
      </c>
      <c r="L1234" s="2" t="s">
        <v>569</v>
      </c>
    </row>
    <row r="1235" spans="1:12" x14ac:dyDescent="0.25">
      <c r="A1235" s="2" t="s">
        <v>37</v>
      </c>
      <c r="B1235">
        <v>40</v>
      </c>
      <c r="C1235">
        <v>0</v>
      </c>
      <c r="D1235">
        <v>3</v>
      </c>
      <c r="E1235" s="2" t="s">
        <v>23</v>
      </c>
      <c r="F1235" s="2" t="s">
        <v>26</v>
      </c>
      <c r="G1235" s="2" t="s">
        <v>19</v>
      </c>
      <c r="H1235" s="1">
        <v>43337</v>
      </c>
      <c r="I1235" s="1" t="str">
        <f>"Quat"&amp;ROUNDUP(MONTH(Merge1__2[[#This Row],[Order Date]])/3,0)</f>
        <v>Quat3</v>
      </c>
      <c r="J1235" s="2" t="s">
        <v>539</v>
      </c>
      <c r="K1235" s="2" t="s">
        <v>537</v>
      </c>
      <c r="L1235" s="2" t="s">
        <v>538</v>
      </c>
    </row>
    <row r="1236" spans="1:12" x14ac:dyDescent="0.25">
      <c r="A1236" s="2" t="s">
        <v>262</v>
      </c>
      <c r="B1236">
        <v>534</v>
      </c>
      <c r="C1236">
        <v>5</v>
      </c>
      <c r="D1236">
        <v>2</v>
      </c>
      <c r="E1236" s="2" t="s">
        <v>8</v>
      </c>
      <c r="F1236" s="2" t="s">
        <v>9</v>
      </c>
      <c r="G1236" s="2" t="s">
        <v>82</v>
      </c>
      <c r="H1236" s="1">
        <v>43326</v>
      </c>
      <c r="I1236" s="1" t="str">
        <f>"Quat"&amp;ROUNDUP(MONTH(Merge1__2[[#This Row],[Order Date]])/3,0)</f>
        <v>Quat3</v>
      </c>
      <c r="J1236" s="2" t="s">
        <v>728</v>
      </c>
      <c r="K1236" s="2" t="s">
        <v>543</v>
      </c>
      <c r="L1236" s="2" t="s">
        <v>544</v>
      </c>
    </row>
    <row r="1237" spans="1:12" x14ac:dyDescent="0.25">
      <c r="A1237" s="2" t="s">
        <v>141</v>
      </c>
      <c r="B1237">
        <v>539</v>
      </c>
      <c r="C1237">
        <v>-146</v>
      </c>
      <c r="D1237">
        <v>7</v>
      </c>
      <c r="E1237" s="2" t="s">
        <v>12</v>
      </c>
      <c r="F1237" s="2" t="s">
        <v>131</v>
      </c>
      <c r="G1237" s="2" t="s">
        <v>82</v>
      </c>
      <c r="H1237" s="1">
        <v>43326</v>
      </c>
      <c r="I1237" s="1" t="str">
        <f>"Quat"&amp;ROUNDUP(MONTH(Merge1__2[[#This Row],[Order Date]])/3,0)</f>
        <v>Quat3</v>
      </c>
      <c r="J1237" s="2" t="s">
        <v>725</v>
      </c>
      <c r="K1237" s="2" t="s">
        <v>546</v>
      </c>
      <c r="L1237" s="2" t="s">
        <v>547</v>
      </c>
    </row>
    <row r="1238" spans="1:12" x14ac:dyDescent="0.25">
      <c r="A1238" s="2" t="s">
        <v>497</v>
      </c>
      <c r="B1238">
        <v>490</v>
      </c>
      <c r="C1238">
        <v>-128</v>
      </c>
      <c r="D1238">
        <v>8</v>
      </c>
      <c r="E1238" s="2" t="s">
        <v>12</v>
      </c>
      <c r="F1238" s="2" t="s">
        <v>16</v>
      </c>
      <c r="G1238" s="2" t="s">
        <v>28</v>
      </c>
      <c r="H1238" s="1">
        <v>43302</v>
      </c>
      <c r="I1238" s="1" t="str">
        <f>"Quat"&amp;ROUNDUP(MONTH(Merge1__2[[#This Row],[Order Date]])/3,0)</f>
        <v>Quat3</v>
      </c>
      <c r="J1238" s="2" t="s">
        <v>736</v>
      </c>
      <c r="K1238" s="2" t="s">
        <v>543</v>
      </c>
      <c r="L1238" s="2" t="s">
        <v>544</v>
      </c>
    </row>
    <row r="1239" spans="1:12" x14ac:dyDescent="0.25">
      <c r="A1239" s="2" t="s">
        <v>55</v>
      </c>
      <c r="B1239">
        <v>163</v>
      </c>
      <c r="C1239">
        <v>81</v>
      </c>
      <c r="D1239">
        <v>2</v>
      </c>
      <c r="E1239" s="2" t="s">
        <v>8</v>
      </c>
      <c r="F1239" s="2" t="s">
        <v>73</v>
      </c>
      <c r="G1239" s="2" t="s">
        <v>10</v>
      </c>
      <c r="H1239" s="1">
        <v>43163</v>
      </c>
      <c r="I1239" s="1" t="str">
        <f>"Quat"&amp;ROUNDUP(MONTH(Merge1__2[[#This Row],[Order Date]])/3,0)</f>
        <v>Quat1</v>
      </c>
      <c r="J1239" s="2" t="s">
        <v>608</v>
      </c>
      <c r="K1239" s="2" t="s">
        <v>543</v>
      </c>
      <c r="L1239" s="2" t="s">
        <v>551</v>
      </c>
    </row>
    <row r="1240" spans="1:12" x14ac:dyDescent="0.25">
      <c r="A1240" s="2" t="s">
        <v>88</v>
      </c>
      <c r="B1240">
        <v>184</v>
      </c>
      <c r="C1240">
        <v>85</v>
      </c>
      <c r="D1240">
        <v>6</v>
      </c>
      <c r="E1240" s="2" t="s">
        <v>23</v>
      </c>
      <c r="F1240" s="2" t="s">
        <v>81</v>
      </c>
      <c r="G1240" s="2" t="s">
        <v>28</v>
      </c>
      <c r="H1240" s="1">
        <v>43166</v>
      </c>
      <c r="I1240" s="1" t="str">
        <f>"Quat"&amp;ROUNDUP(MONTH(Merge1__2[[#This Row],[Order Date]])/3,0)</f>
        <v>Quat1</v>
      </c>
      <c r="J1240" s="2" t="s">
        <v>617</v>
      </c>
      <c r="K1240" s="2" t="s">
        <v>618</v>
      </c>
      <c r="L1240" s="2" t="s">
        <v>619</v>
      </c>
    </row>
    <row r="1241" spans="1:12" x14ac:dyDescent="0.25">
      <c r="A1241" s="2" t="s">
        <v>440</v>
      </c>
      <c r="B1241">
        <v>494</v>
      </c>
      <c r="C1241">
        <v>54</v>
      </c>
      <c r="D1241">
        <v>4</v>
      </c>
      <c r="E1241" s="2" t="s">
        <v>12</v>
      </c>
      <c r="F1241" s="2" t="s">
        <v>16</v>
      </c>
      <c r="G1241" s="2" t="s">
        <v>10</v>
      </c>
      <c r="H1241" s="1">
        <v>43203</v>
      </c>
      <c r="I1241" s="1" t="str">
        <f>"Quat"&amp;ROUNDUP(MONTH(Merge1__2[[#This Row],[Order Date]])/3,0)</f>
        <v>Quat2</v>
      </c>
      <c r="J1241" s="2" t="s">
        <v>735</v>
      </c>
      <c r="K1241" s="2" t="s">
        <v>571</v>
      </c>
      <c r="L1241" s="2" t="s">
        <v>572</v>
      </c>
    </row>
    <row r="1242" spans="1:12" x14ac:dyDescent="0.25">
      <c r="A1242" s="2" t="s">
        <v>498</v>
      </c>
      <c r="B1242">
        <v>30</v>
      </c>
      <c r="C1242">
        <v>11</v>
      </c>
      <c r="D1242">
        <v>5</v>
      </c>
      <c r="E1242" s="2" t="s">
        <v>23</v>
      </c>
      <c r="F1242" s="2" t="s">
        <v>30</v>
      </c>
      <c r="G1242" s="2" t="s">
        <v>10</v>
      </c>
      <c r="H1242" s="1">
        <v>43445</v>
      </c>
      <c r="I1242" s="1" t="str">
        <f>"Quat"&amp;ROUNDUP(MONTH(Merge1__2[[#This Row],[Order Date]])/3,0)</f>
        <v>Quat4</v>
      </c>
      <c r="J1242" s="2" t="s">
        <v>902</v>
      </c>
      <c r="K1242" s="2" t="s">
        <v>546</v>
      </c>
      <c r="L1242" s="2" t="s">
        <v>578</v>
      </c>
    </row>
    <row r="1243" spans="1:12" x14ac:dyDescent="0.25">
      <c r="A1243" s="2" t="s">
        <v>420</v>
      </c>
      <c r="B1243">
        <v>30</v>
      </c>
      <c r="C1243">
        <v>0</v>
      </c>
      <c r="D1243">
        <v>1</v>
      </c>
      <c r="E1243" s="2" t="s">
        <v>23</v>
      </c>
      <c r="F1243" s="2" t="s">
        <v>32</v>
      </c>
      <c r="G1243" s="2" t="s">
        <v>10</v>
      </c>
      <c r="H1243" s="1">
        <v>43365</v>
      </c>
      <c r="I1243" s="1" t="str">
        <f>"Quat"&amp;ROUNDUP(MONTH(Merge1__2[[#This Row],[Order Date]])/3,0)</f>
        <v>Quat3</v>
      </c>
      <c r="J1243" s="2" t="s">
        <v>773</v>
      </c>
      <c r="K1243" s="2" t="s">
        <v>537</v>
      </c>
      <c r="L1243" s="2" t="s">
        <v>607</v>
      </c>
    </row>
    <row r="1244" spans="1:12" x14ac:dyDescent="0.25">
      <c r="A1244" s="2" t="s">
        <v>61</v>
      </c>
      <c r="B1244">
        <v>39</v>
      </c>
      <c r="C1244">
        <v>-18</v>
      </c>
      <c r="D1244">
        <v>2</v>
      </c>
      <c r="E1244" s="2" t="s">
        <v>23</v>
      </c>
      <c r="F1244" s="2" t="s">
        <v>63</v>
      </c>
      <c r="G1244" s="2" t="s">
        <v>19</v>
      </c>
      <c r="H1244" s="1">
        <v>43187</v>
      </c>
      <c r="I1244" s="1" t="str">
        <f>"Quat"&amp;ROUNDUP(MONTH(Merge1__2[[#This Row],[Order Date]])/3,0)</f>
        <v>Quat1</v>
      </c>
      <c r="J1244" s="2" t="s">
        <v>702</v>
      </c>
      <c r="K1244" s="2" t="s">
        <v>598</v>
      </c>
      <c r="L1244" s="2" t="s">
        <v>599</v>
      </c>
    </row>
    <row r="1245" spans="1:12" x14ac:dyDescent="0.25">
      <c r="A1245" s="2" t="s">
        <v>306</v>
      </c>
      <c r="B1245">
        <v>1700</v>
      </c>
      <c r="C1245">
        <v>85</v>
      </c>
      <c r="D1245">
        <v>3</v>
      </c>
      <c r="E1245" s="2" t="s">
        <v>23</v>
      </c>
      <c r="F1245" s="2" t="s">
        <v>24</v>
      </c>
      <c r="G1245" s="2" t="s">
        <v>10</v>
      </c>
      <c r="H1245" s="1">
        <v>43444</v>
      </c>
      <c r="I1245" s="1" t="str">
        <f>"Quat"&amp;ROUNDUP(MONTH(Merge1__2[[#This Row],[Order Date]])/3,0)</f>
        <v>Quat4</v>
      </c>
      <c r="J1245" s="2" t="s">
        <v>582</v>
      </c>
      <c r="K1245" s="2" t="s">
        <v>543</v>
      </c>
      <c r="L1245" s="2" t="s">
        <v>544</v>
      </c>
    </row>
    <row r="1246" spans="1:12" x14ac:dyDescent="0.25">
      <c r="A1246" s="2" t="s">
        <v>143</v>
      </c>
      <c r="B1246">
        <v>332</v>
      </c>
      <c r="C1246">
        <v>-43</v>
      </c>
      <c r="D1246">
        <v>6</v>
      </c>
      <c r="E1246" s="2" t="s">
        <v>8</v>
      </c>
      <c r="F1246" s="2" t="s">
        <v>21</v>
      </c>
      <c r="G1246" s="2" t="s">
        <v>28</v>
      </c>
      <c r="H1246" s="1">
        <v>43233</v>
      </c>
      <c r="I1246" s="1" t="str">
        <f>"Quat"&amp;ROUNDUP(MONTH(Merge1__2[[#This Row],[Order Date]])/3,0)</f>
        <v>Quat2</v>
      </c>
      <c r="J1246" s="2" t="s">
        <v>644</v>
      </c>
      <c r="K1246" s="2" t="s">
        <v>546</v>
      </c>
      <c r="L1246" s="2" t="s">
        <v>578</v>
      </c>
    </row>
    <row r="1247" spans="1:12" x14ac:dyDescent="0.25">
      <c r="A1247" s="2" t="s">
        <v>234</v>
      </c>
      <c r="B1247">
        <v>436</v>
      </c>
      <c r="C1247">
        <v>131</v>
      </c>
      <c r="D1247">
        <v>9</v>
      </c>
      <c r="E1247" s="2" t="s">
        <v>23</v>
      </c>
      <c r="F1247" s="2" t="s">
        <v>30</v>
      </c>
      <c r="G1247" s="2" t="s">
        <v>28</v>
      </c>
      <c r="H1247" s="1">
        <v>43412</v>
      </c>
      <c r="I1247" s="1" t="str">
        <f>"Quat"&amp;ROUNDUP(MONTH(Merge1__2[[#This Row],[Order Date]])/3,0)</f>
        <v>Quat4</v>
      </c>
      <c r="J1247" s="2" t="s">
        <v>701</v>
      </c>
      <c r="K1247" s="2" t="s">
        <v>543</v>
      </c>
      <c r="L1247" s="2" t="s">
        <v>551</v>
      </c>
    </row>
    <row r="1248" spans="1:12" x14ac:dyDescent="0.25">
      <c r="A1248" s="2" t="s">
        <v>265</v>
      </c>
      <c r="B1248">
        <v>30</v>
      </c>
      <c r="C1248">
        <v>-5</v>
      </c>
      <c r="D1248">
        <v>2</v>
      </c>
      <c r="E1248" s="2" t="s">
        <v>12</v>
      </c>
      <c r="F1248" s="2" t="s">
        <v>131</v>
      </c>
      <c r="G1248" s="2" t="s">
        <v>10</v>
      </c>
      <c r="H1248" s="1">
        <v>43199</v>
      </c>
      <c r="I1248" s="1" t="str">
        <f>"Quat"&amp;ROUNDUP(MONTH(Merge1__2[[#This Row],[Order Date]])/3,0)</f>
        <v>Quat2</v>
      </c>
      <c r="J1248" s="2" t="s">
        <v>562</v>
      </c>
      <c r="K1248" s="2" t="s">
        <v>568</v>
      </c>
      <c r="L1248" s="2" t="s">
        <v>569</v>
      </c>
    </row>
    <row r="1249" spans="1:12" x14ac:dyDescent="0.25">
      <c r="A1249" s="2" t="s">
        <v>266</v>
      </c>
      <c r="B1249">
        <v>30</v>
      </c>
      <c r="C1249">
        <v>-10</v>
      </c>
      <c r="D1249">
        <v>2</v>
      </c>
      <c r="E1249" s="2" t="s">
        <v>23</v>
      </c>
      <c r="F1249" s="2" t="s">
        <v>57</v>
      </c>
      <c r="G1249" s="2" t="s">
        <v>10</v>
      </c>
      <c r="H1249" s="1">
        <v>43309</v>
      </c>
      <c r="I1249" s="1" t="str">
        <f>"Quat"&amp;ROUNDUP(MONTH(Merge1__2[[#This Row],[Order Date]])/3,0)</f>
        <v>Quat3</v>
      </c>
      <c r="J1249" s="2" t="s">
        <v>890</v>
      </c>
      <c r="K1249" s="2" t="s">
        <v>543</v>
      </c>
      <c r="L1249" s="2" t="s">
        <v>544</v>
      </c>
    </row>
    <row r="1250" spans="1:12" x14ac:dyDescent="0.25">
      <c r="A1250" s="2" t="s">
        <v>208</v>
      </c>
      <c r="B1250">
        <v>38</v>
      </c>
      <c r="C1250">
        <v>-13</v>
      </c>
      <c r="D1250">
        <v>3</v>
      </c>
      <c r="E1250" s="2" t="s">
        <v>23</v>
      </c>
      <c r="F1250" s="2" t="s">
        <v>57</v>
      </c>
      <c r="G1250" s="2" t="s">
        <v>19</v>
      </c>
      <c r="H1250" s="1">
        <v>43374</v>
      </c>
      <c r="I1250" s="1" t="str">
        <f>"Quat"&amp;ROUNDUP(MONTH(Merge1__2[[#This Row],[Order Date]])/3,0)</f>
        <v>Quat4</v>
      </c>
      <c r="J1250" s="2" t="s">
        <v>553</v>
      </c>
      <c r="K1250" s="2" t="s">
        <v>554</v>
      </c>
      <c r="L1250" s="2" t="s">
        <v>555</v>
      </c>
    </row>
    <row r="1251" spans="1:12" x14ac:dyDescent="0.25">
      <c r="A1251" s="2" t="s">
        <v>172</v>
      </c>
      <c r="B1251">
        <v>511</v>
      </c>
      <c r="C1251">
        <v>194</v>
      </c>
      <c r="D1251">
        <v>3</v>
      </c>
      <c r="E1251" s="2" t="s">
        <v>12</v>
      </c>
      <c r="F1251" s="2" t="s">
        <v>13</v>
      </c>
      <c r="G1251" s="2" t="s">
        <v>28</v>
      </c>
      <c r="H1251" s="1">
        <v>43378</v>
      </c>
      <c r="I1251" s="1" t="str">
        <f>"Quat"&amp;ROUNDUP(MONTH(Merge1__2[[#This Row],[Order Date]])/3,0)</f>
        <v>Quat4</v>
      </c>
      <c r="J1251" s="2" t="s">
        <v>685</v>
      </c>
      <c r="K1251" s="2" t="s">
        <v>546</v>
      </c>
      <c r="L1251" s="2" t="s">
        <v>547</v>
      </c>
    </row>
    <row r="1252" spans="1:12" x14ac:dyDescent="0.25">
      <c r="A1252" s="2" t="s">
        <v>67</v>
      </c>
      <c r="B1252">
        <v>37</v>
      </c>
      <c r="C1252">
        <v>-53</v>
      </c>
      <c r="D1252">
        <v>3</v>
      </c>
      <c r="E1252" s="2" t="s">
        <v>23</v>
      </c>
      <c r="F1252" s="2" t="s">
        <v>26</v>
      </c>
      <c r="G1252" s="2" t="s">
        <v>19</v>
      </c>
      <c r="H1252" s="1">
        <v>43331</v>
      </c>
      <c r="I1252" s="1" t="str">
        <f>"Quat"&amp;ROUNDUP(MONTH(Merge1__2[[#This Row],[Order Date]])/3,0)</f>
        <v>Quat3</v>
      </c>
      <c r="J1252" s="2" t="s">
        <v>579</v>
      </c>
      <c r="K1252" s="2" t="s">
        <v>580</v>
      </c>
      <c r="L1252" s="2" t="s">
        <v>581</v>
      </c>
    </row>
    <row r="1253" spans="1:12" x14ac:dyDescent="0.25">
      <c r="A1253" s="2" t="s">
        <v>111</v>
      </c>
      <c r="B1253">
        <v>513</v>
      </c>
      <c r="C1253">
        <v>215</v>
      </c>
      <c r="D1253">
        <v>2</v>
      </c>
      <c r="E1253" s="2" t="s">
        <v>8</v>
      </c>
      <c r="F1253" s="2" t="s">
        <v>73</v>
      </c>
      <c r="G1253" s="2" t="s">
        <v>10</v>
      </c>
      <c r="H1253" s="1">
        <v>43409</v>
      </c>
      <c r="I1253" s="1" t="str">
        <f>"Quat"&amp;ROUNDUP(MONTH(Merge1__2[[#This Row],[Order Date]])/3,0)</f>
        <v>Quat4</v>
      </c>
      <c r="J1253" s="2" t="s">
        <v>663</v>
      </c>
      <c r="K1253" s="2" t="s">
        <v>647</v>
      </c>
      <c r="L1253" s="2" t="s">
        <v>647</v>
      </c>
    </row>
    <row r="1254" spans="1:12" x14ac:dyDescent="0.25">
      <c r="A1254" s="2" t="s">
        <v>100</v>
      </c>
      <c r="B1254">
        <v>516</v>
      </c>
      <c r="C1254">
        <v>69</v>
      </c>
      <c r="D1254">
        <v>4</v>
      </c>
      <c r="E1254" s="2" t="s">
        <v>12</v>
      </c>
      <c r="F1254" s="2" t="s">
        <v>16</v>
      </c>
      <c r="G1254" s="2" t="s">
        <v>28</v>
      </c>
      <c r="H1254" s="1">
        <v>43243</v>
      </c>
      <c r="I1254" s="1" t="str">
        <f>"Quat"&amp;ROUNDUP(MONTH(Merge1__2[[#This Row],[Order Date]])/3,0)</f>
        <v>Quat2</v>
      </c>
      <c r="J1254" s="2" t="s">
        <v>655</v>
      </c>
      <c r="K1254" s="2" t="s">
        <v>593</v>
      </c>
      <c r="L1254" s="2" t="s">
        <v>576</v>
      </c>
    </row>
    <row r="1255" spans="1:12" x14ac:dyDescent="0.25">
      <c r="A1255" s="2" t="s">
        <v>163</v>
      </c>
      <c r="B1255">
        <v>559</v>
      </c>
      <c r="C1255">
        <v>-19</v>
      </c>
      <c r="D1255">
        <v>2</v>
      </c>
      <c r="E1255" s="2" t="s">
        <v>23</v>
      </c>
      <c r="F1255" s="2" t="s">
        <v>24</v>
      </c>
      <c r="G1255" s="2" t="s">
        <v>82</v>
      </c>
      <c r="H1255" s="1">
        <v>43367</v>
      </c>
      <c r="I1255" s="1" t="str">
        <f>"Quat"&amp;ROUNDUP(MONTH(Merge1__2[[#This Row],[Order Date]])/3,0)</f>
        <v>Quat3</v>
      </c>
      <c r="J1255" s="2" t="s">
        <v>712</v>
      </c>
      <c r="K1255" s="2" t="s">
        <v>543</v>
      </c>
      <c r="L1255" s="2" t="s">
        <v>544</v>
      </c>
    </row>
    <row r="1256" spans="1:12" x14ac:dyDescent="0.25">
      <c r="A1256" s="2" t="s">
        <v>499</v>
      </c>
      <c r="B1256">
        <v>29</v>
      </c>
      <c r="C1256">
        <v>-10</v>
      </c>
      <c r="D1256">
        <v>3</v>
      </c>
      <c r="E1256" s="2" t="s">
        <v>23</v>
      </c>
      <c r="F1256" s="2" t="s">
        <v>43</v>
      </c>
      <c r="G1256" s="2" t="s">
        <v>10</v>
      </c>
      <c r="H1256" s="1">
        <v>43144</v>
      </c>
      <c r="I1256" s="1" t="str">
        <f>"Quat"&amp;ROUNDUP(MONTH(Merge1__2[[#This Row],[Order Date]])/3,0)</f>
        <v>Quat1</v>
      </c>
      <c r="J1256" s="2" t="s">
        <v>616</v>
      </c>
      <c r="K1256" s="2" t="s">
        <v>546</v>
      </c>
      <c r="L1256" s="2" t="s">
        <v>578</v>
      </c>
    </row>
    <row r="1257" spans="1:12" x14ac:dyDescent="0.25">
      <c r="A1257" s="2" t="s">
        <v>400</v>
      </c>
      <c r="B1257">
        <v>148</v>
      </c>
      <c r="C1257">
        <v>52</v>
      </c>
      <c r="D1257">
        <v>5</v>
      </c>
      <c r="E1257" s="2" t="s">
        <v>23</v>
      </c>
      <c r="F1257" s="2" t="s">
        <v>57</v>
      </c>
      <c r="G1257" s="2" t="s">
        <v>28</v>
      </c>
      <c r="H1257" s="1">
        <v>43259</v>
      </c>
      <c r="I1257" s="1" t="str">
        <f>"Quat"&amp;ROUNDUP(MONTH(Merge1__2[[#This Row],[Order Date]])/3,0)</f>
        <v>Quat2</v>
      </c>
      <c r="J1257" s="2" t="s">
        <v>660</v>
      </c>
      <c r="K1257" s="2" t="s">
        <v>580</v>
      </c>
      <c r="L1257" s="2" t="s">
        <v>581</v>
      </c>
    </row>
    <row r="1258" spans="1:12" x14ac:dyDescent="0.25">
      <c r="A1258" s="2" t="s">
        <v>273</v>
      </c>
      <c r="B1258">
        <v>559</v>
      </c>
      <c r="C1258">
        <v>-174</v>
      </c>
      <c r="D1258">
        <v>2</v>
      </c>
      <c r="E1258" s="2" t="s">
        <v>8</v>
      </c>
      <c r="F1258" s="2" t="s">
        <v>9</v>
      </c>
      <c r="G1258" s="2" t="s">
        <v>82</v>
      </c>
      <c r="H1258" s="1">
        <v>43169</v>
      </c>
      <c r="I1258" s="1" t="str">
        <f>"Quat"&amp;ROUNDUP(MONTH(Merge1__2[[#This Row],[Order Date]])/3,0)</f>
        <v>Quat1</v>
      </c>
      <c r="J1258" s="2" t="s">
        <v>721</v>
      </c>
      <c r="K1258" s="2" t="s">
        <v>543</v>
      </c>
      <c r="L1258" s="2" t="s">
        <v>544</v>
      </c>
    </row>
    <row r="1259" spans="1:12" x14ac:dyDescent="0.25">
      <c r="A1259" s="2" t="s">
        <v>299</v>
      </c>
      <c r="B1259">
        <v>527</v>
      </c>
      <c r="C1259">
        <v>26</v>
      </c>
      <c r="D1259">
        <v>3</v>
      </c>
      <c r="E1259" s="2" t="s">
        <v>8</v>
      </c>
      <c r="F1259" s="2" t="s">
        <v>9</v>
      </c>
      <c r="G1259" s="2" t="s">
        <v>10</v>
      </c>
      <c r="H1259" s="1">
        <v>43142</v>
      </c>
      <c r="I1259" s="1" t="str">
        <f>"Quat"&amp;ROUNDUP(MONTH(Merge1__2[[#This Row],[Order Date]])/3,0)</f>
        <v>Quat1</v>
      </c>
      <c r="J1259" s="2" t="s">
        <v>729</v>
      </c>
      <c r="K1259" s="2" t="s">
        <v>568</v>
      </c>
      <c r="L1259" s="2" t="s">
        <v>569</v>
      </c>
    </row>
    <row r="1260" spans="1:12" x14ac:dyDescent="0.25">
      <c r="A1260" s="2" t="s">
        <v>300</v>
      </c>
      <c r="B1260">
        <v>560</v>
      </c>
      <c r="C1260">
        <v>44</v>
      </c>
      <c r="D1260">
        <v>3</v>
      </c>
      <c r="E1260" s="2" t="s">
        <v>23</v>
      </c>
      <c r="F1260" s="2" t="s">
        <v>26</v>
      </c>
      <c r="G1260" s="2" t="s">
        <v>82</v>
      </c>
      <c r="H1260" s="1">
        <v>43127</v>
      </c>
      <c r="I1260" s="1" t="str">
        <f>"Quat"&amp;ROUNDUP(MONTH(Merge1__2[[#This Row],[Order Date]])/3,0)</f>
        <v>Quat1</v>
      </c>
      <c r="J1260" s="2" t="s">
        <v>720</v>
      </c>
      <c r="K1260" s="2" t="s">
        <v>546</v>
      </c>
      <c r="L1260" s="2" t="s">
        <v>547</v>
      </c>
    </row>
    <row r="1261" spans="1:12" x14ac:dyDescent="0.25">
      <c r="A1261" s="2" t="s">
        <v>225</v>
      </c>
      <c r="B1261">
        <v>571</v>
      </c>
      <c r="C1261">
        <v>108</v>
      </c>
      <c r="D1261">
        <v>12</v>
      </c>
      <c r="E1261" s="2" t="s">
        <v>23</v>
      </c>
      <c r="F1261" s="2" t="s">
        <v>57</v>
      </c>
      <c r="G1261" s="2" t="s">
        <v>82</v>
      </c>
      <c r="H1261" s="1">
        <v>43124</v>
      </c>
      <c r="I1261" s="1" t="str">
        <f>"Quat"&amp;ROUNDUP(MONTH(Merge1__2[[#This Row],[Order Date]])/3,0)</f>
        <v>Quat1</v>
      </c>
      <c r="J1261" s="2" t="s">
        <v>541</v>
      </c>
      <c r="K1261" s="2" t="s">
        <v>537</v>
      </c>
      <c r="L1261" s="2" t="s">
        <v>538</v>
      </c>
    </row>
    <row r="1262" spans="1:12" x14ac:dyDescent="0.25">
      <c r="A1262" s="2" t="s">
        <v>500</v>
      </c>
      <c r="B1262">
        <v>29</v>
      </c>
      <c r="C1262">
        <v>2</v>
      </c>
      <c r="D1262">
        <v>3</v>
      </c>
      <c r="E1262" s="2" t="s">
        <v>23</v>
      </c>
      <c r="F1262" s="2" t="s">
        <v>43</v>
      </c>
      <c r="G1262" s="2" t="s">
        <v>10</v>
      </c>
      <c r="H1262" s="1">
        <v>43125</v>
      </c>
      <c r="I1262" s="1" t="str">
        <f>"Quat"&amp;ROUNDUP(MONTH(Merge1__2[[#This Row],[Order Date]])/3,0)</f>
        <v>Quat1</v>
      </c>
      <c r="J1262" s="2" t="s">
        <v>610</v>
      </c>
      <c r="K1262" s="2" t="s">
        <v>537</v>
      </c>
      <c r="L1262" s="2" t="s">
        <v>549</v>
      </c>
    </row>
    <row r="1263" spans="1:12" x14ac:dyDescent="0.25">
      <c r="A1263" s="2" t="s">
        <v>299</v>
      </c>
      <c r="B1263">
        <v>29</v>
      </c>
      <c r="C1263">
        <v>3</v>
      </c>
      <c r="D1263">
        <v>2</v>
      </c>
      <c r="E1263" s="2" t="s">
        <v>23</v>
      </c>
      <c r="F1263" s="2" t="s">
        <v>57</v>
      </c>
      <c r="G1263" s="2" t="s">
        <v>10</v>
      </c>
      <c r="H1263" s="1">
        <v>43142</v>
      </c>
      <c r="I1263" s="1" t="str">
        <f>"Quat"&amp;ROUNDUP(MONTH(Merge1__2[[#This Row],[Order Date]])/3,0)</f>
        <v>Quat1</v>
      </c>
      <c r="J1263" s="2" t="s">
        <v>729</v>
      </c>
      <c r="K1263" s="2" t="s">
        <v>568</v>
      </c>
      <c r="L1263" s="2" t="s">
        <v>569</v>
      </c>
    </row>
    <row r="1264" spans="1:12" x14ac:dyDescent="0.25">
      <c r="A1264" s="2" t="s">
        <v>284</v>
      </c>
      <c r="B1264">
        <v>29</v>
      </c>
      <c r="C1264">
        <v>-3</v>
      </c>
      <c r="D1264">
        <v>3</v>
      </c>
      <c r="E1264" s="2" t="s">
        <v>23</v>
      </c>
      <c r="F1264" s="2" t="s">
        <v>26</v>
      </c>
      <c r="G1264" s="2" t="s">
        <v>10</v>
      </c>
      <c r="H1264" s="1">
        <v>43343</v>
      </c>
      <c r="I1264" s="1" t="str">
        <f>"Quat"&amp;ROUNDUP(MONTH(Merge1__2[[#This Row],[Order Date]])/3,0)</f>
        <v>Quat3</v>
      </c>
      <c r="J1264" s="2" t="s">
        <v>775</v>
      </c>
      <c r="K1264" s="2" t="s">
        <v>618</v>
      </c>
      <c r="L1264" s="2" t="s">
        <v>619</v>
      </c>
    </row>
    <row r="1265" spans="1:12" x14ac:dyDescent="0.25">
      <c r="A1265" s="2" t="s">
        <v>501</v>
      </c>
      <c r="B1265">
        <v>35</v>
      </c>
      <c r="C1265">
        <v>14</v>
      </c>
      <c r="D1265">
        <v>2</v>
      </c>
      <c r="E1265" s="2" t="s">
        <v>23</v>
      </c>
      <c r="F1265" s="2" t="s">
        <v>57</v>
      </c>
      <c r="G1265" s="2" t="s">
        <v>19</v>
      </c>
      <c r="H1265" s="1">
        <v>43383</v>
      </c>
      <c r="I1265" s="1" t="str">
        <f>"Quat"&amp;ROUNDUP(MONTH(Merge1__2[[#This Row],[Order Date]])/3,0)</f>
        <v>Quat4</v>
      </c>
      <c r="J1265" s="2" t="s">
        <v>668</v>
      </c>
      <c r="K1265" s="2" t="s">
        <v>584</v>
      </c>
      <c r="L1265" s="2" t="s">
        <v>585</v>
      </c>
    </row>
    <row r="1266" spans="1:12" x14ac:dyDescent="0.25">
      <c r="A1266" s="2" t="s">
        <v>41</v>
      </c>
      <c r="B1266">
        <v>579</v>
      </c>
      <c r="C1266">
        <v>139</v>
      </c>
      <c r="D1266">
        <v>3</v>
      </c>
      <c r="E1266" s="2" t="s">
        <v>8</v>
      </c>
      <c r="F1266" s="2" t="s">
        <v>18</v>
      </c>
      <c r="G1266" s="2" t="s">
        <v>82</v>
      </c>
      <c r="H1266" s="1">
        <v>43412</v>
      </c>
      <c r="I1266" s="1" t="str">
        <f>"Quat"&amp;ROUNDUP(MONTH(Merge1__2[[#This Row],[Order Date]])/3,0)</f>
        <v>Quat4</v>
      </c>
      <c r="J1266" s="2" t="s">
        <v>565</v>
      </c>
      <c r="K1266" s="2" t="s">
        <v>559</v>
      </c>
      <c r="L1266" s="2" t="s">
        <v>566</v>
      </c>
    </row>
    <row r="1267" spans="1:12" x14ac:dyDescent="0.25">
      <c r="A1267" s="2" t="s">
        <v>36</v>
      </c>
      <c r="B1267">
        <v>29</v>
      </c>
      <c r="C1267">
        <v>-24</v>
      </c>
      <c r="D1267">
        <v>4</v>
      </c>
      <c r="E1267" s="2" t="s">
        <v>23</v>
      </c>
      <c r="F1267" s="2" t="s">
        <v>63</v>
      </c>
      <c r="G1267" s="2" t="s">
        <v>10</v>
      </c>
      <c r="H1267" s="1">
        <v>43332</v>
      </c>
      <c r="I1267" s="1" t="str">
        <f>"Quat"&amp;ROUNDUP(MONTH(Merge1__2[[#This Row],[Order Date]])/3,0)</f>
        <v>Quat3</v>
      </c>
      <c r="J1267" s="2" t="s">
        <v>592</v>
      </c>
      <c r="K1267" s="2" t="s">
        <v>543</v>
      </c>
      <c r="L1267" s="2" t="s">
        <v>544</v>
      </c>
    </row>
    <row r="1268" spans="1:12" x14ac:dyDescent="0.25">
      <c r="A1268" s="2" t="s">
        <v>67</v>
      </c>
      <c r="B1268">
        <v>593</v>
      </c>
      <c r="C1268">
        <v>213</v>
      </c>
      <c r="D1268">
        <v>4</v>
      </c>
      <c r="E1268" s="2" t="s">
        <v>12</v>
      </c>
      <c r="F1268" s="2" t="s">
        <v>16</v>
      </c>
      <c r="G1268" s="2" t="s">
        <v>82</v>
      </c>
      <c r="H1268" s="1">
        <v>43331</v>
      </c>
      <c r="I1268" s="1" t="str">
        <f>"Quat"&amp;ROUNDUP(MONTH(Merge1__2[[#This Row],[Order Date]])/3,0)</f>
        <v>Quat3</v>
      </c>
      <c r="J1268" s="2" t="s">
        <v>579</v>
      </c>
      <c r="K1268" s="2" t="s">
        <v>580</v>
      </c>
      <c r="L1268" s="2" t="s">
        <v>581</v>
      </c>
    </row>
    <row r="1269" spans="1:12" x14ac:dyDescent="0.25">
      <c r="A1269" s="2" t="s">
        <v>173</v>
      </c>
      <c r="B1269">
        <v>217</v>
      </c>
      <c r="C1269">
        <v>72</v>
      </c>
      <c r="D1269">
        <v>2</v>
      </c>
      <c r="E1269" s="2" t="s">
        <v>12</v>
      </c>
      <c r="F1269" s="2" t="s">
        <v>131</v>
      </c>
      <c r="G1269" s="2" t="s">
        <v>10</v>
      </c>
      <c r="H1269" s="1">
        <v>43135</v>
      </c>
      <c r="I1269" s="1" t="str">
        <f>"Quat"&amp;ROUNDUP(MONTH(Merge1__2[[#This Row],[Order Date]])/3,0)</f>
        <v>Quat1</v>
      </c>
      <c r="J1269" s="2" t="s">
        <v>769</v>
      </c>
      <c r="K1269" s="2" t="s">
        <v>540</v>
      </c>
      <c r="L1269" s="2" t="s">
        <v>540</v>
      </c>
    </row>
    <row r="1270" spans="1:12" x14ac:dyDescent="0.25">
      <c r="A1270" s="2" t="s">
        <v>502</v>
      </c>
      <c r="B1270">
        <v>353</v>
      </c>
      <c r="C1270">
        <v>90</v>
      </c>
      <c r="D1270">
        <v>8</v>
      </c>
      <c r="E1270" s="2" t="s">
        <v>23</v>
      </c>
      <c r="F1270" s="2" t="s">
        <v>26</v>
      </c>
      <c r="G1270" s="2" t="s">
        <v>10</v>
      </c>
      <c r="H1270" s="1">
        <v>43208</v>
      </c>
      <c r="I1270" s="1" t="str">
        <f>"Quat"&amp;ROUNDUP(MONTH(Merge1__2[[#This Row],[Order Date]])/3,0)</f>
        <v>Quat2</v>
      </c>
      <c r="J1270" s="2" t="s">
        <v>761</v>
      </c>
      <c r="K1270" s="2" t="s">
        <v>559</v>
      </c>
      <c r="L1270" s="2" t="s">
        <v>566</v>
      </c>
    </row>
    <row r="1271" spans="1:12" x14ac:dyDescent="0.25">
      <c r="A1271" s="2" t="s">
        <v>230</v>
      </c>
      <c r="B1271">
        <v>382</v>
      </c>
      <c r="C1271">
        <v>92</v>
      </c>
      <c r="D1271">
        <v>2</v>
      </c>
      <c r="E1271" s="2" t="s">
        <v>8</v>
      </c>
      <c r="F1271" s="2" t="s">
        <v>18</v>
      </c>
      <c r="G1271" s="2" t="s">
        <v>10</v>
      </c>
      <c r="H1271" s="1">
        <v>43165</v>
      </c>
      <c r="I1271" s="1" t="str">
        <f>"Quat"&amp;ROUNDUP(MONTH(Merge1__2[[#This Row],[Order Date]])/3,0)</f>
        <v>Quat1</v>
      </c>
      <c r="J1271" s="2" t="s">
        <v>737</v>
      </c>
      <c r="K1271" s="2" t="s">
        <v>595</v>
      </c>
      <c r="L1271" s="2" t="s">
        <v>635</v>
      </c>
    </row>
    <row r="1272" spans="1:12" x14ac:dyDescent="0.25">
      <c r="A1272" s="2" t="s">
        <v>192</v>
      </c>
      <c r="B1272">
        <v>597</v>
      </c>
      <c r="C1272">
        <v>93</v>
      </c>
      <c r="D1272">
        <v>4</v>
      </c>
      <c r="E1272" s="2" t="s">
        <v>12</v>
      </c>
      <c r="F1272" s="2" t="s">
        <v>13</v>
      </c>
      <c r="G1272" s="2" t="s">
        <v>82</v>
      </c>
      <c r="H1272" s="1">
        <v>43137</v>
      </c>
      <c r="I1272" s="1" t="str">
        <f>"Quat"&amp;ROUNDUP(MONTH(Merge1__2[[#This Row],[Order Date]])/3,0)</f>
        <v>Quat1</v>
      </c>
      <c r="J1272" s="2" t="s">
        <v>701</v>
      </c>
      <c r="K1272" s="2" t="s">
        <v>540</v>
      </c>
      <c r="L1272" s="2" t="s">
        <v>540</v>
      </c>
    </row>
    <row r="1273" spans="1:12" x14ac:dyDescent="0.25">
      <c r="A1273" s="2" t="s">
        <v>503</v>
      </c>
      <c r="B1273">
        <v>212</v>
      </c>
      <c r="C1273">
        <v>97</v>
      </c>
      <c r="D1273">
        <v>7</v>
      </c>
      <c r="E1273" s="2" t="s">
        <v>23</v>
      </c>
      <c r="F1273" s="2" t="s">
        <v>30</v>
      </c>
      <c r="G1273" s="2" t="s">
        <v>10</v>
      </c>
      <c r="H1273" s="1">
        <v>43170</v>
      </c>
      <c r="I1273" s="1" t="str">
        <f>"Quat"&amp;ROUNDUP(MONTH(Merge1__2[[#This Row],[Order Date]])/3,0)</f>
        <v>Quat1</v>
      </c>
      <c r="J1273" s="2" t="s">
        <v>794</v>
      </c>
      <c r="K1273" s="2" t="s">
        <v>575</v>
      </c>
      <c r="L1273" s="2" t="s">
        <v>576</v>
      </c>
    </row>
    <row r="1274" spans="1:12" x14ac:dyDescent="0.25">
      <c r="A1274" s="2" t="s">
        <v>269</v>
      </c>
      <c r="B1274">
        <v>689</v>
      </c>
      <c r="C1274">
        <v>90</v>
      </c>
      <c r="D1274">
        <v>5</v>
      </c>
      <c r="E1274" s="2" t="s">
        <v>23</v>
      </c>
      <c r="F1274" s="2" t="s">
        <v>26</v>
      </c>
      <c r="G1274" s="2" t="s">
        <v>10</v>
      </c>
      <c r="H1274" s="1">
        <v>43414</v>
      </c>
      <c r="I1274" s="1" t="str">
        <f>"Quat"&amp;ROUNDUP(MONTH(Merge1__2[[#This Row],[Order Date]])/3,0)</f>
        <v>Quat4</v>
      </c>
      <c r="J1274" s="2" t="s">
        <v>621</v>
      </c>
      <c r="K1274" s="2" t="s">
        <v>543</v>
      </c>
      <c r="L1274" s="2" t="s">
        <v>544</v>
      </c>
    </row>
    <row r="1275" spans="1:12" x14ac:dyDescent="0.25">
      <c r="A1275" s="2" t="s">
        <v>504</v>
      </c>
      <c r="B1275">
        <v>28</v>
      </c>
      <c r="C1275">
        <v>-10</v>
      </c>
      <c r="D1275">
        <v>3</v>
      </c>
      <c r="E1275" s="2" t="s">
        <v>23</v>
      </c>
      <c r="F1275" s="2" t="s">
        <v>43</v>
      </c>
      <c r="G1275" s="2" t="s">
        <v>10</v>
      </c>
      <c r="H1275" s="1">
        <v>43161</v>
      </c>
      <c r="I1275" s="1" t="str">
        <f>"Quat"&amp;ROUNDUP(MONTH(Merge1__2[[#This Row],[Order Date]])/3,0)</f>
        <v>Quat1</v>
      </c>
      <c r="J1275" s="2" t="s">
        <v>753</v>
      </c>
      <c r="K1275" s="2" t="s">
        <v>647</v>
      </c>
      <c r="L1275" s="2" t="s">
        <v>647</v>
      </c>
    </row>
    <row r="1276" spans="1:12" x14ac:dyDescent="0.25">
      <c r="A1276" s="2" t="s">
        <v>205</v>
      </c>
      <c r="B1276">
        <v>34</v>
      </c>
      <c r="C1276">
        <v>12</v>
      </c>
      <c r="D1276">
        <v>3</v>
      </c>
      <c r="E1276" s="2" t="s">
        <v>23</v>
      </c>
      <c r="F1276" s="2" t="s">
        <v>30</v>
      </c>
      <c r="G1276" s="2" t="s">
        <v>19</v>
      </c>
      <c r="H1276" s="1">
        <v>43230</v>
      </c>
      <c r="I1276" s="1" t="str">
        <f>"Quat"&amp;ROUNDUP(MONTH(Merge1__2[[#This Row],[Order Date]])/3,0)</f>
        <v>Quat2</v>
      </c>
      <c r="J1276" s="2" t="s">
        <v>744</v>
      </c>
      <c r="K1276" s="2" t="s">
        <v>543</v>
      </c>
      <c r="L1276" s="2" t="s">
        <v>544</v>
      </c>
    </row>
    <row r="1277" spans="1:12" x14ac:dyDescent="0.25">
      <c r="A1277" s="2" t="s">
        <v>88</v>
      </c>
      <c r="B1277">
        <v>600</v>
      </c>
      <c r="C1277">
        <v>-102</v>
      </c>
      <c r="D1277">
        <v>5</v>
      </c>
      <c r="E1277" s="2" t="s">
        <v>8</v>
      </c>
      <c r="F1277" s="2" t="s">
        <v>9</v>
      </c>
      <c r="G1277" s="2" t="s">
        <v>82</v>
      </c>
      <c r="H1277" s="1">
        <v>43166</v>
      </c>
      <c r="I1277" s="1" t="str">
        <f>"Quat"&amp;ROUNDUP(MONTH(Merge1__2[[#This Row],[Order Date]])/3,0)</f>
        <v>Quat1</v>
      </c>
      <c r="J1277" s="2" t="s">
        <v>617</v>
      </c>
      <c r="K1277" s="2" t="s">
        <v>618</v>
      </c>
      <c r="L1277" s="2" t="s">
        <v>619</v>
      </c>
    </row>
    <row r="1278" spans="1:12" x14ac:dyDescent="0.25">
      <c r="A1278" s="2" t="s">
        <v>505</v>
      </c>
      <c r="B1278">
        <v>637</v>
      </c>
      <c r="C1278">
        <v>113</v>
      </c>
      <c r="D1278">
        <v>5</v>
      </c>
      <c r="E1278" s="2" t="s">
        <v>23</v>
      </c>
      <c r="F1278" s="2" t="s">
        <v>26</v>
      </c>
      <c r="G1278" s="2" t="s">
        <v>28</v>
      </c>
      <c r="H1278" s="1">
        <v>43216</v>
      </c>
      <c r="I1278" s="1" t="str">
        <f>"Quat"&amp;ROUNDUP(MONTH(Merge1__2[[#This Row],[Order Date]])/3,0)</f>
        <v>Quat2</v>
      </c>
      <c r="J1278" s="2" t="s">
        <v>707</v>
      </c>
      <c r="K1278" s="2" t="s">
        <v>543</v>
      </c>
      <c r="L1278" s="2" t="s">
        <v>544</v>
      </c>
    </row>
    <row r="1279" spans="1:12" x14ac:dyDescent="0.25">
      <c r="A1279" s="2" t="s">
        <v>62</v>
      </c>
      <c r="B1279">
        <v>616</v>
      </c>
      <c r="C1279">
        <v>-69</v>
      </c>
      <c r="D1279">
        <v>7</v>
      </c>
      <c r="E1279" s="2" t="s">
        <v>12</v>
      </c>
      <c r="F1279" s="2" t="s">
        <v>131</v>
      </c>
      <c r="G1279" s="2" t="s">
        <v>82</v>
      </c>
      <c r="H1279" s="1">
        <v>43286</v>
      </c>
      <c r="I1279" s="1" t="str">
        <f>"Quat"&amp;ROUNDUP(MONTH(Merge1__2[[#This Row],[Order Date]])/3,0)</f>
        <v>Quat3</v>
      </c>
      <c r="J1279" s="2" t="s">
        <v>714</v>
      </c>
      <c r="K1279" s="2" t="s">
        <v>543</v>
      </c>
      <c r="L1279" s="2" t="s">
        <v>551</v>
      </c>
    </row>
    <row r="1280" spans="1:12" x14ac:dyDescent="0.25">
      <c r="A1280" s="2" t="s">
        <v>123</v>
      </c>
      <c r="B1280">
        <v>624</v>
      </c>
      <c r="C1280">
        <v>37</v>
      </c>
      <c r="D1280">
        <v>2</v>
      </c>
      <c r="E1280" s="2" t="s">
        <v>8</v>
      </c>
      <c r="F1280" s="2" t="s">
        <v>9</v>
      </c>
      <c r="G1280" s="2" t="s">
        <v>82</v>
      </c>
      <c r="H1280" s="1">
        <v>43231</v>
      </c>
      <c r="I1280" s="1" t="str">
        <f>"Quat"&amp;ROUNDUP(MONTH(Merge1__2[[#This Row],[Order Date]])/3,0)</f>
        <v>Quat2</v>
      </c>
      <c r="J1280" s="2" t="s">
        <v>610</v>
      </c>
      <c r="K1280" s="2" t="s">
        <v>543</v>
      </c>
      <c r="L1280" s="2" t="s">
        <v>551</v>
      </c>
    </row>
    <row r="1281" spans="1:12" x14ac:dyDescent="0.25">
      <c r="A1281" s="2" t="s">
        <v>385</v>
      </c>
      <c r="B1281">
        <v>28</v>
      </c>
      <c r="C1281">
        <v>4</v>
      </c>
      <c r="D1281">
        <v>1</v>
      </c>
      <c r="E1281" s="2" t="s">
        <v>23</v>
      </c>
      <c r="F1281" s="2" t="s">
        <v>81</v>
      </c>
      <c r="G1281" s="2" t="s">
        <v>10</v>
      </c>
      <c r="H1281" s="1">
        <v>43457</v>
      </c>
      <c r="I1281" s="1" t="str">
        <f>"Quat"&amp;ROUNDUP(MONTH(Merge1__2[[#This Row],[Order Date]])/3,0)</f>
        <v>Quat4</v>
      </c>
      <c r="J1281" s="2" t="s">
        <v>594</v>
      </c>
      <c r="K1281" s="2" t="s">
        <v>595</v>
      </c>
      <c r="L1281" s="2" t="s">
        <v>596</v>
      </c>
    </row>
    <row r="1282" spans="1:12" x14ac:dyDescent="0.25">
      <c r="A1282" s="2" t="s">
        <v>276</v>
      </c>
      <c r="B1282">
        <v>584</v>
      </c>
      <c r="C1282">
        <v>-444</v>
      </c>
      <c r="D1282">
        <v>7</v>
      </c>
      <c r="E1282" s="2" t="s">
        <v>8</v>
      </c>
      <c r="F1282" s="2" t="s">
        <v>18</v>
      </c>
      <c r="G1282" s="2" t="s">
        <v>28</v>
      </c>
      <c r="H1282" s="1">
        <v>43357</v>
      </c>
      <c r="I1282" s="1" t="str">
        <f>"Quat"&amp;ROUNDUP(MONTH(Merge1__2[[#This Row],[Order Date]])/3,0)</f>
        <v>Quat3</v>
      </c>
      <c r="J1282" s="2" t="s">
        <v>683</v>
      </c>
      <c r="K1282" s="2" t="s">
        <v>559</v>
      </c>
      <c r="L1282" s="2" t="s">
        <v>566</v>
      </c>
    </row>
    <row r="1283" spans="1:12" x14ac:dyDescent="0.25">
      <c r="A1283" s="2" t="s">
        <v>178</v>
      </c>
      <c r="B1283">
        <v>28</v>
      </c>
      <c r="C1283">
        <v>6</v>
      </c>
      <c r="D1283">
        <v>4</v>
      </c>
      <c r="E1283" s="2" t="s">
        <v>23</v>
      </c>
      <c r="F1283" s="2" t="s">
        <v>43</v>
      </c>
      <c r="G1283" s="2" t="s">
        <v>10</v>
      </c>
      <c r="H1283" s="1">
        <v>43442</v>
      </c>
      <c r="I1283" s="1" t="str">
        <f>"Quat"&amp;ROUNDUP(MONTH(Merge1__2[[#This Row],[Order Date]])/3,0)</f>
        <v>Quat4</v>
      </c>
      <c r="J1283" s="2" t="s">
        <v>672</v>
      </c>
      <c r="K1283" s="2" t="s">
        <v>537</v>
      </c>
      <c r="L1283" s="2" t="s">
        <v>549</v>
      </c>
    </row>
    <row r="1284" spans="1:12" x14ac:dyDescent="0.25">
      <c r="A1284" s="2" t="s">
        <v>17</v>
      </c>
      <c r="B1284">
        <v>33</v>
      </c>
      <c r="C1284">
        <v>-1</v>
      </c>
      <c r="D1284">
        <v>1</v>
      </c>
      <c r="E1284" s="2" t="s">
        <v>23</v>
      </c>
      <c r="F1284" s="2" t="s">
        <v>26</v>
      </c>
      <c r="G1284" s="2" t="s">
        <v>19</v>
      </c>
      <c r="H1284" s="1">
        <v>43186</v>
      </c>
      <c r="I1284" s="1" t="str">
        <f>"Quat"&amp;ROUNDUP(MONTH(Merge1__2[[#This Row],[Order Date]])/3,0)</f>
        <v>Quat1</v>
      </c>
      <c r="J1284" s="2" t="s">
        <v>552</v>
      </c>
      <c r="K1284" s="2" t="s">
        <v>543</v>
      </c>
      <c r="L1284" s="2" t="s">
        <v>551</v>
      </c>
    </row>
    <row r="1285" spans="1:12" x14ac:dyDescent="0.25">
      <c r="A1285" s="2" t="s">
        <v>288</v>
      </c>
      <c r="B1285">
        <v>27</v>
      </c>
      <c r="C1285">
        <v>-20</v>
      </c>
      <c r="D1285">
        <v>2</v>
      </c>
      <c r="E1285" s="2" t="s">
        <v>23</v>
      </c>
      <c r="F1285" s="2" t="s">
        <v>30</v>
      </c>
      <c r="G1285" s="2" t="s">
        <v>10</v>
      </c>
      <c r="H1285" s="1">
        <v>43329</v>
      </c>
      <c r="I1285" s="1" t="str">
        <f>"Quat"&amp;ROUNDUP(MONTH(Merge1__2[[#This Row],[Order Date]])/3,0)</f>
        <v>Quat3</v>
      </c>
      <c r="J1285" s="2" t="s">
        <v>656</v>
      </c>
      <c r="K1285" s="2" t="s">
        <v>537</v>
      </c>
      <c r="L1285" s="2" t="s">
        <v>607</v>
      </c>
    </row>
    <row r="1286" spans="1:12" x14ac:dyDescent="0.25">
      <c r="A1286" s="2" t="s">
        <v>187</v>
      </c>
      <c r="B1286">
        <v>27</v>
      </c>
      <c r="C1286">
        <v>5</v>
      </c>
      <c r="D1286">
        <v>2</v>
      </c>
      <c r="E1286" s="2" t="s">
        <v>23</v>
      </c>
      <c r="F1286" s="2" t="s">
        <v>43</v>
      </c>
      <c r="G1286" s="2" t="s">
        <v>10</v>
      </c>
      <c r="H1286" s="1">
        <v>43417</v>
      </c>
      <c r="I1286" s="1" t="str">
        <f>"Quat"&amp;ROUNDUP(MONTH(Merge1__2[[#This Row],[Order Date]])/3,0)</f>
        <v>Quat4</v>
      </c>
      <c r="J1286" s="2" t="s">
        <v>557</v>
      </c>
      <c r="K1286" s="2" t="s">
        <v>543</v>
      </c>
      <c r="L1286" s="2" t="s">
        <v>544</v>
      </c>
    </row>
    <row r="1287" spans="1:12" x14ac:dyDescent="0.25">
      <c r="A1287" s="2" t="s">
        <v>91</v>
      </c>
      <c r="B1287">
        <v>27</v>
      </c>
      <c r="C1287">
        <v>4</v>
      </c>
      <c r="D1287">
        <v>3</v>
      </c>
      <c r="E1287" s="2" t="s">
        <v>23</v>
      </c>
      <c r="F1287" s="2" t="s">
        <v>43</v>
      </c>
      <c r="G1287" s="2" t="s">
        <v>10</v>
      </c>
      <c r="H1287" s="1">
        <v>43338</v>
      </c>
      <c r="I1287" s="1" t="str">
        <f>"Quat"&amp;ROUNDUP(MONTH(Merge1__2[[#This Row],[Order Date]])/3,0)</f>
        <v>Quat3</v>
      </c>
      <c r="J1287" s="2" t="s">
        <v>622</v>
      </c>
      <c r="K1287" s="2" t="s">
        <v>546</v>
      </c>
      <c r="L1287" s="2" t="s">
        <v>547</v>
      </c>
    </row>
    <row r="1288" spans="1:12" x14ac:dyDescent="0.25">
      <c r="A1288" s="2" t="s">
        <v>298</v>
      </c>
      <c r="B1288">
        <v>635</v>
      </c>
      <c r="C1288">
        <v>-349</v>
      </c>
      <c r="D1288">
        <v>5</v>
      </c>
      <c r="E1288" s="2" t="s">
        <v>23</v>
      </c>
      <c r="F1288" s="2" t="s">
        <v>26</v>
      </c>
      <c r="G1288" s="2" t="s">
        <v>82</v>
      </c>
      <c r="H1288" s="1">
        <v>43213</v>
      </c>
      <c r="I1288" s="1" t="str">
        <f>"Quat"&amp;ROUNDUP(MONTH(Merge1__2[[#This Row],[Order Date]])/3,0)</f>
        <v>Quat2</v>
      </c>
      <c r="J1288" s="2" t="s">
        <v>709</v>
      </c>
      <c r="K1288" s="2" t="s">
        <v>627</v>
      </c>
      <c r="L1288" s="2" t="s">
        <v>628</v>
      </c>
    </row>
    <row r="1289" spans="1:12" x14ac:dyDescent="0.25">
      <c r="A1289" s="2" t="s">
        <v>291</v>
      </c>
      <c r="B1289">
        <v>598</v>
      </c>
      <c r="C1289">
        <v>166</v>
      </c>
      <c r="D1289">
        <v>4</v>
      </c>
      <c r="E1289" s="2" t="s">
        <v>12</v>
      </c>
      <c r="F1289" s="2" t="s">
        <v>16</v>
      </c>
      <c r="G1289" s="2" t="s">
        <v>28</v>
      </c>
      <c r="H1289" s="1">
        <v>43414</v>
      </c>
      <c r="I1289" s="1" t="str">
        <f>"Quat"&amp;ROUNDUP(MONTH(Merge1__2[[#This Row],[Order Date]])/3,0)</f>
        <v>Quat4</v>
      </c>
      <c r="J1289" s="2" t="s">
        <v>716</v>
      </c>
      <c r="K1289" s="2" t="s">
        <v>546</v>
      </c>
      <c r="L1289" s="2" t="s">
        <v>547</v>
      </c>
    </row>
    <row r="1290" spans="1:12" x14ac:dyDescent="0.25">
      <c r="A1290" s="2" t="s">
        <v>385</v>
      </c>
      <c r="B1290">
        <v>636</v>
      </c>
      <c r="C1290">
        <v>-204</v>
      </c>
      <c r="D1290">
        <v>2</v>
      </c>
      <c r="E1290" s="2" t="s">
        <v>8</v>
      </c>
      <c r="F1290" s="2" t="s">
        <v>18</v>
      </c>
      <c r="G1290" s="2" t="s">
        <v>82</v>
      </c>
      <c r="H1290" s="1">
        <v>43457</v>
      </c>
      <c r="I1290" s="1" t="str">
        <f>"Quat"&amp;ROUNDUP(MONTH(Merge1__2[[#This Row],[Order Date]])/3,0)</f>
        <v>Quat4</v>
      </c>
      <c r="J1290" s="2" t="s">
        <v>594</v>
      </c>
      <c r="K1290" s="2" t="s">
        <v>595</v>
      </c>
      <c r="L1290" s="2" t="s">
        <v>596</v>
      </c>
    </row>
    <row r="1291" spans="1:12" x14ac:dyDescent="0.25">
      <c r="A1291" s="2" t="s">
        <v>382</v>
      </c>
      <c r="B1291">
        <v>27</v>
      </c>
      <c r="C1291">
        <v>9</v>
      </c>
      <c r="D1291">
        <v>2</v>
      </c>
      <c r="E1291" s="2" t="s">
        <v>23</v>
      </c>
      <c r="F1291" s="2" t="s">
        <v>30</v>
      </c>
      <c r="G1291" s="2" t="s">
        <v>10</v>
      </c>
      <c r="H1291" s="1">
        <v>43419</v>
      </c>
      <c r="I1291" s="1" t="str">
        <f>"Quat"&amp;ROUNDUP(MONTH(Merge1__2[[#This Row],[Order Date]])/3,0)</f>
        <v>Quat4</v>
      </c>
      <c r="J1291" s="2" t="s">
        <v>858</v>
      </c>
      <c r="K1291" s="2" t="s">
        <v>543</v>
      </c>
      <c r="L1291" s="2" t="s">
        <v>544</v>
      </c>
    </row>
    <row r="1292" spans="1:12" x14ac:dyDescent="0.25">
      <c r="A1292" s="2" t="s">
        <v>182</v>
      </c>
      <c r="B1292">
        <v>27</v>
      </c>
      <c r="C1292">
        <v>-6</v>
      </c>
      <c r="D1292">
        <v>4</v>
      </c>
      <c r="E1292" s="2" t="s">
        <v>23</v>
      </c>
      <c r="F1292" s="2" t="s">
        <v>30</v>
      </c>
      <c r="G1292" s="2" t="s">
        <v>10</v>
      </c>
      <c r="H1292" s="1">
        <v>43274</v>
      </c>
      <c r="I1292" s="1" t="str">
        <f>"Quat"&amp;ROUNDUP(MONTH(Merge1__2[[#This Row],[Order Date]])/3,0)</f>
        <v>Quat2</v>
      </c>
      <c r="J1292" s="2" t="s">
        <v>730</v>
      </c>
      <c r="K1292" s="2" t="s">
        <v>612</v>
      </c>
      <c r="L1292" s="2" t="s">
        <v>613</v>
      </c>
    </row>
    <row r="1293" spans="1:12" x14ac:dyDescent="0.25">
      <c r="A1293" s="2" t="s">
        <v>157</v>
      </c>
      <c r="B1293">
        <v>637</v>
      </c>
      <c r="C1293">
        <v>212</v>
      </c>
      <c r="D1293">
        <v>8</v>
      </c>
      <c r="E1293" s="2" t="s">
        <v>8</v>
      </c>
      <c r="F1293" s="2" t="s">
        <v>21</v>
      </c>
      <c r="G1293" s="2" t="s">
        <v>82</v>
      </c>
      <c r="H1293" s="1">
        <v>43118</v>
      </c>
      <c r="I1293" s="1" t="str">
        <f>"Quat"&amp;ROUNDUP(MONTH(Merge1__2[[#This Row],[Order Date]])/3,0)</f>
        <v>Quat1</v>
      </c>
      <c r="J1293" s="2" t="s">
        <v>700</v>
      </c>
      <c r="K1293" s="2" t="s">
        <v>546</v>
      </c>
      <c r="L1293" s="2" t="s">
        <v>547</v>
      </c>
    </row>
    <row r="1294" spans="1:12" x14ac:dyDescent="0.25">
      <c r="A1294" s="2" t="s">
        <v>253</v>
      </c>
      <c r="B1294">
        <v>290</v>
      </c>
      <c r="C1294">
        <v>110</v>
      </c>
      <c r="D1294">
        <v>9</v>
      </c>
      <c r="E1294" s="2" t="s">
        <v>23</v>
      </c>
      <c r="F1294" s="2" t="s">
        <v>57</v>
      </c>
      <c r="G1294" s="2" t="s">
        <v>28</v>
      </c>
      <c r="H1294" s="1">
        <v>43180</v>
      </c>
      <c r="I1294" s="1" t="str">
        <f>"Quat"&amp;ROUNDUP(MONTH(Merge1__2[[#This Row],[Order Date]])/3,0)</f>
        <v>Quat1</v>
      </c>
      <c r="J1294" s="2" t="s">
        <v>604</v>
      </c>
      <c r="K1294" s="2" t="s">
        <v>546</v>
      </c>
      <c r="L1294" s="2" t="s">
        <v>547</v>
      </c>
    </row>
    <row r="1295" spans="1:12" x14ac:dyDescent="0.25">
      <c r="A1295" s="2" t="s">
        <v>506</v>
      </c>
      <c r="B1295">
        <v>27</v>
      </c>
      <c r="C1295">
        <v>-25</v>
      </c>
      <c r="D1295">
        <v>2</v>
      </c>
      <c r="E1295" s="2" t="s">
        <v>23</v>
      </c>
      <c r="F1295" s="2" t="s">
        <v>57</v>
      </c>
      <c r="G1295" s="2" t="s">
        <v>10</v>
      </c>
      <c r="H1295" s="1">
        <v>43225</v>
      </c>
      <c r="I1295" s="1" t="str">
        <f>"Quat"&amp;ROUNDUP(MONTH(Merge1__2[[#This Row],[Order Date]])/3,0)</f>
        <v>Quat2</v>
      </c>
      <c r="J1295" s="2" t="s">
        <v>903</v>
      </c>
      <c r="K1295" s="2" t="s">
        <v>593</v>
      </c>
      <c r="L1295" s="2" t="s">
        <v>576</v>
      </c>
    </row>
    <row r="1296" spans="1:12" x14ac:dyDescent="0.25">
      <c r="A1296" s="2" t="s">
        <v>507</v>
      </c>
      <c r="B1296">
        <v>632</v>
      </c>
      <c r="C1296">
        <v>-114</v>
      </c>
      <c r="D1296">
        <v>4</v>
      </c>
      <c r="E1296" s="2" t="s">
        <v>12</v>
      </c>
      <c r="F1296" s="2" t="s">
        <v>45</v>
      </c>
      <c r="G1296" s="2" t="s">
        <v>28</v>
      </c>
      <c r="H1296" s="1">
        <v>43379</v>
      </c>
      <c r="I1296" s="1" t="str">
        <f>"Quat"&amp;ROUNDUP(MONTH(Merge1__2[[#This Row],[Order Date]])/3,0)</f>
        <v>Quat4</v>
      </c>
      <c r="J1296" s="2" t="s">
        <v>713</v>
      </c>
      <c r="K1296" s="2" t="s">
        <v>546</v>
      </c>
      <c r="L1296" s="2" t="s">
        <v>547</v>
      </c>
    </row>
    <row r="1297" spans="1:12" x14ac:dyDescent="0.25">
      <c r="A1297" s="2" t="s">
        <v>36</v>
      </c>
      <c r="B1297">
        <v>643</v>
      </c>
      <c r="C1297">
        <v>-45</v>
      </c>
      <c r="D1297">
        <v>2</v>
      </c>
      <c r="E1297" s="2" t="s">
        <v>8</v>
      </c>
      <c r="F1297" s="2" t="s">
        <v>18</v>
      </c>
      <c r="G1297" s="2" t="s">
        <v>82</v>
      </c>
      <c r="H1297" s="1">
        <v>43332</v>
      </c>
      <c r="I1297" s="1" t="str">
        <f>"Quat"&amp;ROUNDUP(MONTH(Merge1__2[[#This Row],[Order Date]])/3,0)</f>
        <v>Quat3</v>
      </c>
      <c r="J1297" s="2" t="s">
        <v>592</v>
      </c>
      <c r="K1297" s="2" t="s">
        <v>543</v>
      </c>
      <c r="L1297" s="2" t="s">
        <v>544</v>
      </c>
    </row>
    <row r="1298" spans="1:12" x14ac:dyDescent="0.25">
      <c r="A1298" s="2" t="s">
        <v>60</v>
      </c>
      <c r="B1298">
        <v>652</v>
      </c>
      <c r="C1298">
        <v>13</v>
      </c>
      <c r="D1298">
        <v>6</v>
      </c>
      <c r="E1298" s="2" t="s">
        <v>12</v>
      </c>
      <c r="F1298" s="2" t="s">
        <v>131</v>
      </c>
      <c r="G1298" s="2" t="s">
        <v>82</v>
      </c>
      <c r="H1298" s="1">
        <v>43139</v>
      </c>
      <c r="I1298" s="1" t="str">
        <f>"Quat"&amp;ROUNDUP(MONTH(Merge1__2[[#This Row],[Order Date]])/3,0)</f>
        <v>Quat1</v>
      </c>
      <c r="J1298" s="2" t="s">
        <v>577</v>
      </c>
      <c r="K1298" s="2" t="s">
        <v>546</v>
      </c>
      <c r="L1298" s="2" t="s">
        <v>578</v>
      </c>
    </row>
    <row r="1299" spans="1:12" x14ac:dyDescent="0.25">
      <c r="A1299" s="2" t="s">
        <v>127</v>
      </c>
      <c r="B1299">
        <v>33</v>
      </c>
      <c r="C1299">
        <v>-27</v>
      </c>
      <c r="D1299">
        <v>1</v>
      </c>
      <c r="E1299" s="2" t="s">
        <v>12</v>
      </c>
      <c r="F1299" s="2" t="s">
        <v>13</v>
      </c>
      <c r="G1299" s="2" t="s">
        <v>19</v>
      </c>
      <c r="H1299" s="1">
        <v>43326</v>
      </c>
      <c r="I1299" s="1" t="str">
        <f>"Quat"&amp;ROUNDUP(MONTH(Merge1__2[[#This Row],[Order Date]])/3,0)</f>
        <v>Quat3</v>
      </c>
      <c r="J1299" s="2" t="s">
        <v>614</v>
      </c>
      <c r="K1299" s="2" t="s">
        <v>546</v>
      </c>
      <c r="L1299" s="2" t="s">
        <v>547</v>
      </c>
    </row>
    <row r="1300" spans="1:12" x14ac:dyDescent="0.25">
      <c r="A1300" s="2" t="s">
        <v>388</v>
      </c>
      <c r="B1300">
        <v>26</v>
      </c>
      <c r="C1300">
        <v>2</v>
      </c>
      <c r="D1300">
        <v>2</v>
      </c>
      <c r="E1300" s="2" t="s">
        <v>23</v>
      </c>
      <c r="F1300" s="2" t="s">
        <v>30</v>
      </c>
      <c r="G1300" s="2" t="s">
        <v>10</v>
      </c>
      <c r="H1300" s="1">
        <v>43358</v>
      </c>
      <c r="I1300" s="1" t="str">
        <f>"Quat"&amp;ROUNDUP(MONTH(Merge1__2[[#This Row],[Order Date]])/3,0)</f>
        <v>Quat3</v>
      </c>
      <c r="J1300" s="2" t="s">
        <v>720</v>
      </c>
      <c r="K1300" s="2" t="s">
        <v>546</v>
      </c>
      <c r="L1300" s="2" t="s">
        <v>547</v>
      </c>
    </row>
    <row r="1301" spans="1:12" x14ac:dyDescent="0.25">
      <c r="A1301" s="2" t="s">
        <v>371</v>
      </c>
      <c r="B1301">
        <v>633</v>
      </c>
      <c r="C1301">
        <v>-633</v>
      </c>
      <c r="D1301">
        <v>11</v>
      </c>
      <c r="E1301" s="2" t="s">
        <v>8</v>
      </c>
      <c r="F1301" s="2" t="s">
        <v>73</v>
      </c>
      <c r="G1301" s="2" t="s">
        <v>28</v>
      </c>
      <c r="H1301" s="1">
        <v>43378</v>
      </c>
      <c r="I1301" s="1" t="str">
        <f>"Quat"&amp;ROUNDUP(MONTH(Merge1__2[[#This Row],[Order Date]])/3,0)</f>
        <v>Quat4</v>
      </c>
      <c r="J1301" s="2" t="s">
        <v>710</v>
      </c>
      <c r="K1301" s="2" t="s">
        <v>543</v>
      </c>
      <c r="L1301" s="2" t="s">
        <v>544</v>
      </c>
    </row>
    <row r="1302" spans="1:12" x14ac:dyDescent="0.25">
      <c r="A1302" s="2" t="s">
        <v>22</v>
      </c>
      <c r="B1302">
        <v>26</v>
      </c>
      <c r="C1302">
        <v>9</v>
      </c>
      <c r="D1302">
        <v>2</v>
      </c>
      <c r="E1302" s="2" t="s">
        <v>23</v>
      </c>
      <c r="F1302" s="2" t="s">
        <v>63</v>
      </c>
      <c r="G1302" s="2" t="s">
        <v>10</v>
      </c>
      <c r="H1302" s="1">
        <v>43429</v>
      </c>
      <c r="I1302" s="1" t="str">
        <f>"Quat"&amp;ROUNDUP(MONTH(Merge1__2[[#This Row],[Order Date]])/3,0)</f>
        <v>Quat4</v>
      </c>
      <c r="J1302" s="2" t="s">
        <v>563</v>
      </c>
      <c r="K1302" s="2" t="s">
        <v>537</v>
      </c>
      <c r="L1302" s="2" t="s">
        <v>538</v>
      </c>
    </row>
    <row r="1303" spans="1:12" x14ac:dyDescent="0.25">
      <c r="A1303" s="2" t="s">
        <v>115</v>
      </c>
      <c r="B1303">
        <v>191</v>
      </c>
      <c r="C1303">
        <v>93</v>
      </c>
      <c r="D1303">
        <v>4</v>
      </c>
      <c r="E1303" s="2" t="s">
        <v>23</v>
      </c>
      <c r="F1303" s="2" t="s">
        <v>142</v>
      </c>
      <c r="G1303" s="2" t="s">
        <v>28</v>
      </c>
      <c r="H1303" s="1">
        <v>43441</v>
      </c>
      <c r="I1303" s="1" t="str">
        <f>"Quat"&amp;ROUNDUP(MONTH(Merge1__2[[#This Row],[Order Date]])/3,0)</f>
        <v>Quat4</v>
      </c>
      <c r="J1303" s="2" t="s">
        <v>663</v>
      </c>
      <c r="K1303" s="2" t="s">
        <v>595</v>
      </c>
      <c r="L1303" s="2" t="s">
        <v>596</v>
      </c>
    </row>
    <row r="1304" spans="1:12" x14ac:dyDescent="0.25">
      <c r="A1304" s="2" t="s">
        <v>25</v>
      </c>
      <c r="B1304">
        <v>887</v>
      </c>
      <c r="C1304">
        <v>80</v>
      </c>
      <c r="D1304">
        <v>3</v>
      </c>
      <c r="E1304" s="2" t="s">
        <v>8</v>
      </c>
      <c r="F1304" s="2" t="s">
        <v>18</v>
      </c>
      <c r="G1304" s="2" t="s">
        <v>28</v>
      </c>
      <c r="H1304" s="1">
        <v>43272</v>
      </c>
      <c r="I1304" s="1" t="str">
        <f>"Quat"&amp;ROUNDUP(MONTH(Merge1__2[[#This Row],[Order Date]])/3,0)</f>
        <v>Quat2</v>
      </c>
      <c r="J1304" s="2" t="s">
        <v>667</v>
      </c>
      <c r="K1304" s="2" t="s">
        <v>598</v>
      </c>
      <c r="L1304" s="2" t="s">
        <v>599</v>
      </c>
    </row>
    <row r="1305" spans="1:12" x14ac:dyDescent="0.25">
      <c r="A1305" s="2" t="s">
        <v>508</v>
      </c>
      <c r="B1305">
        <v>637</v>
      </c>
      <c r="C1305">
        <v>261</v>
      </c>
      <c r="D1305">
        <v>2</v>
      </c>
      <c r="E1305" s="2" t="s">
        <v>8</v>
      </c>
      <c r="F1305" s="2" t="s">
        <v>18</v>
      </c>
      <c r="G1305" s="2" t="s">
        <v>10</v>
      </c>
      <c r="H1305" s="1">
        <v>43395</v>
      </c>
      <c r="I1305" s="1" t="str">
        <f>"Quat"&amp;ROUNDUP(MONTH(Merge1__2[[#This Row],[Order Date]])/3,0)</f>
        <v>Quat4</v>
      </c>
      <c r="J1305" s="2" t="s">
        <v>708</v>
      </c>
      <c r="K1305" s="2" t="s">
        <v>543</v>
      </c>
      <c r="L1305" s="2" t="s">
        <v>544</v>
      </c>
    </row>
    <row r="1306" spans="1:12" x14ac:dyDescent="0.25">
      <c r="A1306" s="2" t="s">
        <v>252</v>
      </c>
      <c r="B1306">
        <v>670</v>
      </c>
      <c r="C1306">
        <v>15</v>
      </c>
      <c r="D1306">
        <v>5</v>
      </c>
      <c r="E1306" s="2" t="s">
        <v>12</v>
      </c>
      <c r="F1306" s="2" t="s">
        <v>16</v>
      </c>
      <c r="G1306" s="2" t="s">
        <v>82</v>
      </c>
      <c r="H1306" s="1">
        <v>43321</v>
      </c>
      <c r="I1306" s="1" t="str">
        <f>"Quat"&amp;ROUNDUP(MONTH(Merge1__2[[#This Row],[Order Date]])/3,0)</f>
        <v>Quat3</v>
      </c>
      <c r="J1306" s="2" t="s">
        <v>665</v>
      </c>
      <c r="K1306" s="2" t="s">
        <v>559</v>
      </c>
      <c r="L1306" s="2" t="s">
        <v>566</v>
      </c>
    </row>
    <row r="1307" spans="1:12" x14ac:dyDescent="0.25">
      <c r="A1307" s="2" t="s">
        <v>72</v>
      </c>
      <c r="B1307">
        <v>26</v>
      </c>
      <c r="C1307">
        <v>7</v>
      </c>
      <c r="D1307">
        <v>4</v>
      </c>
      <c r="E1307" s="2" t="s">
        <v>23</v>
      </c>
      <c r="F1307" s="2" t="s">
        <v>30</v>
      </c>
      <c r="G1307" s="2" t="s">
        <v>10</v>
      </c>
      <c r="H1307" s="1">
        <v>43109</v>
      </c>
      <c r="I1307" s="1" t="str">
        <f>"Quat"&amp;ROUNDUP(MONTH(Merge1__2[[#This Row],[Order Date]])/3,0)</f>
        <v>Quat1</v>
      </c>
      <c r="J1307" s="2" t="s">
        <v>602</v>
      </c>
      <c r="K1307" s="2" t="s">
        <v>559</v>
      </c>
      <c r="L1307" s="2" t="s">
        <v>566</v>
      </c>
    </row>
    <row r="1308" spans="1:12" x14ac:dyDescent="0.25">
      <c r="A1308" s="2" t="s">
        <v>88</v>
      </c>
      <c r="B1308">
        <v>676</v>
      </c>
      <c r="C1308">
        <v>195</v>
      </c>
      <c r="D1308">
        <v>5</v>
      </c>
      <c r="E1308" s="2" t="s">
        <v>12</v>
      </c>
      <c r="F1308" s="2" t="s">
        <v>16</v>
      </c>
      <c r="G1308" s="2" t="s">
        <v>82</v>
      </c>
      <c r="H1308" s="1">
        <v>43166</v>
      </c>
      <c r="I1308" s="1" t="str">
        <f>"Quat"&amp;ROUNDUP(MONTH(Merge1__2[[#This Row],[Order Date]])/3,0)</f>
        <v>Quat1</v>
      </c>
      <c r="J1308" s="2" t="s">
        <v>617</v>
      </c>
      <c r="K1308" s="2" t="s">
        <v>618</v>
      </c>
      <c r="L1308" s="2" t="s">
        <v>619</v>
      </c>
    </row>
    <row r="1309" spans="1:12" x14ac:dyDescent="0.25">
      <c r="A1309" s="2" t="s">
        <v>509</v>
      </c>
      <c r="B1309">
        <v>26</v>
      </c>
      <c r="C1309">
        <v>12</v>
      </c>
      <c r="D1309">
        <v>3</v>
      </c>
      <c r="E1309" s="2" t="s">
        <v>23</v>
      </c>
      <c r="F1309" s="2" t="s">
        <v>30</v>
      </c>
      <c r="G1309" s="2" t="s">
        <v>10</v>
      </c>
      <c r="H1309" s="1">
        <v>43212</v>
      </c>
      <c r="I1309" s="1" t="str">
        <f>"Quat"&amp;ROUNDUP(MONTH(Merge1__2[[#This Row],[Order Date]])/3,0)</f>
        <v>Quat2</v>
      </c>
      <c r="J1309" s="2" t="s">
        <v>702</v>
      </c>
      <c r="K1309" s="2" t="s">
        <v>598</v>
      </c>
      <c r="L1309" s="2" t="s">
        <v>599</v>
      </c>
    </row>
    <row r="1310" spans="1:12" x14ac:dyDescent="0.25">
      <c r="A1310" s="2" t="s">
        <v>66</v>
      </c>
      <c r="B1310">
        <v>26</v>
      </c>
      <c r="C1310">
        <v>-24</v>
      </c>
      <c r="D1310">
        <v>1</v>
      </c>
      <c r="E1310" s="2" t="s">
        <v>23</v>
      </c>
      <c r="F1310" s="2" t="s">
        <v>57</v>
      </c>
      <c r="G1310" s="2" t="s">
        <v>10</v>
      </c>
      <c r="H1310" s="1">
        <v>43299</v>
      </c>
      <c r="I1310" s="1" t="str">
        <f>"Quat"&amp;ROUNDUP(MONTH(Merge1__2[[#This Row],[Order Date]])/3,0)</f>
        <v>Quat3</v>
      </c>
      <c r="J1310" s="2" t="s">
        <v>873</v>
      </c>
      <c r="K1310" s="2" t="s">
        <v>543</v>
      </c>
      <c r="L1310" s="2" t="s">
        <v>544</v>
      </c>
    </row>
    <row r="1311" spans="1:12" x14ac:dyDescent="0.25">
      <c r="A1311" s="2" t="s">
        <v>122</v>
      </c>
      <c r="B1311">
        <v>25</v>
      </c>
      <c r="C1311">
        <v>7</v>
      </c>
      <c r="D1311">
        <v>2</v>
      </c>
      <c r="E1311" s="2" t="s">
        <v>23</v>
      </c>
      <c r="F1311" s="2" t="s">
        <v>57</v>
      </c>
      <c r="G1311" s="2" t="s">
        <v>10</v>
      </c>
      <c r="H1311" s="1">
        <v>43167</v>
      </c>
      <c r="I1311" s="1" t="str">
        <f>"Quat"&amp;ROUNDUP(MONTH(Merge1__2[[#This Row],[Order Date]])/3,0)</f>
        <v>Quat1</v>
      </c>
      <c r="J1311" s="2" t="s">
        <v>681</v>
      </c>
      <c r="K1311" s="2" t="s">
        <v>598</v>
      </c>
      <c r="L1311" s="2" t="s">
        <v>599</v>
      </c>
    </row>
    <row r="1312" spans="1:12" x14ac:dyDescent="0.25">
      <c r="A1312" s="2" t="s">
        <v>149</v>
      </c>
      <c r="B1312">
        <v>24</v>
      </c>
      <c r="C1312">
        <v>-30</v>
      </c>
      <c r="D1312">
        <v>1</v>
      </c>
      <c r="E1312" s="2" t="s">
        <v>12</v>
      </c>
      <c r="F1312" s="2" t="s">
        <v>13</v>
      </c>
      <c r="G1312" s="2" t="s">
        <v>10</v>
      </c>
      <c r="H1312" s="1">
        <v>43193</v>
      </c>
      <c r="I1312" s="1" t="str">
        <f>"Quat"&amp;ROUNDUP(MONTH(Merge1__2[[#This Row],[Order Date]])/3,0)</f>
        <v>Quat2</v>
      </c>
      <c r="J1312" s="2" t="s">
        <v>616</v>
      </c>
      <c r="K1312" s="2" t="s">
        <v>546</v>
      </c>
      <c r="L1312" s="2" t="s">
        <v>578</v>
      </c>
    </row>
    <row r="1313" spans="1:12" x14ac:dyDescent="0.25">
      <c r="A1313" s="2" t="s">
        <v>223</v>
      </c>
      <c r="B1313">
        <v>32</v>
      </c>
      <c r="C1313">
        <v>-12</v>
      </c>
      <c r="D1313">
        <v>1</v>
      </c>
      <c r="E1313" s="2" t="s">
        <v>12</v>
      </c>
      <c r="F1313" s="2" t="s">
        <v>13</v>
      </c>
      <c r="G1313" s="2" t="s">
        <v>19</v>
      </c>
      <c r="H1313" s="1">
        <v>43130</v>
      </c>
      <c r="I1313" s="1" t="str">
        <f>"Quat"&amp;ROUNDUP(MONTH(Merge1__2[[#This Row],[Order Date]])/3,0)</f>
        <v>Quat1</v>
      </c>
      <c r="J1313" s="2" t="s">
        <v>719</v>
      </c>
      <c r="K1313" s="2" t="s">
        <v>540</v>
      </c>
      <c r="L1313" s="2" t="s">
        <v>540</v>
      </c>
    </row>
    <row r="1314" spans="1:12" x14ac:dyDescent="0.25">
      <c r="A1314" s="2" t="s">
        <v>135</v>
      </c>
      <c r="B1314">
        <v>31</v>
      </c>
      <c r="C1314">
        <v>-2</v>
      </c>
      <c r="D1314">
        <v>2</v>
      </c>
      <c r="E1314" s="2" t="s">
        <v>23</v>
      </c>
      <c r="F1314" s="2" t="s">
        <v>26</v>
      </c>
      <c r="G1314" s="2" t="s">
        <v>19</v>
      </c>
      <c r="H1314" s="1">
        <v>43226</v>
      </c>
      <c r="I1314" s="1" t="str">
        <f>"Quat"&amp;ROUNDUP(MONTH(Merge1__2[[#This Row],[Order Date]])/3,0)</f>
        <v>Quat2</v>
      </c>
      <c r="J1314" s="2" t="s">
        <v>661</v>
      </c>
      <c r="K1314" s="2" t="s">
        <v>543</v>
      </c>
      <c r="L1314" s="2" t="s">
        <v>544</v>
      </c>
    </row>
    <row r="1315" spans="1:12" x14ac:dyDescent="0.25">
      <c r="A1315" s="2" t="s">
        <v>123</v>
      </c>
      <c r="B1315">
        <v>651</v>
      </c>
      <c r="C1315">
        <v>169</v>
      </c>
      <c r="D1315">
        <v>5</v>
      </c>
      <c r="E1315" s="2" t="s">
        <v>8</v>
      </c>
      <c r="F1315" s="2" t="s">
        <v>18</v>
      </c>
      <c r="G1315" s="2" t="s">
        <v>10</v>
      </c>
      <c r="H1315" s="1">
        <v>43231</v>
      </c>
      <c r="I1315" s="1" t="str">
        <f>"Quat"&amp;ROUNDUP(MONTH(Merge1__2[[#This Row],[Order Date]])/3,0)</f>
        <v>Quat2</v>
      </c>
      <c r="J1315" s="2" t="s">
        <v>610</v>
      </c>
      <c r="K1315" s="2" t="s">
        <v>543</v>
      </c>
      <c r="L1315" s="2" t="s">
        <v>551</v>
      </c>
    </row>
    <row r="1316" spans="1:12" x14ac:dyDescent="0.25">
      <c r="A1316" s="2" t="s">
        <v>309</v>
      </c>
      <c r="B1316">
        <v>326</v>
      </c>
      <c r="C1316">
        <v>107</v>
      </c>
      <c r="D1316">
        <v>3</v>
      </c>
      <c r="E1316" s="2" t="s">
        <v>12</v>
      </c>
      <c r="F1316" s="2" t="s">
        <v>131</v>
      </c>
      <c r="G1316" s="2" t="s">
        <v>28</v>
      </c>
      <c r="H1316" s="1">
        <v>43145</v>
      </c>
      <c r="I1316" s="1" t="str">
        <f>"Quat"&amp;ROUNDUP(MONTH(Merge1__2[[#This Row],[Order Date]])/3,0)</f>
        <v>Quat1</v>
      </c>
      <c r="J1316" s="2" t="s">
        <v>611</v>
      </c>
      <c r="K1316" s="2" t="s">
        <v>612</v>
      </c>
      <c r="L1316" s="2" t="s">
        <v>613</v>
      </c>
    </row>
    <row r="1317" spans="1:12" x14ac:dyDescent="0.25">
      <c r="A1317" s="2" t="s">
        <v>388</v>
      </c>
      <c r="B1317">
        <v>30</v>
      </c>
      <c r="C1317">
        <v>-6</v>
      </c>
      <c r="D1317">
        <v>2</v>
      </c>
      <c r="E1317" s="2" t="s">
        <v>23</v>
      </c>
      <c r="F1317" s="2" t="s">
        <v>30</v>
      </c>
      <c r="G1317" s="2" t="s">
        <v>28</v>
      </c>
      <c r="H1317" s="1">
        <v>43358</v>
      </c>
      <c r="I1317" s="1" t="str">
        <f>"Quat"&amp;ROUNDUP(MONTH(Merge1__2[[#This Row],[Order Date]])/3,0)</f>
        <v>Quat3</v>
      </c>
      <c r="J1317" s="2" t="s">
        <v>720</v>
      </c>
      <c r="K1317" s="2" t="s">
        <v>546</v>
      </c>
      <c r="L1317" s="2" t="s">
        <v>547</v>
      </c>
    </row>
    <row r="1318" spans="1:12" x14ac:dyDescent="0.25">
      <c r="A1318" s="2" t="s">
        <v>179</v>
      </c>
      <c r="B1318">
        <v>30</v>
      </c>
      <c r="C1318">
        <v>5</v>
      </c>
      <c r="D1318">
        <v>2</v>
      </c>
      <c r="E1318" s="2" t="s">
        <v>23</v>
      </c>
      <c r="F1318" s="2" t="s">
        <v>32</v>
      </c>
      <c r="G1318" s="2" t="s">
        <v>28</v>
      </c>
      <c r="H1318" s="1">
        <v>43113</v>
      </c>
      <c r="I1318" s="1" t="str">
        <f>"Quat"&amp;ROUNDUP(MONTH(Merge1__2[[#This Row],[Order Date]])/3,0)</f>
        <v>Quat1</v>
      </c>
      <c r="J1318" s="2" t="s">
        <v>689</v>
      </c>
      <c r="K1318" s="2" t="s">
        <v>618</v>
      </c>
      <c r="L1318" s="2" t="s">
        <v>619</v>
      </c>
    </row>
    <row r="1319" spans="1:12" x14ac:dyDescent="0.25">
      <c r="A1319" s="2" t="s">
        <v>510</v>
      </c>
      <c r="B1319">
        <v>662</v>
      </c>
      <c r="C1319">
        <v>240</v>
      </c>
      <c r="D1319">
        <v>2</v>
      </c>
      <c r="E1319" s="2" t="s">
        <v>12</v>
      </c>
      <c r="F1319" s="2" t="s">
        <v>16</v>
      </c>
      <c r="G1319" s="2" t="s">
        <v>10</v>
      </c>
      <c r="H1319" s="1">
        <v>43125</v>
      </c>
      <c r="I1319" s="1" t="str">
        <f>"Quat"&amp;ROUNDUP(MONTH(Merge1__2[[#This Row],[Order Date]])/3,0)</f>
        <v>Quat1</v>
      </c>
      <c r="J1319" s="2" t="s">
        <v>703</v>
      </c>
      <c r="K1319" s="2" t="s">
        <v>595</v>
      </c>
      <c r="L1319" s="2" t="s">
        <v>596</v>
      </c>
    </row>
    <row r="1320" spans="1:12" x14ac:dyDescent="0.25">
      <c r="A1320" s="2" t="s">
        <v>54</v>
      </c>
      <c r="B1320">
        <v>30</v>
      </c>
      <c r="C1320">
        <v>-23</v>
      </c>
      <c r="D1320">
        <v>2</v>
      </c>
      <c r="E1320" s="2" t="s">
        <v>23</v>
      </c>
      <c r="F1320" s="2" t="s">
        <v>26</v>
      </c>
      <c r="G1320" s="2" t="s">
        <v>28</v>
      </c>
      <c r="H1320" s="1">
        <v>43330</v>
      </c>
      <c r="I1320" s="1" t="str">
        <f>"Quat"&amp;ROUNDUP(MONTH(Merge1__2[[#This Row],[Order Date]])/3,0)</f>
        <v>Quat3</v>
      </c>
      <c r="J1320" s="2" t="s">
        <v>773</v>
      </c>
      <c r="K1320" s="2" t="s">
        <v>568</v>
      </c>
      <c r="L1320" s="2" t="s">
        <v>569</v>
      </c>
    </row>
    <row r="1321" spans="1:12" x14ac:dyDescent="0.25">
      <c r="A1321" s="2" t="s">
        <v>253</v>
      </c>
      <c r="B1321">
        <v>29</v>
      </c>
      <c r="C1321">
        <v>9</v>
      </c>
      <c r="D1321">
        <v>3</v>
      </c>
      <c r="E1321" s="2" t="s">
        <v>23</v>
      </c>
      <c r="F1321" s="2" t="s">
        <v>26</v>
      </c>
      <c r="G1321" s="2" t="s">
        <v>28</v>
      </c>
      <c r="H1321" s="1">
        <v>43180</v>
      </c>
      <c r="I1321" s="1" t="str">
        <f>"Quat"&amp;ROUNDUP(MONTH(Merge1__2[[#This Row],[Order Date]])/3,0)</f>
        <v>Quat1</v>
      </c>
      <c r="J1321" s="2" t="s">
        <v>604</v>
      </c>
      <c r="K1321" s="2" t="s">
        <v>546</v>
      </c>
      <c r="L1321" s="2" t="s">
        <v>547</v>
      </c>
    </row>
    <row r="1322" spans="1:12" x14ac:dyDescent="0.25">
      <c r="A1322" s="2" t="s">
        <v>163</v>
      </c>
      <c r="B1322">
        <v>28</v>
      </c>
      <c r="C1322">
        <v>1</v>
      </c>
      <c r="D1322">
        <v>1</v>
      </c>
      <c r="E1322" s="2" t="s">
        <v>8</v>
      </c>
      <c r="F1322" s="2" t="s">
        <v>73</v>
      </c>
      <c r="G1322" s="2" t="s">
        <v>28</v>
      </c>
      <c r="H1322" s="1">
        <v>43367</v>
      </c>
      <c r="I1322" s="1" t="str">
        <f>"Quat"&amp;ROUNDUP(MONTH(Merge1__2[[#This Row],[Order Date]])/3,0)</f>
        <v>Quat3</v>
      </c>
      <c r="J1322" s="2" t="s">
        <v>712</v>
      </c>
      <c r="K1322" s="2" t="s">
        <v>543</v>
      </c>
      <c r="L1322" s="2" t="s">
        <v>544</v>
      </c>
    </row>
    <row r="1323" spans="1:12" x14ac:dyDescent="0.25">
      <c r="A1323" s="2" t="s">
        <v>117</v>
      </c>
      <c r="B1323">
        <v>28</v>
      </c>
      <c r="C1323">
        <v>-3</v>
      </c>
      <c r="D1323">
        <v>2</v>
      </c>
      <c r="E1323" s="2" t="s">
        <v>23</v>
      </c>
      <c r="F1323" s="2" t="s">
        <v>26</v>
      </c>
      <c r="G1323" s="2" t="s">
        <v>28</v>
      </c>
      <c r="H1323" s="1">
        <v>43228</v>
      </c>
      <c r="I1323" s="1" t="str">
        <f>"Quat"&amp;ROUNDUP(MONTH(Merge1__2[[#This Row],[Order Date]])/3,0)</f>
        <v>Quat2</v>
      </c>
      <c r="J1323" s="2" t="s">
        <v>620</v>
      </c>
      <c r="K1323" s="2" t="s">
        <v>584</v>
      </c>
      <c r="L1323" s="2" t="s">
        <v>585</v>
      </c>
    </row>
    <row r="1324" spans="1:12" x14ac:dyDescent="0.25">
      <c r="A1324" s="2" t="s">
        <v>511</v>
      </c>
      <c r="B1324">
        <v>24</v>
      </c>
      <c r="C1324">
        <v>2</v>
      </c>
      <c r="D1324">
        <v>4</v>
      </c>
      <c r="E1324" s="2" t="s">
        <v>23</v>
      </c>
      <c r="F1324" s="2" t="s">
        <v>30</v>
      </c>
      <c r="G1324" s="2" t="s">
        <v>10</v>
      </c>
      <c r="H1324" s="1">
        <v>43432</v>
      </c>
      <c r="I1324" s="1" t="str">
        <f>"Quat"&amp;ROUNDUP(MONTH(Merge1__2[[#This Row],[Order Date]])/3,0)</f>
        <v>Quat4</v>
      </c>
      <c r="J1324" s="2" t="s">
        <v>905</v>
      </c>
      <c r="K1324" s="2" t="s">
        <v>543</v>
      </c>
      <c r="L1324" s="2" t="s">
        <v>544</v>
      </c>
    </row>
    <row r="1325" spans="1:12" x14ac:dyDescent="0.25">
      <c r="A1325" s="2" t="s">
        <v>135</v>
      </c>
      <c r="B1325">
        <v>28</v>
      </c>
      <c r="C1325">
        <v>-26</v>
      </c>
      <c r="D1325">
        <v>2</v>
      </c>
      <c r="E1325" s="2" t="s">
        <v>23</v>
      </c>
      <c r="F1325" s="2" t="s">
        <v>57</v>
      </c>
      <c r="G1325" s="2" t="s">
        <v>28</v>
      </c>
      <c r="H1325" s="1">
        <v>43226</v>
      </c>
      <c r="I1325" s="1" t="str">
        <f>"Quat"&amp;ROUNDUP(MONTH(Merge1__2[[#This Row],[Order Date]])/3,0)</f>
        <v>Quat2</v>
      </c>
      <c r="J1325" s="2" t="s">
        <v>661</v>
      </c>
      <c r="K1325" s="2" t="s">
        <v>543</v>
      </c>
      <c r="L1325" s="2" t="s">
        <v>544</v>
      </c>
    </row>
    <row r="1326" spans="1:12" x14ac:dyDescent="0.25">
      <c r="A1326" s="2" t="s">
        <v>275</v>
      </c>
      <c r="B1326">
        <v>27</v>
      </c>
      <c r="C1326">
        <v>5</v>
      </c>
      <c r="D1326">
        <v>1</v>
      </c>
      <c r="E1326" s="2" t="s">
        <v>23</v>
      </c>
      <c r="F1326" s="2" t="s">
        <v>57</v>
      </c>
      <c r="G1326" s="2" t="s">
        <v>28</v>
      </c>
      <c r="H1326" s="1">
        <v>43162</v>
      </c>
      <c r="I1326" s="1" t="str">
        <f>"Quat"&amp;ROUNDUP(MONTH(Merge1__2[[#This Row],[Order Date]])/3,0)</f>
        <v>Quat1</v>
      </c>
      <c r="J1326" s="2" t="s">
        <v>757</v>
      </c>
      <c r="K1326" s="2" t="s">
        <v>584</v>
      </c>
      <c r="L1326" s="2" t="s">
        <v>585</v>
      </c>
    </row>
    <row r="1327" spans="1:12" x14ac:dyDescent="0.25">
      <c r="A1327" s="2" t="s">
        <v>512</v>
      </c>
      <c r="B1327">
        <v>27</v>
      </c>
      <c r="C1327">
        <v>-15</v>
      </c>
      <c r="D1327">
        <v>1</v>
      </c>
      <c r="E1327" s="2" t="s">
        <v>23</v>
      </c>
      <c r="F1327" s="2" t="s">
        <v>57</v>
      </c>
      <c r="G1327" s="2" t="s">
        <v>28</v>
      </c>
      <c r="H1327" s="1">
        <v>43248</v>
      </c>
      <c r="I1327" s="1" t="str">
        <f>"Quat"&amp;ROUNDUP(MONTH(Merge1__2[[#This Row],[Order Date]])/3,0)</f>
        <v>Quat2</v>
      </c>
      <c r="J1327" s="2" t="s">
        <v>904</v>
      </c>
      <c r="K1327" s="2" t="s">
        <v>554</v>
      </c>
      <c r="L1327" s="2" t="s">
        <v>555</v>
      </c>
    </row>
    <row r="1328" spans="1:12" x14ac:dyDescent="0.25">
      <c r="A1328" s="2" t="s">
        <v>383</v>
      </c>
      <c r="B1328">
        <v>24</v>
      </c>
      <c r="C1328">
        <v>11</v>
      </c>
      <c r="D1328">
        <v>3</v>
      </c>
      <c r="E1328" s="2" t="s">
        <v>23</v>
      </c>
      <c r="F1328" s="2" t="s">
        <v>30</v>
      </c>
      <c r="G1328" s="2" t="s">
        <v>10</v>
      </c>
      <c r="H1328" s="1">
        <v>43113</v>
      </c>
      <c r="I1328" s="1" t="str">
        <f>"Quat"&amp;ROUNDUP(MONTH(Merge1__2[[#This Row],[Order Date]])/3,0)</f>
        <v>Quat1</v>
      </c>
      <c r="J1328" s="2" t="s">
        <v>824</v>
      </c>
      <c r="K1328" s="2" t="s">
        <v>543</v>
      </c>
      <c r="L1328" s="2" t="s">
        <v>544</v>
      </c>
    </row>
    <row r="1329" spans="1:12" x14ac:dyDescent="0.25">
      <c r="A1329" s="2" t="s">
        <v>266</v>
      </c>
      <c r="B1329">
        <v>23</v>
      </c>
      <c r="C1329">
        <v>-6</v>
      </c>
      <c r="D1329">
        <v>4</v>
      </c>
      <c r="E1329" s="2" t="s">
        <v>23</v>
      </c>
      <c r="F1329" s="2" t="s">
        <v>30</v>
      </c>
      <c r="G1329" s="2" t="s">
        <v>10</v>
      </c>
      <c r="H1329" s="1">
        <v>43309</v>
      </c>
      <c r="I1329" s="1" t="str">
        <f>"Quat"&amp;ROUNDUP(MONTH(Merge1__2[[#This Row],[Order Date]])/3,0)</f>
        <v>Quat3</v>
      </c>
      <c r="J1329" s="2" t="s">
        <v>890</v>
      </c>
      <c r="K1329" s="2" t="s">
        <v>543</v>
      </c>
      <c r="L1329" s="2" t="s">
        <v>544</v>
      </c>
    </row>
    <row r="1330" spans="1:12" x14ac:dyDescent="0.25">
      <c r="A1330" s="2" t="s">
        <v>99</v>
      </c>
      <c r="B1330">
        <v>322</v>
      </c>
      <c r="C1330">
        <v>193</v>
      </c>
      <c r="D1330">
        <v>5</v>
      </c>
      <c r="E1330" s="2" t="s">
        <v>8</v>
      </c>
      <c r="F1330" s="2" t="s">
        <v>18</v>
      </c>
      <c r="G1330" s="2" t="s">
        <v>10</v>
      </c>
      <c r="H1330" s="1">
        <v>43273</v>
      </c>
      <c r="I1330" s="1" t="str">
        <f>"Quat"&amp;ROUNDUP(MONTH(Merge1__2[[#This Row],[Order Date]])/3,0)</f>
        <v>Quat2</v>
      </c>
      <c r="J1330" s="2" t="s">
        <v>626</v>
      </c>
      <c r="K1330" s="2" t="s">
        <v>627</v>
      </c>
      <c r="L1330" s="2" t="s">
        <v>628</v>
      </c>
    </row>
    <row r="1331" spans="1:12" x14ac:dyDescent="0.25">
      <c r="A1331" s="2" t="s">
        <v>202</v>
      </c>
      <c r="B1331">
        <v>688</v>
      </c>
      <c r="C1331">
        <v>-103</v>
      </c>
      <c r="D1331">
        <v>6</v>
      </c>
      <c r="E1331" s="2" t="s">
        <v>8</v>
      </c>
      <c r="F1331" s="2" t="s">
        <v>73</v>
      </c>
      <c r="G1331" s="2" t="s">
        <v>82</v>
      </c>
      <c r="H1331" s="1">
        <v>43438</v>
      </c>
      <c r="I1331" s="1" t="str">
        <f>"Quat"&amp;ROUNDUP(MONTH(Merge1__2[[#This Row],[Order Date]])/3,0)</f>
        <v>Quat4</v>
      </c>
      <c r="J1331" s="2" t="s">
        <v>556</v>
      </c>
      <c r="K1331" s="2" t="s">
        <v>537</v>
      </c>
      <c r="L1331" s="2" t="s">
        <v>538</v>
      </c>
    </row>
    <row r="1332" spans="1:12" x14ac:dyDescent="0.25">
      <c r="A1332" s="2" t="s">
        <v>371</v>
      </c>
      <c r="B1332">
        <v>23</v>
      </c>
      <c r="C1332">
        <v>-3</v>
      </c>
      <c r="D1332">
        <v>1</v>
      </c>
      <c r="E1332" s="2" t="s">
        <v>23</v>
      </c>
      <c r="F1332" s="2" t="s">
        <v>142</v>
      </c>
      <c r="G1332" s="2" t="s">
        <v>10</v>
      </c>
      <c r="H1332" s="1">
        <v>43378</v>
      </c>
      <c r="I1332" s="1" t="str">
        <f>"Quat"&amp;ROUNDUP(MONTH(Merge1__2[[#This Row],[Order Date]])/3,0)</f>
        <v>Quat4</v>
      </c>
      <c r="J1332" s="2" t="s">
        <v>710</v>
      </c>
      <c r="K1332" s="2" t="s">
        <v>543</v>
      </c>
      <c r="L1332" s="2" t="s">
        <v>544</v>
      </c>
    </row>
    <row r="1333" spans="1:12" x14ac:dyDescent="0.25">
      <c r="A1333" s="2" t="s">
        <v>209</v>
      </c>
      <c r="B1333">
        <v>26</v>
      </c>
      <c r="C1333">
        <v>3</v>
      </c>
      <c r="D1333">
        <v>3</v>
      </c>
      <c r="E1333" s="2" t="s">
        <v>23</v>
      </c>
      <c r="F1333" s="2" t="s">
        <v>43</v>
      </c>
      <c r="G1333" s="2" t="s">
        <v>28</v>
      </c>
      <c r="H1333" s="1">
        <v>43118</v>
      </c>
      <c r="I1333" s="1" t="str">
        <f>"Quat"&amp;ROUNDUP(MONTH(Merge1__2[[#This Row],[Order Date]])/3,0)</f>
        <v>Quat1</v>
      </c>
      <c r="J1333" s="2" t="s">
        <v>745</v>
      </c>
      <c r="K1333" s="2" t="s">
        <v>559</v>
      </c>
      <c r="L1333" s="2" t="s">
        <v>566</v>
      </c>
    </row>
    <row r="1334" spans="1:12" x14ac:dyDescent="0.25">
      <c r="A1334" s="2" t="s">
        <v>262</v>
      </c>
      <c r="B1334">
        <v>68</v>
      </c>
      <c r="C1334">
        <v>-56</v>
      </c>
      <c r="D1334">
        <v>2</v>
      </c>
      <c r="E1334" s="2" t="s">
        <v>8</v>
      </c>
      <c r="F1334" s="2" t="s">
        <v>21</v>
      </c>
      <c r="G1334" s="2" t="s">
        <v>10</v>
      </c>
      <c r="H1334" s="1">
        <v>43326</v>
      </c>
      <c r="I1334" s="1" t="str">
        <f>"Quat"&amp;ROUNDUP(MONTH(Merge1__2[[#This Row],[Order Date]])/3,0)</f>
        <v>Quat3</v>
      </c>
      <c r="J1334" s="2" t="s">
        <v>728</v>
      </c>
      <c r="K1334" s="2" t="s">
        <v>543</v>
      </c>
      <c r="L1334" s="2" t="s">
        <v>544</v>
      </c>
    </row>
    <row r="1335" spans="1:12" x14ac:dyDescent="0.25">
      <c r="A1335" s="2" t="s">
        <v>392</v>
      </c>
      <c r="B1335">
        <v>462</v>
      </c>
      <c r="C1335">
        <v>169</v>
      </c>
      <c r="D1335">
        <v>4</v>
      </c>
      <c r="E1335" s="2" t="s">
        <v>23</v>
      </c>
      <c r="F1335" s="2" t="s">
        <v>26</v>
      </c>
      <c r="G1335" s="2" t="s">
        <v>10</v>
      </c>
      <c r="H1335" s="1">
        <v>43383</v>
      </c>
      <c r="I1335" s="1" t="str">
        <f>"Quat"&amp;ROUNDUP(MONTH(Merge1__2[[#This Row],[Order Date]])/3,0)</f>
        <v>Quat4</v>
      </c>
      <c r="J1335" s="2" t="s">
        <v>669</v>
      </c>
      <c r="K1335" s="2" t="s">
        <v>546</v>
      </c>
      <c r="L1335" s="2" t="s">
        <v>547</v>
      </c>
    </row>
    <row r="1336" spans="1:12" x14ac:dyDescent="0.25">
      <c r="A1336" s="2" t="s">
        <v>469</v>
      </c>
      <c r="B1336">
        <v>941</v>
      </c>
      <c r="C1336">
        <v>203</v>
      </c>
      <c r="D1336">
        <v>3</v>
      </c>
      <c r="E1336" s="2" t="s">
        <v>12</v>
      </c>
      <c r="F1336" s="2" t="s">
        <v>45</v>
      </c>
      <c r="G1336" s="2" t="s">
        <v>28</v>
      </c>
      <c r="H1336" s="1">
        <v>43278</v>
      </c>
      <c r="I1336" s="1" t="str">
        <f>"Quat"&amp;ROUNDUP(MONTH(Merge1__2[[#This Row],[Order Date]])/3,0)</f>
        <v>Quat2</v>
      </c>
      <c r="J1336" s="2" t="s">
        <v>658</v>
      </c>
      <c r="K1336" s="2" t="s">
        <v>543</v>
      </c>
      <c r="L1336" s="2" t="s">
        <v>544</v>
      </c>
    </row>
    <row r="1337" spans="1:12" x14ac:dyDescent="0.25">
      <c r="A1337" s="2" t="s">
        <v>191</v>
      </c>
      <c r="B1337">
        <v>23</v>
      </c>
      <c r="C1337">
        <v>4</v>
      </c>
      <c r="D1337">
        <v>2</v>
      </c>
      <c r="E1337" s="2" t="s">
        <v>23</v>
      </c>
      <c r="F1337" s="2" t="s">
        <v>43</v>
      </c>
      <c r="G1337" s="2" t="s">
        <v>10</v>
      </c>
      <c r="H1337" s="1">
        <v>43439</v>
      </c>
      <c r="I1337" s="1" t="str">
        <f>"Quat"&amp;ROUNDUP(MONTH(Merge1__2[[#This Row],[Order Date]])/3,0)</f>
        <v>Quat4</v>
      </c>
      <c r="J1337" s="2" t="s">
        <v>733</v>
      </c>
      <c r="K1337" s="2" t="s">
        <v>543</v>
      </c>
      <c r="L1337" s="2" t="s">
        <v>544</v>
      </c>
    </row>
    <row r="1338" spans="1:12" x14ac:dyDescent="0.25">
      <c r="A1338" s="2" t="s">
        <v>436</v>
      </c>
      <c r="B1338">
        <v>720</v>
      </c>
      <c r="C1338">
        <v>43</v>
      </c>
      <c r="D1338">
        <v>2</v>
      </c>
      <c r="E1338" s="2" t="s">
        <v>8</v>
      </c>
      <c r="F1338" s="2" t="s">
        <v>18</v>
      </c>
      <c r="G1338" s="2" t="s">
        <v>28</v>
      </c>
      <c r="H1338" s="1">
        <v>43121</v>
      </c>
      <c r="I1338" s="1" t="str">
        <f>"Quat"&amp;ROUNDUP(MONTH(Merge1__2[[#This Row],[Order Date]])/3,0)</f>
        <v>Quat1</v>
      </c>
      <c r="J1338" s="2" t="s">
        <v>558</v>
      </c>
      <c r="K1338" s="2" t="s">
        <v>559</v>
      </c>
      <c r="L1338" s="2" t="s">
        <v>560</v>
      </c>
    </row>
    <row r="1339" spans="1:12" x14ac:dyDescent="0.25">
      <c r="A1339" s="2" t="s">
        <v>52</v>
      </c>
      <c r="B1339">
        <v>724</v>
      </c>
      <c r="C1339">
        <v>-447</v>
      </c>
      <c r="D1339">
        <v>4</v>
      </c>
      <c r="E1339" s="2" t="s">
        <v>8</v>
      </c>
      <c r="F1339" s="2" t="s">
        <v>9</v>
      </c>
      <c r="G1339" s="2" t="s">
        <v>28</v>
      </c>
      <c r="H1339" s="1">
        <v>43354</v>
      </c>
      <c r="I1339" s="1" t="str">
        <f>"Quat"&amp;ROUNDUP(MONTH(Merge1__2[[#This Row],[Order Date]])/3,0)</f>
        <v>Quat3</v>
      </c>
      <c r="J1339" s="2" t="s">
        <v>605</v>
      </c>
      <c r="K1339" s="2" t="s">
        <v>543</v>
      </c>
      <c r="L1339" s="2" t="s">
        <v>544</v>
      </c>
    </row>
    <row r="1340" spans="1:12" x14ac:dyDescent="0.25">
      <c r="A1340" s="2" t="s">
        <v>513</v>
      </c>
      <c r="B1340">
        <v>724</v>
      </c>
      <c r="C1340">
        <v>253</v>
      </c>
      <c r="D1340">
        <v>2</v>
      </c>
      <c r="E1340" s="2" t="s">
        <v>12</v>
      </c>
      <c r="F1340" s="2" t="s">
        <v>16</v>
      </c>
      <c r="G1340" s="2" t="s">
        <v>28</v>
      </c>
      <c r="H1340" s="1">
        <v>43418</v>
      </c>
      <c r="I1340" s="1" t="str">
        <f>"Quat"&amp;ROUNDUP(MONTH(Merge1__2[[#This Row],[Order Date]])/3,0)</f>
        <v>Quat4</v>
      </c>
      <c r="J1340" s="2" t="s">
        <v>694</v>
      </c>
      <c r="K1340" s="2" t="s">
        <v>546</v>
      </c>
      <c r="L1340" s="2" t="s">
        <v>547</v>
      </c>
    </row>
    <row r="1341" spans="1:12" x14ac:dyDescent="0.25">
      <c r="A1341" s="2" t="s">
        <v>79</v>
      </c>
      <c r="B1341">
        <v>26</v>
      </c>
      <c r="C1341">
        <v>10</v>
      </c>
      <c r="D1341">
        <v>4</v>
      </c>
      <c r="E1341" s="2" t="s">
        <v>23</v>
      </c>
      <c r="F1341" s="2" t="s">
        <v>30</v>
      </c>
      <c r="G1341" s="2" t="s">
        <v>28</v>
      </c>
      <c r="H1341" s="1">
        <v>43383</v>
      </c>
      <c r="I1341" s="1" t="str">
        <f>"Quat"&amp;ROUNDUP(MONTH(Merge1__2[[#This Row],[Order Date]])/3,0)</f>
        <v>Quat4</v>
      </c>
      <c r="J1341" s="2" t="s">
        <v>645</v>
      </c>
      <c r="K1341" s="2" t="s">
        <v>575</v>
      </c>
      <c r="L1341" s="2" t="s">
        <v>576</v>
      </c>
    </row>
    <row r="1342" spans="1:12" x14ac:dyDescent="0.25">
      <c r="A1342" s="2" t="s">
        <v>107</v>
      </c>
      <c r="B1342">
        <v>22</v>
      </c>
      <c r="C1342">
        <v>-2</v>
      </c>
      <c r="D1342">
        <v>3</v>
      </c>
      <c r="E1342" s="2" t="s">
        <v>23</v>
      </c>
      <c r="F1342" s="2" t="s">
        <v>30</v>
      </c>
      <c r="G1342" s="2" t="s">
        <v>10</v>
      </c>
      <c r="H1342" s="1">
        <v>43205</v>
      </c>
      <c r="I1342" s="1" t="str">
        <f>"Quat"&amp;ROUNDUP(MONTH(Merge1__2[[#This Row],[Order Date]])/3,0)</f>
        <v>Quat2</v>
      </c>
      <c r="J1342" s="2" t="s">
        <v>787</v>
      </c>
      <c r="K1342" s="2" t="s">
        <v>647</v>
      </c>
      <c r="L1342" s="2" t="s">
        <v>647</v>
      </c>
    </row>
    <row r="1343" spans="1:12" x14ac:dyDescent="0.25">
      <c r="A1343" s="2" t="s">
        <v>189</v>
      </c>
      <c r="B1343">
        <v>711</v>
      </c>
      <c r="C1343">
        <v>-8</v>
      </c>
      <c r="D1343">
        <v>4</v>
      </c>
      <c r="E1343" s="2" t="s">
        <v>23</v>
      </c>
      <c r="F1343" s="2" t="s">
        <v>26</v>
      </c>
      <c r="G1343" s="2" t="s">
        <v>82</v>
      </c>
      <c r="H1343" s="1">
        <v>43216</v>
      </c>
      <c r="I1343" s="1" t="str">
        <f>"Quat"&amp;ROUNDUP(MONTH(Merge1__2[[#This Row],[Order Date]])/3,0)</f>
        <v>Quat2</v>
      </c>
      <c r="J1343" s="2" t="s">
        <v>696</v>
      </c>
      <c r="K1343" s="2" t="s">
        <v>697</v>
      </c>
      <c r="L1343" s="2" t="s">
        <v>698</v>
      </c>
    </row>
    <row r="1344" spans="1:12" x14ac:dyDescent="0.25">
      <c r="A1344" s="2" t="s">
        <v>288</v>
      </c>
      <c r="B1344">
        <v>107</v>
      </c>
      <c r="C1344">
        <v>31</v>
      </c>
      <c r="D1344">
        <v>5</v>
      </c>
      <c r="E1344" s="2" t="s">
        <v>23</v>
      </c>
      <c r="F1344" s="2" t="s">
        <v>81</v>
      </c>
      <c r="G1344" s="2" t="s">
        <v>10</v>
      </c>
      <c r="H1344" s="1">
        <v>43329</v>
      </c>
      <c r="I1344" s="1" t="str">
        <f>"Quat"&amp;ROUNDUP(MONTH(Merge1__2[[#This Row],[Order Date]])/3,0)</f>
        <v>Quat3</v>
      </c>
      <c r="J1344" s="2" t="s">
        <v>656</v>
      </c>
      <c r="K1344" s="2" t="s">
        <v>537</v>
      </c>
      <c r="L1344" s="2" t="s">
        <v>607</v>
      </c>
    </row>
    <row r="1345" spans="1:12" x14ac:dyDescent="0.25">
      <c r="A1345" s="2" t="s">
        <v>341</v>
      </c>
      <c r="B1345">
        <v>765</v>
      </c>
      <c r="C1345">
        <v>-153</v>
      </c>
      <c r="D1345">
        <v>2</v>
      </c>
      <c r="E1345" s="2" t="s">
        <v>8</v>
      </c>
      <c r="F1345" s="2" t="s">
        <v>21</v>
      </c>
      <c r="G1345" s="2" t="s">
        <v>82</v>
      </c>
      <c r="H1345" s="1">
        <v>43340</v>
      </c>
      <c r="I1345" s="1" t="str">
        <f>"Quat"&amp;ROUNDUP(MONTH(Merge1__2[[#This Row],[Order Date]])/3,0)</f>
        <v>Quat3</v>
      </c>
      <c r="J1345" s="2" t="s">
        <v>684</v>
      </c>
      <c r="K1345" s="2" t="s">
        <v>543</v>
      </c>
      <c r="L1345" s="2" t="s">
        <v>551</v>
      </c>
    </row>
    <row r="1346" spans="1:12" x14ac:dyDescent="0.25">
      <c r="A1346" s="2" t="s">
        <v>382</v>
      </c>
      <c r="B1346">
        <v>22</v>
      </c>
      <c r="C1346">
        <v>8</v>
      </c>
      <c r="D1346">
        <v>2</v>
      </c>
      <c r="E1346" s="2" t="s">
        <v>23</v>
      </c>
      <c r="F1346" s="2" t="s">
        <v>63</v>
      </c>
      <c r="G1346" s="2" t="s">
        <v>10</v>
      </c>
      <c r="H1346" s="1">
        <v>43419</v>
      </c>
      <c r="I1346" s="1" t="str">
        <f>"Quat"&amp;ROUNDUP(MONTH(Merge1__2[[#This Row],[Order Date]])/3,0)</f>
        <v>Quat4</v>
      </c>
      <c r="J1346" s="2" t="s">
        <v>858</v>
      </c>
      <c r="K1346" s="2" t="s">
        <v>543</v>
      </c>
      <c r="L1346" s="2" t="s">
        <v>544</v>
      </c>
    </row>
    <row r="1347" spans="1:12" x14ac:dyDescent="0.25">
      <c r="A1347" s="2" t="s">
        <v>418</v>
      </c>
      <c r="B1347">
        <v>26</v>
      </c>
      <c r="C1347">
        <v>-5</v>
      </c>
      <c r="D1347">
        <v>2</v>
      </c>
      <c r="E1347" s="2" t="s">
        <v>23</v>
      </c>
      <c r="F1347" s="2" t="s">
        <v>57</v>
      </c>
      <c r="G1347" s="2" t="s">
        <v>28</v>
      </c>
      <c r="H1347" s="1">
        <v>43301</v>
      </c>
      <c r="I1347" s="1" t="str">
        <f>"Quat"&amp;ROUNDUP(MONTH(Merge1__2[[#This Row],[Order Date]])/3,0)</f>
        <v>Quat3</v>
      </c>
      <c r="J1347" s="2" t="s">
        <v>831</v>
      </c>
      <c r="K1347" s="2" t="s">
        <v>584</v>
      </c>
      <c r="L1347" s="2" t="s">
        <v>585</v>
      </c>
    </row>
    <row r="1348" spans="1:12" x14ac:dyDescent="0.25">
      <c r="A1348" s="2" t="s">
        <v>187</v>
      </c>
      <c r="B1348">
        <v>22</v>
      </c>
      <c r="C1348">
        <v>8</v>
      </c>
      <c r="D1348">
        <v>3</v>
      </c>
      <c r="E1348" s="2" t="s">
        <v>23</v>
      </c>
      <c r="F1348" s="2" t="s">
        <v>30</v>
      </c>
      <c r="G1348" s="2" t="s">
        <v>10</v>
      </c>
      <c r="H1348" s="1">
        <v>43417</v>
      </c>
      <c r="I1348" s="1" t="str">
        <f>"Quat"&amp;ROUNDUP(MONTH(Merge1__2[[#This Row],[Order Date]])/3,0)</f>
        <v>Quat4</v>
      </c>
      <c r="J1348" s="2" t="s">
        <v>557</v>
      </c>
      <c r="K1348" s="2" t="s">
        <v>543</v>
      </c>
      <c r="L1348" s="2" t="s">
        <v>544</v>
      </c>
    </row>
    <row r="1349" spans="1:12" x14ac:dyDescent="0.25">
      <c r="A1349" s="2" t="s">
        <v>514</v>
      </c>
      <c r="B1349">
        <v>743</v>
      </c>
      <c r="C1349">
        <v>89</v>
      </c>
      <c r="D1349">
        <v>5</v>
      </c>
      <c r="E1349" s="2" t="s">
        <v>8</v>
      </c>
      <c r="F1349" s="2" t="s">
        <v>18</v>
      </c>
      <c r="G1349" s="2" t="s">
        <v>28</v>
      </c>
      <c r="H1349" s="1">
        <v>43386</v>
      </c>
      <c r="I1349" s="1" t="str">
        <f>"Quat"&amp;ROUNDUP(MONTH(Merge1__2[[#This Row],[Order Date]])/3,0)</f>
        <v>Quat4</v>
      </c>
      <c r="J1349" s="2" t="s">
        <v>688</v>
      </c>
      <c r="K1349" s="2" t="s">
        <v>543</v>
      </c>
      <c r="L1349" s="2" t="s">
        <v>544</v>
      </c>
    </row>
    <row r="1350" spans="1:12" x14ac:dyDescent="0.25">
      <c r="A1350" s="2" t="s">
        <v>33</v>
      </c>
      <c r="B1350">
        <v>22</v>
      </c>
      <c r="C1350">
        <v>-15</v>
      </c>
      <c r="D1350">
        <v>4</v>
      </c>
      <c r="E1350" s="2" t="s">
        <v>23</v>
      </c>
      <c r="F1350" s="2" t="s">
        <v>32</v>
      </c>
      <c r="G1350" s="2" t="s">
        <v>10</v>
      </c>
      <c r="H1350" s="1">
        <v>43279</v>
      </c>
      <c r="I1350" s="1" t="str">
        <f>"Quat"&amp;ROUNDUP(MONTH(Merge1__2[[#This Row],[Order Date]])/3,0)</f>
        <v>Quat2</v>
      </c>
      <c r="J1350" s="2" t="s">
        <v>790</v>
      </c>
      <c r="K1350" s="2" t="s">
        <v>546</v>
      </c>
      <c r="L1350" s="2" t="s">
        <v>547</v>
      </c>
    </row>
    <row r="1351" spans="1:12" x14ac:dyDescent="0.25">
      <c r="A1351" s="2" t="s">
        <v>265</v>
      </c>
      <c r="B1351">
        <v>781</v>
      </c>
      <c r="C1351">
        <v>594</v>
      </c>
      <c r="D1351">
        <v>6</v>
      </c>
      <c r="E1351" s="2" t="s">
        <v>8</v>
      </c>
      <c r="F1351" s="2" t="s">
        <v>18</v>
      </c>
      <c r="G1351" s="2" t="s">
        <v>82</v>
      </c>
      <c r="H1351" s="1">
        <v>43199</v>
      </c>
      <c r="I1351" s="1" t="str">
        <f>"Quat"&amp;ROUNDUP(MONTH(Merge1__2[[#This Row],[Order Date]])/3,0)</f>
        <v>Quat2</v>
      </c>
      <c r="J1351" s="2" t="s">
        <v>562</v>
      </c>
      <c r="K1351" s="2" t="s">
        <v>568</v>
      </c>
      <c r="L1351" s="2" t="s">
        <v>569</v>
      </c>
    </row>
    <row r="1352" spans="1:12" x14ac:dyDescent="0.25">
      <c r="A1352" s="2" t="s">
        <v>308</v>
      </c>
      <c r="B1352">
        <v>25</v>
      </c>
      <c r="C1352">
        <v>-2</v>
      </c>
      <c r="D1352">
        <v>5</v>
      </c>
      <c r="E1352" s="2" t="s">
        <v>23</v>
      </c>
      <c r="F1352" s="2" t="s">
        <v>30</v>
      </c>
      <c r="G1352" s="2" t="s">
        <v>28</v>
      </c>
      <c r="H1352" s="1">
        <v>43228</v>
      </c>
      <c r="I1352" s="1" t="str">
        <f>"Quat"&amp;ROUNDUP(MONTH(Merge1__2[[#This Row],[Order Date]])/3,0)</f>
        <v>Quat2</v>
      </c>
      <c r="J1352" s="2" t="s">
        <v>797</v>
      </c>
      <c r="K1352" s="2" t="s">
        <v>647</v>
      </c>
      <c r="L1352" s="2" t="s">
        <v>647</v>
      </c>
    </row>
    <row r="1353" spans="1:12" x14ac:dyDescent="0.25">
      <c r="A1353" s="2" t="s">
        <v>237</v>
      </c>
      <c r="B1353">
        <v>25</v>
      </c>
      <c r="C1353">
        <v>2</v>
      </c>
      <c r="D1353">
        <v>2</v>
      </c>
      <c r="E1353" s="2" t="s">
        <v>23</v>
      </c>
      <c r="F1353" s="2" t="s">
        <v>30</v>
      </c>
      <c r="G1353" s="2" t="s">
        <v>28</v>
      </c>
      <c r="H1353" s="1">
        <v>43438</v>
      </c>
      <c r="I1353" s="1" t="str">
        <f>"Quat"&amp;ROUNDUP(MONTH(Merge1__2[[#This Row],[Order Date]])/3,0)</f>
        <v>Quat4</v>
      </c>
      <c r="J1353" s="2" t="s">
        <v>846</v>
      </c>
      <c r="K1353" s="2" t="s">
        <v>546</v>
      </c>
      <c r="L1353" s="2" t="s">
        <v>547</v>
      </c>
    </row>
    <row r="1354" spans="1:12" x14ac:dyDescent="0.25">
      <c r="A1354" s="2" t="s">
        <v>341</v>
      </c>
      <c r="B1354">
        <v>119</v>
      </c>
      <c r="C1354">
        <v>43</v>
      </c>
      <c r="D1354">
        <v>5</v>
      </c>
      <c r="E1354" s="2" t="s">
        <v>23</v>
      </c>
      <c r="F1354" s="2" t="s">
        <v>81</v>
      </c>
      <c r="G1354" s="2" t="s">
        <v>10</v>
      </c>
      <c r="H1354" s="1">
        <v>43340</v>
      </c>
      <c r="I1354" s="1" t="str">
        <f>"Quat"&amp;ROUNDUP(MONTH(Merge1__2[[#This Row],[Order Date]])/3,0)</f>
        <v>Quat3</v>
      </c>
      <c r="J1354" s="2" t="s">
        <v>684</v>
      </c>
      <c r="K1354" s="2" t="s">
        <v>543</v>
      </c>
      <c r="L1354" s="2" t="s">
        <v>551</v>
      </c>
    </row>
    <row r="1355" spans="1:12" x14ac:dyDescent="0.25">
      <c r="A1355" s="2" t="s">
        <v>246</v>
      </c>
      <c r="B1355">
        <v>785</v>
      </c>
      <c r="C1355">
        <v>52</v>
      </c>
      <c r="D1355">
        <v>2</v>
      </c>
      <c r="E1355" s="2" t="s">
        <v>8</v>
      </c>
      <c r="F1355" s="2" t="s">
        <v>21</v>
      </c>
      <c r="G1355" s="2" t="s">
        <v>82</v>
      </c>
      <c r="H1355" s="1">
        <v>43240</v>
      </c>
      <c r="I1355" s="1" t="str">
        <f>"Quat"&amp;ROUNDUP(MONTH(Merge1__2[[#This Row],[Order Date]])/3,0)</f>
        <v>Quat2</v>
      </c>
      <c r="J1355" s="2" t="s">
        <v>679</v>
      </c>
      <c r="K1355" s="2" t="s">
        <v>568</v>
      </c>
      <c r="L1355" s="2" t="s">
        <v>569</v>
      </c>
    </row>
    <row r="1356" spans="1:12" x14ac:dyDescent="0.25">
      <c r="A1356" s="2" t="s">
        <v>258</v>
      </c>
      <c r="B1356">
        <v>183</v>
      </c>
      <c r="C1356">
        <v>-66</v>
      </c>
      <c r="D1356">
        <v>5</v>
      </c>
      <c r="E1356" s="2" t="s">
        <v>8</v>
      </c>
      <c r="F1356" s="2" t="s">
        <v>21</v>
      </c>
      <c r="G1356" s="2" t="s">
        <v>28</v>
      </c>
      <c r="H1356" s="1">
        <v>43221</v>
      </c>
      <c r="I1356" s="1" t="str">
        <f>"Quat"&amp;ROUNDUP(MONTH(Merge1__2[[#This Row],[Order Date]])/3,0)</f>
        <v>Quat2</v>
      </c>
      <c r="J1356" s="2" t="s">
        <v>783</v>
      </c>
      <c r="K1356" s="2" t="s">
        <v>546</v>
      </c>
      <c r="L1356" s="2" t="s">
        <v>547</v>
      </c>
    </row>
    <row r="1357" spans="1:12" x14ac:dyDescent="0.25">
      <c r="A1357" s="2" t="s">
        <v>332</v>
      </c>
      <c r="B1357">
        <v>22</v>
      </c>
      <c r="C1357">
        <v>4</v>
      </c>
      <c r="D1357">
        <v>1</v>
      </c>
      <c r="E1357" s="2" t="s">
        <v>23</v>
      </c>
      <c r="F1357" s="2" t="s">
        <v>57</v>
      </c>
      <c r="G1357" s="2" t="s">
        <v>10</v>
      </c>
      <c r="H1357" s="1">
        <v>43140</v>
      </c>
      <c r="I1357" s="1" t="str">
        <f>"Quat"&amp;ROUNDUP(MONTH(Merge1__2[[#This Row],[Order Date]])/3,0)</f>
        <v>Quat1</v>
      </c>
      <c r="J1357" s="2" t="s">
        <v>798</v>
      </c>
      <c r="K1357" s="2" t="s">
        <v>612</v>
      </c>
      <c r="L1357" s="2" t="s">
        <v>613</v>
      </c>
    </row>
    <row r="1358" spans="1:12" x14ac:dyDescent="0.25">
      <c r="A1358" s="2" t="s">
        <v>106</v>
      </c>
      <c r="B1358">
        <v>642</v>
      </c>
      <c r="C1358">
        <v>180</v>
      </c>
      <c r="D1358">
        <v>5</v>
      </c>
      <c r="E1358" s="2" t="s">
        <v>23</v>
      </c>
      <c r="F1358" s="2" t="s">
        <v>26</v>
      </c>
      <c r="G1358" s="2" t="s">
        <v>10</v>
      </c>
      <c r="H1358" s="1">
        <v>43173</v>
      </c>
      <c r="I1358" s="1" t="str">
        <f>"Quat"&amp;ROUNDUP(MONTH(Merge1__2[[#This Row],[Order Date]])/3,0)</f>
        <v>Quat1</v>
      </c>
      <c r="J1358" s="2" t="s">
        <v>657</v>
      </c>
      <c r="K1358" s="2" t="s">
        <v>546</v>
      </c>
      <c r="L1358" s="2" t="s">
        <v>547</v>
      </c>
    </row>
    <row r="1359" spans="1:12" x14ac:dyDescent="0.25">
      <c r="A1359" s="2" t="s">
        <v>276</v>
      </c>
      <c r="B1359">
        <v>767</v>
      </c>
      <c r="C1359">
        <v>-353</v>
      </c>
      <c r="D1359">
        <v>5</v>
      </c>
      <c r="E1359" s="2" t="s">
        <v>23</v>
      </c>
      <c r="F1359" s="2" t="s">
        <v>24</v>
      </c>
      <c r="G1359" s="2" t="s">
        <v>10</v>
      </c>
      <c r="H1359" s="1">
        <v>43357</v>
      </c>
      <c r="I1359" s="1" t="str">
        <f>"Quat"&amp;ROUNDUP(MONTH(Merge1__2[[#This Row],[Order Date]])/3,0)</f>
        <v>Quat3</v>
      </c>
      <c r="J1359" s="2" t="s">
        <v>683</v>
      </c>
      <c r="K1359" s="2" t="s">
        <v>559</v>
      </c>
      <c r="L1359" s="2" t="s">
        <v>566</v>
      </c>
    </row>
    <row r="1360" spans="1:12" x14ac:dyDescent="0.25">
      <c r="A1360" s="2" t="s">
        <v>292</v>
      </c>
      <c r="B1360">
        <v>770</v>
      </c>
      <c r="C1360">
        <v>323</v>
      </c>
      <c r="D1360">
        <v>3</v>
      </c>
      <c r="E1360" s="2" t="s">
        <v>8</v>
      </c>
      <c r="F1360" s="2" t="s">
        <v>73</v>
      </c>
      <c r="G1360" s="2" t="s">
        <v>10</v>
      </c>
      <c r="H1360" s="1">
        <v>43136</v>
      </c>
      <c r="I1360" s="1" t="str">
        <f>"Quat"&amp;ROUNDUP(MONTH(Merge1__2[[#This Row],[Order Date]])/3,0)</f>
        <v>Quat1</v>
      </c>
      <c r="J1360" s="2" t="s">
        <v>682</v>
      </c>
      <c r="K1360" s="2" t="s">
        <v>540</v>
      </c>
      <c r="L1360" s="2" t="s">
        <v>540</v>
      </c>
    </row>
    <row r="1361" spans="1:12" x14ac:dyDescent="0.25">
      <c r="A1361" s="2" t="s">
        <v>388</v>
      </c>
      <c r="B1361">
        <v>21</v>
      </c>
      <c r="C1361">
        <v>-17</v>
      </c>
      <c r="D1361">
        <v>3</v>
      </c>
      <c r="E1361" s="2" t="s">
        <v>23</v>
      </c>
      <c r="F1361" s="2" t="s">
        <v>142</v>
      </c>
      <c r="G1361" s="2" t="s">
        <v>10</v>
      </c>
      <c r="H1361" s="1">
        <v>43358</v>
      </c>
      <c r="I1361" s="1" t="str">
        <f>"Quat"&amp;ROUNDUP(MONTH(Merge1__2[[#This Row],[Order Date]])/3,0)</f>
        <v>Quat3</v>
      </c>
      <c r="J1361" s="2" t="s">
        <v>720</v>
      </c>
      <c r="K1361" s="2" t="s">
        <v>546</v>
      </c>
      <c r="L1361" s="2" t="s">
        <v>547</v>
      </c>
    </row>
    <row r="1362" spans="1:12" x14ac:dyDescent="0.25">
      <c r="A1362" s="2" t="s">
        <v>337</v>
      </c>
      <c r="B1362">
        <v>21</v>
      </c>
      <c r="C1362">
        <v>-6</v>
      </c>
      <c r="D1362">
        <v>3</v>
      </c>
      <c r="E1362" s="2" t="s">
        <v>23</v>
      </c>
      <c r="F1362" s="2" t="s">
        <v>63</v>
      </c>
      <c r="G1362" s="2" t="s">
        <v>10</v>
      </c>
      <c r="H1362" s="1">
        <v>43374</v>
      </c>
      <c r="I1362" s="1" t="str">
        <f>"Quat"&amp;ROUNDUP(MONTH(Merge1__2[[#This Row],[Order Date]])/3,0)</f>
        <v>Quat4</v>
      </c>
      <c r="J1362" s="2" t="s">
        <v>842</v>
      </c>
      <c r="K1362" s="2" t="s">
        <v>543</v>
      </c>
      <c r="L1362" s="2" t="s">
        <v>551</v>
      </c>
    </row>
    <row r="1363" spans="1:12" x14ac:dyDescent="0.25">
      <c r="A1363" s="2" t="s">
        <v>17</v>
      </c>
      <c r="B1363">
        <v>492</v>
      </c>
      <c r="C1363">
        <v>187</v>
      </c>
      <c r="D1363">
        <v>2</v>
      </c>
      <c r="E1363" s="2" t="s">
        <v>8</v>
      </c>
      <c r="F1363" s="2" t="s">
        <v>73</v>
      </c>
      <c r="G1363" s="2" t="s">
        <v>28</v>
      </c>
      <c r="H1363" s="1">
        <v>43186</v>
      </c>
      <c r="I1363" s="1" t="str">
        <f>"Quat"&amp;ROUNDUP(MONTH(Merge1__2[[#This Row],[Order Date]])/3,0)</f>
        <v>Quat1</v>
      </c>
      <c r="J1363" s="2" t="s">
        <v>552</v>
      </c>
      <c r="K1363" s="2" t="s">
        <v>543</v>
      </c>
      <c r="L1363" s="2" t="s">
        <v>551</v>
      </c>
    </row>
    <row r="1364" spans="1:12" x14ac:dyDescent="0.25">
      <c r="A1364" s="2" t="s">
        <v>359</v>
      </c>
      <c r="B1364">
        <v>816</v>
      </c>
      <c r="C1364">
        <v>-96</v>
      </c>
      <c r="D1364">
        <v>3</v>
      </c>
      <c r="E1364" s="2" t="s">
        <v>8</v>
      </c>
      <c r="F1364" s="2" t="s">
        <v>18</v>
      </c>
      <c r="G1364" s="2" t="s">
        <v>82</v>
      </c>
      <c r="H1364" s="1">
        <v>43216</v>
      </c>
      <c r="I1364" s="1" t="str">
        <f>"Quat"&amp;ROUNDUP(MONTH(Merge1__2[[#This Row],[Order Date]])/3,0)</f>
        <v>Quat2</v>
      </c>
      <c r="J1364" s="2" t="s">
        <v>608</v>
      </c>
      <c r="K1364" s="2" t="s">
        <v>543</v>
      </c>
      <c r="L1364" s="2" t="s">
        <v>551</v>
      </c>
    </row>
    <row r="1365" spans="1:12" x14ac:dyDescent="0.25">
      <c r="A1365" s="2" t="s">
        <v>270</v>
      </c>
      <c r="B1365">
        <v>25</v>
      </c>
      <c r="C1365">
        <v>2</v>
      </c>
      <c r="D1365">
        <v>3</v>
      </c>
      <c r="E1365" s="2" t="s">
        <v>23</v>
      </c>
      <c r="F1365" s="2" t="s">
        <v>32</v>
      </c>
      <c r="G1365" s="2" t="s">
        <v>19</v>
      </c>
      <c r="H1365" s="1">
        <v>43150</v>
      </c>
      <c r="I1365" s="1" t="str">
        <f>"Quat"&amp;ROUNDUP(MONTH(Merge1__2[[#This Row],[Order Date]])/3,0)</f>
        <v>Quat1</v>
      </c>
      <c r="J1365" s="2" t="s">
        <v>787</v>
      </c>
      <c r="K1365" s="2" t="s">
        <v>647</v>
      </c>
      <c r="L1365" s="2" t="s">
        <v>647</v>
      </c>
    </row>
    <row r="1366" spans="1:12" x14ac:dyDescent="0.25">
      <c r="A1366" s="2" t="s">
        <v>306</v>
      </c>
      <c r="B1366">
        <v>802</v>
      </c>
      <c r="C1366">
        <v>120</v>
      </c>
      <c r="D1366">
        <v>7</v>
      </c>
      <c r="E1366" s="2" t="s">
        <v>8</v>
      </c>
      <c r="F1366" s="2" t="s">
        <v>73</v>
      </c>
      <c r="G1366" s="2" t="s">
        <v>10</v>
      </c>
      <c r="H1366" s="1">
        <v>43444</v>
      </c>
      <c r="I1366" s="1" t="str">
        <f>"Quat"&amp;ROUNDUP(MONTH(Merge1__2[[#This Row],[Order Date]])/3,0)</f>
        <v>Quat4</v>
      </c>
      <c r="J1366" s="2" t="s">
        <v>582</v>
      </c>
      <c r="K1366" s="2" t="s">
        <v>543</v>
      </c>
      <c r="L1366" s="2" t="s">
        <v>544</v>
      </c>
    </row>
    <row r="1367" spans="1:12" x14ac:dyDescent="0.25">
      <c r="A1367" s="2" t="s">
        <v>515</v>
      </c>
      <c r="B1367">
        <v>811</v>
      </c>
      <c r="C1367">
        <v>154</v>
      </c>
      <c r="D1367">
        <v>7</v>
      </c>
      <c r="E1367" s="2" t="s">
        <v>8</v>
      </c>
      <c r="F1367" s="2" t="s">
        <v>73</v>
      </c>
      <c r="G1367" s="2" t="s">
        <v>28</v>
      </c>
      <c r="H1367" s="1">
        <v>43121</v>
      </c>
      <c r="I1367" s="1" t="str">
        <f>"Quat"&amp;ROUNDUP(MONTH(Merge1__2[[#This Row],[Order Date]])/3,0)</f>
        <v>Quat1</v>
      </c>
      <c r="J1367" s="2" t="s">
        <v>677</v>
      </c>
      <c r="K1367" s="2" t="s">
        <v>575</v>
      </c>
      <c r="L1367" s="2" t="s">
        <v>638</v>
      </c>
    </row>
    <row r="1368" spans="1:12" x14ac:dyDescent="0.25">
      <c r="A1368" s="2" t="s">
        <v>458</v>
      </c>
      <c r="B1368">
        <v>835</v>
      </c>
      <c r="C1368">
        <v>267</v>
      </c>
      <c r="D1368">
        <v>5</v>
      </c>
      <c r="E1368" s="2" t="s">
        <v>8</v>
      </c>
      <c r="F1368" s="2" t="s">
        <v>21</v>
      </c>
      <c r="G1368" s="2" t="s">
        <v>82</v>
      </c>
      <c r="H1368" s="1">
        <v>43189</v>
      </c>
      <c r="I1368" s="1" t="str">
        <f>"Quat"&amp;ROUNDUP(MONTH(Merge1__2[[#This Row],[Order Date]])/3,0)</f>
        <v>Quat1</v>
      </c>
      <c r="J1368" s="2" t="s">
        <v>561</v>
      </c>
      <c r="K1368" s="2" t="s">
        <v>543</v>
      </c>
      <c r="L1368" s="2" t="s">
        <v>544</v>
      </c>
    </row>
    <row r="1369" spans="1:12" x14ac:dyDescent="0.25">
      <c r="A1369" s="2" t="s">
        <v>279</v>
      </c>
      <c r="B1369">
        <v>21</v>
      </c>
      <c r="C1369">
        <v>-5</v>
      </c>
      <c r="D1369">
        <v>1</v>
      </c>
      <c r="E1369" s="2" t="s">
        <v>8</v>
      </c>
      <c r="F1369" s="2" t="s">
        <v>73</v>
      </c>
      <c r="G1369" s="2" t="s">
        <v>10</v>
      </c>
      <c r="H1369" s="1">
        <v>43275</v>
      </c>
      <c r="I1369" s="1" t="str">
        <f>"Quat"&amp;ROUNDUP(MONTH(Merge1__2[[#This Row],[Order Date]])/3,0)</f>
        <v>Quat2</v>
      </c>
      <c r="J1369" s="2" t="s">
        <v>860</v>
      </c>
      <c r="K1369" s="2" t="s">
        <v>537</v>
      </c>
      <c r="L1369" s="2" t="s">
        <v>607</v>
      </c>
    </row>
    <row r="1370" spans="1:12" x14ac:dyDescent="0.25">
      <c r="A1370" s="2" t="s">
        <v>294</v>
      </c>
      <c r="B1370">
        <v>450</v>
      </c>
      <c r="C1370">
        <v>-190</v>
      </c>
      <c r="D1370">
        <v>4</v>
      </c>
      <c r="E1370" s="2" t="s">
        <v>12</v>
      </c>
      <c r="F1370" s="2" t="s">
        <v>16</v>
      </c>
      <c r="G1370" s="2" t="s">
        <v>10</v>
      </c>
      <c r="H1370" s="1">
        <v>43180</v>
      </c>
      <c r="I1370" s="1" t="str">
        <f>"Quat"&amp;ROUNDUP(MONTH(Merge1__2[[#This Row],[Order Date]])/3,0)</f>
        <v>Quat1</v>
      </c>
      <c r="J1370" s="2" t="s">
        <v>616</v>
      </c>
      <c r="K1370" s="2" t="s">
        <v>546</v>
      </c>
      <c r="L1370" s="2" t="s">
        <v>578</v>
      </c>
    </row>
    <row r="1371" spans="1:12" x14ac:dyDescent="0.25">
      <c r="A1371" s="2" t="s">
        <v>307</v>
      </c>
      <c r="B1371">
        <v>24</v>
      </c>
      <c r="C1371">
        <v>-1</v>
      </c>
      <c r="D1371">
        <v>4</v>
      </c>
      <c r="E1371" s="2" t="s">
        <v>23</v>
      </c>
      <c r="F1371" s="2" t="s">
        <v>43</v>
      </c>
      <c r="G1371" s="2" t="s">
        <v>19</v>
      </c>
      <c r="H1371" s="1">
        <v>43367</v>
      </c>
      <c r="I1371" s="1" t="str">
        <f>"Quat"&amp;ROUNDUP(MONTH(Merge1__2[[#This Row],[Order Date]])/3,0)</f>
        <v>Quat3</v>
      </c>
      <c r="J1371" s="2" t="s">
        <v>609</v>
      </c>
      <c r="K1371" s="2" t="s">
        <v>546</v>
      </c>
      <c r="L1371" s="2" t="s">
        <v>547</v>
      </c>
    </row>
    <row r="1372" spans="1:12" x14ac:dyDescent="0.25">
      <c r="A1372" s="2" t="s">
        <v>516</v>
      </c>
      <c r="B1372">
        <v>832</v>
      </c>
      <c r="C1372">
        <v>0</v>
      </c>
      <c r="D1372">
        <v>3</v>
      </c>
      <c r="E1372" s="2" t="s">
        <v>23</v>
      </c>
      <c r="F1372" s="2" t="s">
        <v>24</v>
      </c>
      <c r="G1372" s="2" t="s">
        <v>28</v>
      </c>
      <c r="H1372" s="1">
        <v>43247</v>
      </c>
      <c r="I1372" s="1" t="str">
        <f>"Quat"&amp;ROUNDUP(MONTH(Merge1__2[[#This Row],[Order Date]])/3,0)</f>
        <v>Quat2</v>
      </c>
      <c r="J1372" s="2" t="s">
        <v>675</v>
      </c>
      <c r="K1372" s="2" t="s">
        <v>584</v>
      </c>
      <c r="L1372" s="2" t="s">
        <v>585</v>
      </c>
    </row>
    <row r="1373" spans="1:12" x14ac:dyDescent="0.25">
      <c r="A1373" s="2" t="s">
        <v>361</v>
      </c>
      <c r="B1373">
        <v>833</v>
      </c>
      <c r="C1373">
        <v>93</v>
      </c>
      <c r="D1373">
        <v>3</v>
      </c>
      <c r="E1373" s="2" t="s">
        <v>23</v>
      </c>
      <c r="F1373" s="2" t="s">
        <v>24</v>
      </c>
      <c r="G1373" s="2" t="s">
        <v>28</v>
      </c>
      <c r="H1373" s="1">
        <v>43157</v>
      </c>
      <c r="I1373" s="1" t="str">
        <f>"Quat"&amp;ROUNDUP(MONTH(Merge1__2[[#This Row],[Order Date]])/3,0)</f>
        <v>Quat1</v>
      </c>
      <c r="J1373" s="2" t="s">
        <v>674</v>
      </c>
      <c r="K1373" s="2" t="s">
        <v>575</v>
      </c>
      <c r="L1373" s="2" t="s">
        <v>576</v>
      </c>
    </row>
    <row r="1374" spans="1:12" x14ac:dyDescent="0.25">
      <c r="A1374" s="2" t="s">
        <v>517</v>
      </c>
      <c r="B1374">
        <v>20</v>
      </c>
      <c r="C1374">
        <v>6</v>
      </c>
      <c r="D1374">
        <v>1</v>
      </c>
      <c r="E1374" s="2" t="s">
        <v>23</v>
      </c>
      <c r="F1374" s="2" t="s">
        <v>81</v>
      </c>
      <c r="G1374" s="2" t="s">
        <v>10</v>
      </c>
      <c r="H1374" s="1">
        <v>43171</v>
      </c>
      <c r="I1374" s="1" t="str">
        <f>"Quat"&amp;ROUNDUP(MONTH(Merge1__2[[#This Row],[Order Date]])/3,0)</f>
        <v>Quat1</v>
      </c>
      <c r="J1374" s="2" t="s">
        <v>903</v>
      </c>
      <c r="K1374" s="2" t="s">
        <v>593</v>
      </c>
      <c r="L1374" s="2" t="s">
        <v>576</v>
      </c>
    </row>
    <row r="1375" spans="1:12" x14ac:dyDescent="0.25">
      <c r="A1375" s="2" t="s">
        <v>418</v>
      </c>
      <c r="B1375">
        <v>23</v>
      </c>
      <c r="C1375">
        <v>-5</v>
      </c>
      <c r="D1375">
        <v>7</v>
      </c>
      <c r="E1375" s="2" t="s">
        <v>23</v>
      </c>
      <c r="F1375" s="2" t="s">
        <v>30</v>
      </c>
      <c r="G1375" s="2" t="s">
        <v>19</v>
      </c>
      <c r="H1375" s="1">
        <v>43301</v>
      </c>
      <c r="I1375" s="1" t="str">
        <f>"Quat"&amp;ROUNDUP(MONTH(Merge1__2[[#This Row],[Order Date]])/3,0)</f>
        <v>Quat3</v>
      </c>
      <c r="J1375" s="2" t="s">
        <v>831</v>
      </c>
      <c r="K1375" s="2" t="s">
        <v>584</v>
      </c>
      <c r="L1375" s="2" t="s">
        <v>585</v>
      </c>
    </row>
    <row r="1376" spans="1:12" x14ac:dyDescent="0.25">
      <c r="A1376" s="2" t="s">
        <v>171</v>
      </c>
      <c r="B1376">
        <v>550</v>
      </c>
      <c r="C1376">
        <v>-242</v>
      </c>
      <c r="D1376">
        <v>5</v>
      </c>
      <c r="E1376" s="2" t="s">
        <v>12</v>
      </c>
      <c r="F1376" s="2" t="s">
        <v>131</v>
      </c>
      <c r="G1376" s="2" t="s">
        <v>28</v>
      </c>
      <c r="H1376" s="1">
        <v>43412</v>
      </c>
      <c r="I1376" s="1" t="str">
        <f>"Quat"&amp;ROUNDUP(MONTH(Merge1__2[[#This Row],[Order Date]])/3,0)</f>
        <v>Quat4</v>
      </c>
      <c r="J1376" s="2" t="s">
        <v>621</v>
      </c>
      <c r="K1376" s="2" t="s">
        <v>546</v>
      </c>
      <c r="L1376" s="2" t="s">
        <v>578</v>
      </c>
    </row>
    <row r="1377" spans="1:12" x14ac:dyDescent="0.25">
      <c r="A1377" s="2" t="s">
        <v>344</v>
      </c>
      <c r="B1377">
        <v>148</v>
      </c>
      <c r="C1377">
        <v>-91</v>
      </c>
      <c r="D1377">
        <v>2</v>
      </c>
      <c r="E1377" s="2" t="s">
        <v>8</v>
      </c>
      <c r="F1377" s="2" t="s">
        <v>21</v>
      </c>
      <c r="G1377" s="2" t="s">
        <v>10</v>
      </c>
      <c r="H1377" s="1">
        <v>43314</v>
      </c>
      <c r="I1377" s="1" t="str">
        <f>"Quat"&amp;ROUNDUP(MONTH(Merge1__2[[#This Row],[Order Date]])/3,0)</f>
        <v>Quat3</v>
      </c>
      <c r="J1377" s="2" t="s">
        <v>651</v>
      </c>
      <c r="K1377" s="2" t="s">
        <v>575</v>
      </c>
      <c r="L1377" s="2" t="s">
        <v>576</v>
      </c>
    </row>
    <row r="1378" spans="1:12" x14ac:dyDescent="0.25">
      <c r="A1378" s="2" t="s">
        <v>178</v>
      </c>
      <c r="B1378">
        <v>846</v>
      </c>
      <c r="C1378">
        <v>9</v>
      </c>
      <c r="D1378">
        <v>2</v>
      </c>
      <c r="E1378" s="2" t="s">
        <v>12</v>
      </c>
      <c r="F1378" s="2" t="s">
        <v>13</v>
      </c>
      <c r="G1378" s="2" t="s">
        <v>82</v>
      </c>
      <c r="H1378" s="1">
        <v>43442</v>
      </c>
      <c r="I1378" s="1" t="str">
        <f>"Quat"&amp;ROUNDUP(MONTH(Merge1__2[[#This Row],[Order Date]])/3,0)</f>
        <v>Quat4</v>
      </c>
      <c r="J1378" s="2" t="s">
        <v>672</v>
      </c>
      <c r="K1378" s="2" t="s">
        <v>537</v>
      </c>
      <c r="L1378" s="2" t="s">
        <v>549</v>
      </c>
    </row>
    <row r="1379" spans="1:12" x14ac:dyDescent="0.25">
      <c r="A1379" s="2" t="s">
        <v>87</v>
      </c>
      <c r="B1379">
        <v>856</v>
      </c>
      <c r="C1379">
        <v>385</v>
      </c>
      <c r="D1379">
        <v>6</v>
      </c>
      <c r="E1379" s="2" t="s">
        <v>8</v>
      </c>
      <c r="F1379" s="2" t="s">
        <v>18</v>
      </c>
      <c r="G1379" s="2" t="s">
        <v>10</v>
      </c>
      <c r="H1379" s="1">
        <v>43198</v>
      </c>
      <c r="I1379" s="1" t="str">
        <f>"Quat"&amp;ROUNDUP(MONTH(Merge1__2[[#This Row],[Order Date]])/3,0)</f>
        <v>Quat2</v>
      </c>
      <c r="J1379" s="2" t="s">
        <v>611</v>
      </c>
      <c r="K1379" s="2" t="s">
        <v>612</v>
      </c>
      <c r="L1379" s="2" t="s">
        <v>613</v>
      </c>
    </row>
    <row r="1380" spans="1:12" x14ac:dyDescent="0.25">
      <c r="A1380" s="2" t="s">
        <v>374</v>
      </c>
      <c r="B1380">
        <v>871</v>
      </c>
      <c r="C1380">
        <v>131</v>
      </c>
      <c r="D1380">
        <v>2</v>
      </c>
      <c r="E1380" s="2" t="s">
        <v>12</v>
      </c>
      <c r="F1380" s="2" t="s">
        <v>16</v>
      </c>
      <c r="G1380" s="2" t="s">
        <v>28</v>
      </c>
      <c r="H1380" s="1">
        <v>43444</v>
      </c>
      <c r="I1380" s="1" t="str">
        <f>"Quat"&amp;ROUNDUP(MONTH(Merge1__2[[#This Row],[Order Date]])/3,0)</f>
        <v>Quat4</v>
      </c>
      <c r="J1380" s="2" t="s">
        <v>669</v>
      </c>
      <c r="K1380" s="2" t="s">
        <v>540</v>
      </c>
      <c r="L1380" s="2" t="s">
        <v>540</v>
      </c>
    </row>
    <row r="1381" spans="1:12" x14ac:dyDescent="0.25">
      <c r="A1381" s="2" t="s">
        <v>211</v>
      </c>
      <c r="B1381">
        <v>19</v>
      </c>
      <c r="C1381">
        <v>-18</v>
      </c>
      <c r="D1381">
        <v>4</v>
      </c>
      <c r="E1381" s="2" t="s">
        <v>23</v>
      </c>
      <c r="F1381" s="2" t="s">
        <v>32</v>
      </c>
      <c r="G1381" s="2" t="s">
        <v>10</v>
      </c>
      <c r="H1381" s="1">
        <v>43169</v>
      </c>
      <c r="I1381" s="1" t="str">
        <f>"Quat"&amp;ROUNDUP(MONTH(Merge1__2[[#This Row],[Order Date]])/3,0)</f>
        <v>Quat1</v>
      </c>
      <c r="J1381" s="2" t="s">
        <v>747</v>
      </c>
      <c r="K1381" s="2" t="s">
        <v>568</v>
      </c>
      <c r="L1381" s="2" t="s">
        <v>569</v>
      </c>
    </row>
    <row r="1382" spans="1:12" x14ac:dyDescent="0.25">
      <c r="A1382" s="2" t="s">
        <v>518</v>
      </c>
      <c r="B1382">
        <v>610</v>
      </c>
      <c r="C1382">
        <v>-66</v>
      </c>
      <c r="D1382">
        <v>2</v>
      </c>
      <c r="E1382" s="2" t="s">
        <v>12</v>
      </c>
      <c r="F1382" s="2" t="s">
        <v>45</v>
      </c>
      <c r="G1382" s="2" t="s">
        <v>10</v>
      </c>
      <c r="H1382" s="1">
        <v>43245</v>
      </c>
      <c r="I1382" s="1" t="str">
        <f>"Quat"&amp;ROUNDUP(MONTH(Merge1__2[[#This Row],[Order Date]])/3,0)</f>
        <v>Quat2</v>
      </c>
      <c r="J1382" s="2" t="s">
        <v>715</v>
      </c>
      <c r="K1382" s="2" t="s">
        <v>697</v>
      </c>
      <c r="L1382" s="2" t="s">
        <v>698</v>
      </c>
    </row>
    <row r="1383" spans="1:12" x14ac:dyDescent="0.25">
      <c r="A1383" s="2" t="s">
        <v>359</v>
      </c>
      <c r="B1383">
        <v>880</v>
      </c>
      <c r="C1383">
        <v>97</v>
      </c>
      <c r="D1383">
        <v>8</v>
      </c>
      <c r="E1383" s="2" t="s">
        <v>12</v>
      </c>
      <c r="F1383" s="2" t="s">
        <v>131</v>
      </c>
      <c r="G1383" s="2" t="s">
        <v>82</v>
      </c>
      <c r="H1383" s="1">
        <v>43216</v>
      </c>
      <c r="I1383" s="1" t="str">
        <f>"Quat"&amp;ROUNDUP(MONTH(Merge1__2[[#This Row],[Order Date]])/3,0)</f>
        <v>Quat2</v>
      </c>
      <c r="J1383" s="2" t="s">
        <v>608</v>
      </c>
      <c r="K1383" s="2" t="s">
        <v>543</v>
      </c>
      <c r="L1383" s="2" t="s">
        <v>551</v>
      </c>
    </row>
    <row r="1384" spans="1:12" x14ac:dyDescent="0.25">
      <c r="A1384" s="2" t="s">
        <v>132</v>
      </c>
      <c r="B1384">
        <v>22</v>
      </c>
      <c r="C1384">
        <v>-8</v>
      </c>
      <c r="D1384">
        <v>4</v>
      </c>
      <c r="E1384" s="2" t="s">
        <v>23</v>
      </c>
      <c r="F1384" s="2" t="s">
        <v>30</v>
      </c>
      <c r="G1384" s="2" t="s">
        <v>19</v>
      </c>
      <c r="H1384" s="1">
        <v>43114</v>
      </c>
      <c r="I1384" s="1" t="str">
        <f>"Quat"&amp;ROUNDUP(MONTH(Merge1__2[[#This Row],[Order Date]])/3,0)</f>
        <v>Quat1</v>
      </c>
      <c r="J1384" s="2" t="s">
        <v>639</v>
      </c>
      <c r="K1384" s="2" t="s">
        <v>554</v>
      </c>
      <c r="L1384" s="2" t="s">
        <v>555</v>
      </c>
    </row>
    <row r="1385" spans="1:12" x14ac:dyDescent="0.25">
      <c r="A1385" s="2" t="s">
        <v>519</v>
      </c>
      <c r="B1385">
        <v>22</v>
      </c>
      <c r="C1385">
        <v>11</v>
      </c>
      <c r="D1385">
        <v>2</v>
      </c>
      <c r="E1385" s="2" t="s">
        <v>23</v>
      </c>
      <c r="F1385" s="2" t="s">
        <v>43</v>
      </c>
      <c r="G1385" s="2" t="s">
        <v>19</v>
      </c>
      <c r="H1385" s="1">
        <v>43405</v>
      </c>
      <c r="I1385" s="1" t="str">
        <f>"Quat"&amp;ROUNDUP(MONTH(Merge1__2[[#This Row],[Order Date]])/3,0)</f>
        <v>Quat4</v>
      </c>
      <c r="J1385" s="2" t="s">
        <v>906</v>
      </c>
      <c r="K1385" s="2" t="s">
        <v>543</v>
      </c>
      <c r="L1385" s="2" t="s">
        <v>544</v>
      </c>
    </row>
    <row r="1386" spans="1:12" x14ac:dyDescent="0.25">
      <c r="A1386" s="2" t="s">
        <v>520</v>
      </c>
      <c r="B1386">
        <v>21</v>
      </c>
      <c r="C1386">
        <v>4</v>
      </c>
      <c r="D1386">
        <v>3</v>
      </c>
      <c r="E1386" s="2" t="s">
        <v>23</v>
      </c>
      <c r="F1386" s="2" t="s">
        <v>30</v>
      </c>
      <c r="G1386" s="2" t="s">
        <v>19</v>
      </c>
      <c r="H1386" s="1">
        <v>43178</v>
      </c>
      <c r="I1386" s="1" t="str">
        <f>"Quat"&amp;ROUNDUP(MONTH(Merge1__2[[#This Row],[Order Date]])/3,0)</f>
        <v>Quat1</v>
      </c>
      <c r="J1386" s="2" t="s">
        <v>791</v>
      </c>
      <c r="K1386" s="2" t="s">
        <v>627</v>
      </c>
      <c r="L1386" s="2" t="s">
        <v>628</v>
      </c>
    </row>
    <row r="1387" spans="1:12" x14ac:dyDescent="0.25">
      <c r="A1387" s="2" t="s">
        <v>307</v>
      </c>
      <c r="B1387">
        <v>18</v>
      </c>
      <c r="C1387">
        <v>1</v>
      </c>
      <c r="D1387">
        <v>3</v>
      </c>
      <c r="E1387" s="2" t="s">
        <v>23</v>
      </c>
      <c r="F1387" s="2" t="s">
        <v>30</v>
      </c>
      <c r="G1387" s="2" t="s">
        <v>10</v>
      </c>
      <c r="H1387" s="1">
        <v>43367</v>
      </c>
      <c r="I1387" s="1" t="str">
        <f>"Quat"&amp;ROUNDUP(MONTH(Merge1__2[[#This Row],[Order Date]])/3,0)</f>
        <v>Quat3</v>
      </c>
      <c r="J1387" s="2" t="s">
        <v>609</v>
      </c>
      <c r="K1387" s="2" t="s">
        <v>546</v>
      </c>
      <c r="L1387" s="2" t="s">
        <v>547</v>
      </c>
    </row>
    <row r="1388" spans="1:12" x14ac:dyDescent="0.25">
      <c r="A1388" s="2" t="s">
        <v>521</v>
      </c>
      <c r="B1388">
        <v>911</v>
      </c>
      <c r="C1388">
        <v>202</v>
      </c>
      <c r="D1388">
        <v>7</v>
      </c>
      <c r="E1388" s="2" t="s">
        <v>12</v>
      </c>
      <c r="F1388" s="2" t="s">
        <v>13</v>
      </c>
      <c r="G1388" s="2" t="s">
        <v>10</v>
      </c>
      <c r="H1388" s="1">
        <v>43383</v>
      </c>
      <c r="I1388" s="1" t="str">
        <f>"Quat"&amp;ROUNDUP(MONTH(Merge1__2[[#This Row],[Order Date]])/3,0)</f>
        <v>Quat4</v>
      </c>
      <c r="J1388" s="2" t="s">
        <v>664</v>
      </c>
      <c r="K1388" s="2" t="s">
        <v>543</v>
      </c>
      <c r="L1388" s="2" t="s">
        <v>544</v>
      </c>
    </row>
    <row r="1389" spans="1:12" x14ac:dyDescent="0.25">
      <c r="A1389" s="2" t="s">
        <v>299</v>
      </c>
      <c r="B1389">
        <v>18</v>
      </c>
      <c r="C1389">
        <v>2</v>
      </c>
      <c r="D1389">
        <v>3</v>
      </c>
      <c r="E1389" s="2" t="s">
        <v>23</v>
      </c>
      <c r="F1389" s="2" t="s">
        <v>30</v>
      </c>
      <c r="G1389" s="2" t="s">
        <v>10</v>
      </c>
      <c r="H1389" s="1">
        <v>43142</v>
      </c>
      <c r="I1389" s="1" t="str">
        <f>"Quat"&amp;ROUNDUP(MONTH(Merge1__2[[#This Row],[Order Date]])/3,0)</f>
        <v>Quat1</v>
      </c>
      <c r="J1389" s="2" t="s">
        <v>729</v>
      </c>
      <c r="K1389" s="2" t="s">
        <v>568</v>
      </c>
      <c r="L1389" s="2" t="s">
        <v>569</v>
      </c>
    </row>
    <row r="1390" spans="1:12" x14ac:dyDescent="0.25">
      <c r="A1390" s="2" t="s">
        <v>349</v>
      </c>
      <c r="B1390">
        <v>911</v>
      </c>
      <c r="C1390">
        <v>355</v>
      </c>
      <c r="D1390">
        <v>5</v>
      </c>
      <c r="E1390" s="2" t="s">
        <v>8</v>
      </c>
      <c r="F1390" s="2" t="s">
        <v>21</v>
      </c>
      <c r="G1390" s="2" t="s">
        <v>82</v>
      </c>
      <c r="H1390" s="1">
        <v>43394</v>
      </c>
      <c r="I1390" s="1" t="str">
        <f>"Quat"&amp;ROUNDUP(MONTH(Merge1__2[[#This Row],[Order Date]])/3,0)</f>
        <v>Quat4</v>
      </c>
      <c r="J1390" s="2" t="s">
        <v>665</v>
      </c>
      <c r="K1390" s="2" t="s">
        <v>546</v>
      </c>
      <c r="L1390" s="2" t="s">
        <v>547</v>
      </c>
    </row>
    <row r="1391" spans="1:12" x14ac:dyDescent="0.25">
      <c r="A1391" s="2" t="s">
        <v>229</v>
      </c>
      <c r="B1391">
        <v>143</v>
      </c>
      <c r="C1391">
        <v>-129</v>
      </c>
      <c r="D1391">
        <v>2</v>
      </c>
      <c r="E1391" s="2" t="s">
        <v>8</v>
      </c>
      <c r="F1391" s="2" t="s">
        <v>21</v>
      </c>
      <c r="G1391" s="2" t="s">
        <v>10</v>
      </c>
      <c r="H1391" s="1">
        <v>43214</v>
      </c>
      <c r="I1391" s="1" t="str">
        <f>"Quat"&amp;ROUNDUP(MONTH(Merge1__2[[#This Row],[Order Date]])/3,0)</f>
        <v>Quat2</v>
      </c>
      <c r="J1391" s="2" t="s">
        <v>674</v>
      </c>
      <c r="K1391" s="2" t="s">
        <v>575</v>
      </c>
      <c r="L1391" s="2" t="s">
        <v>576</v>
      </c>
    </row>
    <row r="1392" spans="1:12" x14ac:dyDescent="0.25">
      <c r="A1392" s="2" t="s">
        <v>130</v>
      </c>
      <c r="B1392">
        <v>918</v>
      </c>
      <c r="C1392">
        <v>22</v>
      </c>
      <c r="D1392">
        <v>9</v>
      </c>
      <c r="E1392" s="2" t="s">
        <v>8</v>
      </c>
      <c r="F1392" s="2" t="s">
        <v>9</v>
      </c>
      <c r="G1392" s="2" t="s">
        <v>10</v>
      </c>
      <c r="H1392" s="1">
        <v>43131</v>
      </c>
      <c r="I1392" s="1" t="str">
        <f>"Quat"&amp;ROUNDUP(MONTH(Merge1__2[[#This Row],[Order Date]])/3,0)</f>
        <v>Quat1</v>
      </c>
      <c r="J1392" s="2" t="s">
        <v>662</v>
      </c>
      <c r="K1392" s="2" t="s">
        <v>595</v>
      </c>
      <c r="L1392" s="2" t="s">
        <v>596</v>
      </c>
    </row>
    <row r="1393" spans="1:12" x14ac:dyDescent="0.25">
      <c r="A1393" s="2" t="s">
        <v>135</v>
      </c>
      <c r="B1393">
        <v>925</v>
      </c>
      <c r="C1393">
        <v>-447</v>
      </c>
      <c r="D1393">
        <v>5</v>
      </c>
      <c r="E1393" s="2" t="s">
        <v>8</v>
      </c>
      <c r="F1393" s="2" t="s">
        <v>9</v>
      </c>
      <c r="G1393" s="2" t="s">
        <v>10</v>
      </c>
      <c r="H1393" s="1">
        <v>43226</v>
      </c>
      <c r="I1393" s="1" t="str">
        <f>"Quat"&amp;ROUNDUP(MONTH(Merge1__2[[#This Row],[Order Date]])/3,0)</f>
        <v>Quat2</v>
      </c>
      <c r="J1393" s="2" t="s">
        <v>661</v>
      </c>
      <c r="K1393" s="2" t="s">
        <v>543</v>
      </c>
      <c r="L1393" s="2" t="s">
        <v>544</v>
      </c>
    </row>
    <row r="1394" spans="1:12" x14ac:dyDescent="0.25">
      <c r="A1394" s="2" t="s">
        <v>174</v>
      </c>
      <c r="B1394">
        <v>17</v>
      </c>
      <c r="C1394">
        <v>8</v>
      </c>
      <c r="D1394">
        <v>2</v>
      </c>
      <c r="E1394" s="2" t="s">
        <v>23</v>
      </c>
      <c r="F1394" s="2" t="s">
        <v>43</v>
      </c>
      <c r="G1394" s="2" t="s">
        <v>10</v>
      </c>
      <c r="H1394" s="1">
        <v>43181</v>
      </c>
      <c r="I1394" s="1" t="str">
        <f>"Quat"&amp;ROUNDUP(MONTH(Merge1__2[[#This Row],[Order Date]])/3,0)</f>
        <v>Quat1</v>
      </c>
      <c r="J1394" s="2" t="s">
        <v>722</v>
      </c>
      <c r="K1394" s="2" t="s">
        <v>618</v>
      </c>
      <c r="L1394" s="2" t="s">
        <v>619</v>
      </c>
    </row>
    <row r="1395" spans="1:12" x14ac:dyDescent="0.25">
      <c r="A1395" s="2" t="s">
        <v>522</v>
      </c>
      <c r="B1395">
        <v>465</v>
      </c>
      <c r="C1395">
        <v>207</v>
      </c>
      <c r="D1395">
        <v>9</v>
      </c>
      <c r="E1395" s="2" t="s">
        <v>23</v>
      </c>
      <c r="F1395" s="2" t="s">
        <v>26</v>
      </c>
      <c r="G1395" s="2" t="s">
        <v>10</v>
      </c>
      <c r="H1395" s="1">
        <v>43438</v>
      </c>
      <c r="I1395" s="1" t="str">
        <f>"Quat"&amp;ROUNDUP(MONTH(Merge1__2[[#This Row],[Order Date]])/3,0)</f>
        <v>Quat4</v>
      </c>
      <c r="J1395" s="2" t="s">
        <v>741</v>
      </c>
      <c r="K1395" s="2" t="s">
        <v>543</v>
      </c>
      <c r="L1395" s="2" t="s">
        <v>544</v>
      </c>
    </row>
    <row r="1396" spans="1:12" x14ac:dyDescent="0.25">
      <c r="A1396" s="2" t="s">
        <v>150</v>
      </c>
      <c r="B1396">
        <v>17</v>
      </c>
      <c r="C1396">
        <v>-9</v>
      </c>
      <c r="D1396">
        <v>3</v>
      </c>
      <c r="E1396" s="2" t="s">
        <v>23</v>
      </c>
      <c r="F1396" s="2" t="s">
        <v>57</v>
      </c>
      <c r="G1396" s="2" t="s">
        <v>10</v>
      </c>
      <c r="H1396" s="1">
        <v>43267</v>
      </c>
      <c r="I1396" s="1" t="str">
        <f>"Quat"&amp;ROUNDUP(MONTH(Merge1__2[[#This Row],[Order Date]])/3,0)</f>
        <v>Quat2</v>
      </c>
      <c r="J1396" s="2" t="s">
        <v>695</v>
      </c>
      <c r="K1396" s="2" t="s">
        <v>543</v>
      </c>
      <c r="L1396" s="2" t="s">
        <v>544</v>
      </c>
    </row>
    <row r="1397" spans="1:12" x14ac:dyDescent="0.25">
      <c r="A1397" s="2" t="s">
        <v>133</v>
      </c>
      <c r="B1397">
        <v>935</v>
      </c>
      <c r="C1397">
        <v>114</v>
      </c>
      <c r="D1397">
        <v>4</v>
      </c>
      <c r="E1397" s="2" t="s">
        <v>8</v>
      </c>
      <c r="F1397" s="2" t="s">
        <v>9</v>
      </c>
      <c r="G1397" s="2" t="s">
        <v>28</v>
      </c>
      <c r="H1397" s="1">
        <v>43113</v>
      </c>
      <c r="I1397" s="1" t="str">
        <f>"Quat"&amp;ROUNDUP(MONTH(Merge1__2[[#This Row],[Order Date]])/3,0)</f>
        <v>Quat1</v>
      </c>
      <c r="J1397" s="2" t="s">
        <v>610</v>
      </c>
      <c r="K1397" s="2" t="s">
        <v>546</v>
      </c>
      <c r="L1397" s="2" t="s">
        <v>547</v>
      </c>
    </row>
    <row r="1398" spans="1:12" x14ac:dyDescent="0.25">
      <c r="A1398" s="2" t="s">
        <v>119</v>
      </c>
      <c r="B1398">
        <v>16</v>
      </c>
      <c r="C1398">
        <v>-10</v>
      </c>
      <c r="D1398">
        <v>2</v>
      </c>
      <c r="E1398" s="2" t="s">
        <v>23</v>
      </c>
      <c r="F1398" s="2" t="s">
        <v>81</v>
      </c>
      <c r="G1398" s="2" t="s">
        <v>10</v>
      </c>
      <c r="H1398" s="1">
        <v>43227</v>
      </c>
      <c r="I1398" s="1" t="str">
        <f>"Quat"&amp;ROUNDUP(MONTH(Merge1__2[[#This Row],[Order Date]])/3,0)</f>
        <v>Quat2</v>
      </c>
      <c r="J1398" s="2" t="s">
        <v>657</v>
      </c>
      <c r="K1398" s="2" t="s">
        <v>546</v>
      </c>
      <c r="L1398" s="2" t="s">
        <v>547</v>
      </c>
    </row>
    <row r="1399" spans="1:12" x14ac:dyDescent="0.25">
      <c r="A1399" s="2" t="s">
        <v>15</v>
      </c>
      <c r="B1399">
        <v>954</v>
      </c>
      <c r="C1399">
        <v>95</v>
      </c>
      <c r="D1399">
        <v>3</v>
      </c>
      <c r="E1399" s="2" t="s">
        <v>8</v>
      </c>
      <c r="F1399" s="2" t="s">
        <v>18</v>
      </c>
      <c r="G1399" s="2" t="s">
        <v>28</v>
      </c>
      <c r="H1399" s="1">
        <v>43116</v>
      </c>
      <c r="I1399" s="1" t="str">
        <f>"Quat"&amp;ROUNDUP(MONTH(Merge1__2[[#This Row],[Order Date]])/3,0)</f>
        <v>Quat1</v>
      </c>
      <c r="J1399" s="2" t="s">
        <v>550</v>
      </c>
      <c r="K1399" s="2" t="s">
        <v>543</v>
      </c>
      <c r="L1399" s="2" t="s">
        <v>551</v>
      </c>
    </row>
    <row r="1400" spans="1:12" x14ac:dyDescent="0.25">
      <c r="A1400" s="2" t="s">
        <v>115</v>
      </c>
      <c r="B1400">
        <v>915</v>
      </c>
      <c r="C1400">
        <v>-99</v>
      </c>
      <c r="D1400">
        <v>3</v>
      </c>
      <c r="E1400" s="2" t="s">
        <v>12</v>
      </c>
      <c r="F1400" s="2" t="s">
        <v>45</v>
      </c>
      <c r="G1400" s="2" t="s">
        <v>82</v>
      </c>
      <c r="H1400" s="1">
        <v>43441</v>
      </c>
      <c r="I1400" s="1" t="str">
        <f>"Quat"&amp;ROUNDUP(MONTH(Merge1__2[[#This Row],[Order Date]])/3,0)</f>
        <v>Quat4</v>
      </c>
      <c r="J1400" s="2" t="s">
        <v>663</v>
      </c>
      <c r="K1400" s="2" t="s">
        <v>595</v>
      </c>
      <c r="L1400" s="2" t="s">
        <v>596</v>
      </c>
    </row>
    <row r="1401" spans="1:12" x14ac:dyDescent="0.25">
      <c r="A1401" s="2" t="s">
        <v>330</v>
      </c>
      <c r="B1401">
        <v>955</v>
      </c>
      <c r="C1401">
        <v>305</v>
      </c>
      <c r="D1401">
        <v>3</v>
      </c>
      <c r="E1401" s="2" t="s">
        <v>8</v>
      </c>
      <c r="F1401" s="2" t="s">
        <v>18</v>
      </c>
      <c r="G1401" s="2" t="s">
        <v>82</v>
      </c>
      <c r="H1401" s="1">
        <v>43402</v>
      </c>
      <c r="I1401" s="1" t="str">
        <f>"Quat"&amp;ROUNDUP(MONTH(Merge1__2[[#This Row],[Order Date]])/3,0)</f>
        <v>Quat4</v>
      </c>
      <c r="J1401" s="2" t="s">
        <v>640</v>
      </c>
      <c r="K1401" s="2" t="s">
        <v>546</v>
      </c>
      <c r="L1401" s="2" t="s">
        <v>547</v>
      </c>
    </row>
    <row r="1402" spans="1:12" x14ac:dyDescent="0.25">
      <c r="A1402" s="2" t="s">
        <v>64</v>
      </c>
      <c r="B1402">
        <v>976</v>
      </c>
      <c r="C1402">
        <v>293</v>
      </c>
      <c r="D1402">
        <v>4</v>
      </c>
      <c r="E1402" s="2" t="s">
        <v>8</v>
      </c>
      <c r="F1402" s="2" t="s">
        <v>73</v>
      </c>
      <c r="G1402" s="2" t="s">
        <v>10</v>
      </c>
      <c r="H1402" s="1">
        <v>43373</v>
      </c>
      <c r="I1402" s="1" t="str">
        <f>"Quat"&amp;ROUNDUP(MONTH(Merge1__2[[#This Row],[Order Date]])/3,0)</f>
        <v>Quat3</v>
      </c>
      <c r="J1402" s="2" t="s">
        <v>586</v>
      </c>
      <c r="K1402" s="2" t="s">
        <v>546</v>
      </c>
      <c r="L1402" s="2" t="s">
        <v>547</v>
      </c>
    </row>
    <row r="1403" spans="1:12" x14ac:dyDescent="0.25">
      <c r="A1403" s="2" t="s">
        <v>344</v>
      </c>
      <c r="B1403">
        <v>1069</v>
      </c>
      <c r="C1403">
        <v>0</v>
      </c>
      <c r="D1403">
        <v>6</v>
      </c>
      <c r="E1403" s="2" t="s">
        <v>23</v>
      </c>
      <c r="F1403" s="2" t="s">
        <v>26</v>
      </c>
      <c r="G1403" s="2" t="s">
        <v>14</v>
      </c>
      <c r="H1403" s="1">
        <v>43314</v>
      </c>
      <c r="I1403" s="1" t="str">
        <f>"Quat"&amp;ROUNDUP(MONTH(Merge1__2[[#This Row],[Order Date]])/3,0)</f>
        <v>Quat3</v>
      </c>
      <c r="J1403" s="2" t="s">
        <v>651</v>
      </c>
      <c r="K1403" s="2" t="s">
        <v>575</v>
      </c>
      <c r="L1403" s="2" t="s">
        <v>576</v>
      </c>
    </row>
    <row r="1404" spans="1:12" x14ac:dyDescent="0.25">
      <c r="A1404" s="2" t="s">
        <v>290</v>
      </c>
      <c r="B1404">
        <v>19</v>
      </c>
      <c r="C1404">
        <v>-15</v>
      </c>
      <c r="D1404">
        <v>3</v>
      </c>
      <c r="E1404" s="2" t="s">
        <v>23</v>
      </c>
      <c r="F1404" s="2" t="s">
        <v>30</v>
      </c>
      <c r="G1404" s="2" t="s">
        <v>19</v>
      </c>
      <c r="H1404" s="1">
        <v>43237</v>
      </c>
      <c r="I1404" s="1" t="str">
        <f>"Quat"&amp;ROUNDUP(MONTH(Merge1__2[[#This Row],[Order Date]])/3,0)</f>
        <v>Quat2</v>
      </c>
      <c r="J1404" s="2" t="s">
        <v>791</v>
      </c>
      <c r="K1404" s="2" t="s">
        <v>627</v>
      </c>
      <c r="L1404" s="2" t="s">
        <v>628</v>
      </c>
    </row>
    <row r="1405" spans="1:12" x14ac:dyDescent="0.25">
      <c r="A1405" s="2" t="s">
        <v>321</v>
      </c>
      <c r="B1405">
        <v>16</v>
      </c>
      <c r="C1405">
        <v>6</v>
      </c>
      <c r="D1405">
        <v>3</v>
      </c>
      <c r="E1405" s="2" t="s">
        <v>23</v>
      </c>
      <c r="F1405" s="2" t="s">
        <v>30</v>
      </c>
      <c r="G1405" s="2" t="s">
        <v>10</v>
      </c>
      <c r="H1405" s="1">
        <v>43135</v>
      </c>
      <c r="I1405" s="1" t="str">
        <f>"Quat"&amp;ROUNDUP(MONTH(Merge1__2[[#This Row],[Order Date]])/3,0)</f>
        <v>Quat1</v>
      </c>
      <c r="J1405" s="2" t="s">
        <v>562</v>
      </c>
      <c r="K1405" s="2" t="s">
        <v>543</v>
      </c>
      <c r="L1405" s="2" t="s">
        <v>551</v>
      </c>
    </row>
    <row r="1406" spans="1:12" x14ac:dyDescent="0.25">
      <c r="A1406" s="2" t="s">
        <v>100</v>
      </c>
      <c r="B1406">
        <v>1030</v>
      </c>
      <c r="C1406">
        <v>206</v>
      </c>
      <c r="D1406">
        <v>8</v>
      </c>
      <c r="E1406" s="2" t="s">
        <v>8</v>
      </c>
      <c r="F1406" s="2" t="s">
        <v>18</v>
      </c>
      <c r="G1406" s="2" t="s">
        <v>28</v>
      </c>
      <c r="H1406" s="1">
        <v>43243</v>
      </c>
      <c r="I1406" s="1" t="str">
        <f>"Quat"&amp;ROUNDUP(MONTH(Merge1__2[[#This Row],[Order Date]])/3,0)</f>
        <v>Quat2</v>
      </c>
      <c r="J1406" s="2" t="s">
        <v>655</v>
      </c>
      <c r="K1406" s="2" t="s">
        <v>593</v>
      </c>
      <c r="L1406" s="2" t="s">
        <v>576</v>
      </c>
    </row>
    <row r="1407" spans="1:12" x14ac:dyDescent="0.25">
      <c r="A1407" s="2" t="s">
        <v>288</v>
      </c>
      <c r="B1407">
        <v>620</v>
      </c>
      <c r="C1407">
        <v>82</v>
      </c>
      <c r="D1407">
        <v>6</v>
      </c>
      <c r="E1407" s="2" t="s">
        <v>8</v>
      </c>
      <c r="F1407" s="2" t="s">
        <v>73</v>
      </c>
      <c r="G1407" s="2" t="s">
        <v>10</v>
      </c>
      <c r="H1407" s="1">
        <v>43329</v>
      </c>
      <c r="I1407" s="1" t="str">
        <f>"Quat"&amp;ROUNDUP(MONTH(Merge1__2[[#This Row],[Order Date]])/3,0)</f>
        <v>Quat3</v>
      </c>
      <c r="J1407" s="2" t="s">
        <v>656</v>
      </c>
      <c r="K1407" s="2" t="s">
        <v>537</v>
      </c>
      <c r="L1407" s="2" t="s">
        <v>607</v>
      </c>
    </row>
    <row r="1408" spans="1:12" x14ac:dyDescent="0.25">
      <c r="A1408" s="2" t="s">
        <v>214</v>
      </c>
      <c r="B1408">
        <v>16</v>
      </c>
      <c r="C1408">
        <v>8</v>
      </c>
      <c r="D1408">
        <v>2</v>
      </c>
      <c r="E1408" s="2" t="s">
        <v>23</v>
      </c>
      <c r="F1408" s="2" t="s">
        <v>30</v>
      </c>
      <c r="G1408" s="2" t="s">
        <v>10</v>
      </c>
      <c r="H1408" s="1">
        <v>43407</v>
      </c>
      <c r="I1408" s="1" t="str">
        <f>"Quat"&amp;ROUNDUP(MONTH(Merge1__2[[#This Row],[Order Date]])/3,0)</f>
        <v>Quat4</v>
      </c>
      <c r="J1408" s="2" t="s">
        <v>564</v>
      </c>
      <c r="K1408" s="2" t="s">
        <v>571</v>
      </c>
      <c r="L1408" s="2" t="s">
        <v>572</v>
      </c>
    </row>
    <row r="1409" spans="1:12" x14ac:dyDescent="0.25">
      <c r="A1409" s="2" t="s">
        <v>61</v>
      </c>
      <c r="B1409">
        <v>19</v>
      </c>
      <c r="C1409">
        <v>8</v>
      </c>
      <c r="D1409">
        <v>2</v>
      </c>
      <c r="E1409" s="2" t="s">
        <v>23</v>
      </c>
      <c r="F1409" s="2" t="s">
        <v>30</v>
      </c>
      <c r="G1409" s="2" t="s">
        <v>19</v>
      </c>
      <c r="H1409" s="1">
        <v>43187</v>
      </c>
      <c r="I1409" s="1" t="str">
        <f>"Quat"&amp;ROUNDUP(MONTH(Merge1__2[[#This Row],[Order Date]])/3,0)</f>
        <v>Quat1</v>
      </c>
      <c r="J1409" s="2" t="s">
        <v>702</v>
      </c>
      <c r="K1409" s="2" t="s">
        <v>598</v>
      </c>
      <c r="L1409" s="2" t="s">
        <v>599</v>
      </c>
    </row>
    <row r="1410" spans="1:12" x14ac:dyDescent="0.25">
      <c r="A1410" s="2" t="s">
        <v>189</v>
      </c>
      <c r="B1410">
        <v>249</v>
      </c>
      <c r="C1410">
        <v>-130</v>
      </c>
      <c r="D1410">
        <v>4</v>
      </c>
      <c r="E1410" s="2" t="s">
        <v>8</v>
      </c>
      <c r="F1410" s="2" t="s">
        <v>21</v>
      </c>
      <c r="G1410" s="2" t="s">
        <v>28</v>
      </c>
      <c r="H1410" s="1">
        <v>43216</v>
      </c>
      <c r="I1410" s="1" t="str">
        <f>"Quat"&amp;ROUNDUP(MONTH(Merge1__2[[#This Row],[Order Date]])/3,0)</f>
        <v>Quat2</v>
      </c>
      <c r="J1410" s="2" t="s">
        <v>696</v>
      </c>
      <c r="K1410" s="2" t="s">
        <v>697</v>
      </c>
      <c r="L1410" s="2" t="s">
        <v>698</v>
      </c>
    </row>
    <row r="1411" spans="1:12" x14ac:dyDescent="0.25">
      <c r="A1411" s="2" t="s">
        <v>523</v>
      </c>
      <c r="B1411">
        <v>16</v>
      </c>
      <c r="C1411">
        <v>6</v>
      </c>
      <c r="D1411">
        <v>1</v>
      </c>
      <c r="E1411" s="2" t="s">
        <v>23</v>
      </c>
      <c r="F1411" s="2" t="s">
        <v>57</v>
      </c>
      <c r="G1411" s="2" t="s">
        <v>10</v>
      </c>
      <c r="H1411" s="1">
        <v>43380</v>
      </c>
      <c r="I1411" s="1" t="str">
        <f>"Quat"&amp;ROUNDUP(MONTH(Merge1__2[[#This Row],[Order Date]])/3,0)</f>
        <v>Quat4</v>
      </c>
      <c r="J1411" s="2" t="s">
        <v>852</v>
      </c>
      <c r="K1411" s="2" t="s">
        <v>537</v>
      </c>
      <c r="L1411" s="2" t="s">
        <v>607</v>
      </c>
    </row>
    <row r="1412" spans="1:12" x14ac:dyDescent="0.25">
      <c r="A1412" s="2" t="s">
        <v>127</v>
      </c>
      <c r="B1412">
        <v>1361</v>
      </c>
      <c r="C1412">
        <v>197</v>
      </c>
      <c r="D1412">
        <v>9</v>
      </c>
      <c r="E1412" s="2" t="s">
        <v>12</v>
      </c>
      <c r="F1412" s="2" t="s">
        <v>16</v>
      </c>
      <c r="G1412" s="2" t="s">
        <v>10</v>
      </c>
      <c r="H1412" s="1">
        <v>43326</v>
      </c>
      <c r="I1412" s="1" t="str">
        <f>"Quat"&amp;ROUNDUP(MONTH(Merge1__2[[#This Row],[Order Date]])/3,0)</f>
        <v>Quat3</v>
      </c>
      <c r="J1412" s="2" t="s">
        <v>614</v>
      </c>
      <c r="K1412" s="2" t="s">
        <v>546</v>
      </c>
      <c r="L1412" s="2" t="s">
        <v>547</v>
      </c>
    </row>
    <row r="1413" spans="1:12" x14ac:dyDescent="0.25">
      <c r="A1413" s="2" t="s">
        <v>122</v>
      </c>
      <c r="B1413">
        <v>15</v>
      </c>
      <c r="C1413">
        <v>1</v>
      </c>
      <c r="D1413">
        <v>1</v>
      </c>
      <c r="E1413" s="2" t="s">
        <v>23</v>
      </c>
      <c r="F1413" s="2" t="s">
        <v>142</v>
      </c>
      <c r="G1413" s="2" t="s">
        <v>10</v>
      </c>
      <c r="H1413" s="1">
        <v>43167</v>
      </c>
      <c r="I1413" s="1" t="str">
        <f>"Quat"&amp;ROUNDUP(MONTH(Merge1__2[[#This Row],[Order Date]])/3,0)</f>
        <v>Quat1</v>
      </c>
      <c r="J1413" s="2" t="s">
        <v>681</v>
      </c>
      <c r="K1413" s="2" t="s">
        <v>598</v>
      </c>
      <c r="L1413" s="2" t="s">
        <v>599</v>
      </c>
    </row>
    <row r="1414" spans="1:12" x14ac:dyDescent="0.25">
      <c r="A1414" s="2" t="s">
        <v>265</v>
      </c>
      <c r="B1414">
        <v>1076</v>
      </c>
      <c r="C1414">
        <v>-38</v>
      </c>
      <c r="D1414">
        <v>4</v>
      </c>
      <c r="E1414" s="2" t="s">
        <v>8</v>
      </c>
      <c r="F1414" s="2" t="s">
        <v>18</v>
      </c>
      <c r="G1414" s="2" t="s">
        <v>10</v>
      </c>
      <c r="H1414" s="1">
        <v>43199</v>
      </c>
      <c r="I1414" s="1" t="str">
        <f>"Quat"&amp;ROUNDUP(MONTH(Merge1__2[[#This Row],[Order Date]])/3,0)</f>
        <v>Quat2</v>
      </c>
      <c r="J1414" s="2" t="s">
        <v>562</v>
      </c>
      <c r="K1414" s="2" t="s">
        <v>568</v>
      </c>
      <c r="L1414" s="2" t="s">
        <v>569</v>
      </c>
    </row>
    <row r="1415" spans="1:12" x14ac:dyDescent="0.25">
      <c r="A1415" s="2" t="s">
        <v>159</v>
      </c>
      <c r="B1415">
        <v>18</v>
      </c>
      <c r="C1415">
        <v>2</v>
      </c>
      <c r="D1415">
        <v>3</v>
      </c>
      <c r="E1415" s="2" t="s">
        <v>23</v>
      </c>
      <c r="F1415" s="2" t="s">
        <v>30</v>
      </c>
      <c r="G1415" s="2" t="s">
        <v>19</v>
      </c>
      <c r="H1415" s="1">
        <v>43436</v>
      </c>
      <c r="I1415" s="1" t="str">
        <f>"Quat"&amp;ROUNDUP(MONTH(Merge1__2[[#This Row],[Order Date]])/3,0)</f>
        <v>Quat4</v>
      </c>
      <c r="J1415" s="2" t="s">
        <v>564</v>
      </c>
      <c r="K1415" s="2" t="s">
        <v>575</v>
      </c>
      <c r="L1415" s="2" t="s">
        <v>638</v>
      </c>
    </row>
    <row r="1416" spans="1:12" x14ac:dyDescent="0.25">
      <c r="A1416" s="2" t="s">
        <v>524</v>
      </c>
      <c r="B1416">
        <v>1101</v>
      </c>
      <c r="C1416">
        <v>352</v>
      </c>
      <c r="D1416">
        <v>3</v>
      </c>
      <c r="E1416" s="2" t="s">
        <v>12</v>
      </c>
      <c r="F1416" s="2" t="s">
        <v>16</v>
      </c>
      <c r="G1416" s="2" t="s">
        <v>28</v>
      </c>
      <c r="H1416" s="1">
        <v>43105</v>
      </c>
      <c r="I1416" s="1" t="str">
        <f>"Quat"&amp;ROUNDUP(MONTH(Merge1__2[[#This Row],[Order Date]])/3,0)</f>
        <v>Quat1</v>
      </c>
      <c r="J1416" s="2" t="s">
        <v>649</v>
      </c>
      <c r="K1416" s="2" t="s">
        <v>593</v>
      </c>
      <c r="L1416" s="2" t="s">
        <v>576</v>
      </c>
    </row>
    <row r="1417" spans="1:12" x14ac:dyDescent="0.25">
      <c r="A1417" s="2" t="s">
        <v>180</v>
      </c>
      <c r="B1417">
        <v>15</v>
      </c>
      <c r="C1417">
        <v>2</v>
      </c>
      <c r="D1417">
        <v>1</v>
      </c>
      <c r="E1417" s="2" t="s">
        <v>23</v>
      </c>
      <c r="F1417" s="2" t="s">
        <v>63</v>
      </c>
      <c r="G1417" s="2" t="s">
        <v>10</v>
      </c>
      <c r="H1417" s="1">
        <v>43397</v>
      </c>
      <c r="I1417" s="1" t="str">
        <f>"Quat"&amp;ROUNDUP(MONTH(Merge1__2[[#This Row],[Order Date]])/3,0)</f>
        <v>Quat4</v>
      </c>
      <c r="J1417" s="2" t="s">
        <v>726</v>
      </c>
      <c r="K1417" s="2" t="s">
        <v>575</v>
      </c>
      <c r="L1417" s="2" t="s">
        <v>576</v>
      </c>
    </row>
    <row r="1418" spans="1:12" x14ac:dyDescent="0.25">
      <c r="A1418" s="2" t="s">
        <v>55</v>
      </c>
      <c r="B1418">
        <v>1104</v>
      </c>
      <c r="C1418">
        <v>209</v>
      </c>
      <c r="D1418">
        <v>4</v>
      </c>
      <c r="E1418" s="2" t="s">
        <v>23</v>
      </c>
      <c r="F1418" s="2" t="s">
        <v>24</v>
      </c>
      <c r="G1418" s="2" t="s">
        <v>28</v>
      </c>
      <c r="H1418" s="1">
        <v>43163</v>
      </c>
      <c r="I1418" s="1" t="str">
        <f>"Quat"&amp;ROUNDUP(MONTH(Merge1__2[[#This Row],[Order Date]])/3,0)</f>
        <v>Quat1</v>
      </c>
      <c r="J1418" s="2" t="s">
        <v>608</v>
      </c>
      <c r="K1418" s="2" t="s">
        <v>543</v>
      </c>
      <c r="L1418" s="2" t="s">
        <v>551</v>
      </c>
    </row>
    <row r="1419" spans="1:12" x14ac:dyDescent="0.25">
      <c r="A1419" s="2" t="s">
        <v>155</v>
      </c>
      <c r="B1419">
        <v>14</v>
      </c>
      <c r="C1419">
        <v>2</v>
      </c>
      <c r="D1419">
        <v>1</v>
      </c>
      <c r="E1419" s="2" t="s">
        <v>23</v>
      </c>
      <c r="F1419" s="2" t="s">
        <v>30</v>
      </c>
      <c r="G1419" s="2" t="s">
        <v>10</v>
      </c>
      <c r="H1419" s="1">
        <v>43245</v>
      </c>
      <c r="I1419" s="1" t="str">
        <f>"Quat"&amp;ROUNDUP(MONTH(Merge1__2[[#This Row],[Order Date]])/3,0)</f>
        <v>Quat2</v>
      </c>
      <c r="J1419" s="2" t="s">
        <v>704</v>
      </c>
      <c r="K1419" s="2" t="s">
        <v>647</v>
      </c>
      <c r="L1419" s="2" t="s">
        <v>647</v>
      </c>
    </row>
    <row r="1420" spans="1:12" x14ac:dyDescent="0.25">
      <c r="A1420" s="2" t="s">
        <v>104</v>
      </c>
      <c r="B1420">
        <v>14</v>
      </c>
      <c r="C1420">
        <v>5</v>
      </c>
      <c r="D1420">
        <v>1</v>
      </c>
      <c r="E1420" s="2" t="s">
        <v>23</v>
      </c>
      <c r="F1420" s="2" t="s">
        <v>30</v>
      </c>
      <c r="G1420" s="2" t="s">
        <v>10</v>
      </c>
      <c r="H1420" s="1">
        <v>43333</v>
      </c>
      <c r="I1420" s="1" t="str">
        <f>"Quat"&amp;ROUNDUP(MONTH(Merge1__2[[#This Row],[Order Date]])/3,0)</f>
        <v>Quat3</v>
      </c>
      <c r="J1420" s="2" t="s">
        <v>545</v>
      </c>
      <c r="K1420" s="2" t="s">
        <v>546</v>
      </c>
      <c r="L1420" s="2" t="s">
        <v>547</v>
      </c>
    </row>
    <row r="1421" spans="1:12" x14ac:dyDescent="0.25">
      <c r="A1421" s="2" t="s">
        <v>262</v>
      </c>
      <c r="B1421">
        <v>14</v>
      </c>
      <c r="C1421">
        <v>-3</v>
      </c>
      <c r="D1421">
        <v>2</v>
      </c>
      <c r="E1421" s="2" t="s">
        <v>23</v>
      </c>
      <c r="F1421" s="2" t="s">
        <v>63</v>
      </c>
      <c r="G1421" s="2" t="s">
        <v>10</v>
      </c>
      <c r="H1421" s="1">
        <v>43326</v>
      </c>
      <c r="I1421" s="1" t="str">
        <f>"Quat"&amp;ROUNDUP(MONTH(Merge1__2[[#This Row],[Order Date]])/3,0)</f>
        <v>Quat3</v>
      </c>
      <c r="J1421" s="2" t="s">
        <v>728</v>
      </c>
      <c r="K1421" s="2" t="s">
        <v>543</v>
      </c>
      <c r="L1421" s="2" t="s">
        <v>544</v>
      </c>
    </row>
    <row r="1422" spans="1:12" x14ac:dyDescent="0.25">
      <c r="A1422" s="2" t="s">
        <v>27</v>
      </c>
      <c r="B1422">
        <v>14</v>
      </c>
      <c r="C1422">
        <v>-1</v>
      </c>
      <c r="D1422">
        <v>4</v>
      </c>
      <c r="E1422" s="2" t="s">
        <v>23</v>
      </c>
      <c r="F1422" s="2" t="s">
        <v>32</v>
      </c>
      <c r="G1422" s="2" t="s">
        <v>10</v>
      </c>
      <c r="H1422" s="1">
        <v>43262</v>
      </c>
      <c r="I1422" s="1" t="str">
        <f>"Quat"&amp;ROUNDUP(MONTH(Merge1__2[[#This Row],[Order Date]])/3,0)</f>
        <v>Quat2</v>
      </c>
      <c r="J1422" s="2" t="s">
        <v>755</v>
      </c>
      <c r="K1422" s="2" t="s">
        <v>543</v>
      </c>
      <c r="L1422" s="2" t="s">
        <v>544</v>
      </c>
    </row>
    <row r="1423" spans="1:12" x14ac:dyDescent="0.25">
      <c r="A1423" s="2" t="s">
        <v>62</v>
      </c>
      <c r="B1423">
        <v>13</v>
      </c>
      <c r="C1423">
        <v>-8</v>
      </c>
      <c r="D1423">
        <v>1</v>
      </c>
      <c r="E1423" s="2" t="s">
        <v>23</v>
      </c>
      <c r="F1423" s="2" t="s">
        <v>81</v>
      </c>
      <c r="G1423" s="2" t="s">
        <v>10</v>
      </c>
      <c r="H1423" s="1">
        <v>43286</v>
      </c>
      <c r="I1423" s="1" t="str">
        <f>"Quat"&amp;ROUNDUP(MONTH(Merge1__2[[#This Row],[Order Date]])/3,0)</f>
        <v>Quat3</v>
      </c>
      <c r="J1423" s="2" t="s">
        <v>714</v>
      </c>
      <c r="K1423" s="2" t="s">
        <v>543</v>
      </c>
      <c r="L1423" s="2" t="s">
        <v>551</v>
      </c>
    </row>
    <row r="1424" spans="1:12" x14ac:dyDescent="0.25">
      <c r="A1424" s="2" t="s">
        <v>123</v>
      </c>
      <c r="B1424">
        <v>13</v>
      </c>
      <c r="C1424">
        <v>-1</v>
      </c>
      <c r="D1424">
        <v>3</v>
      </c>
      <c r="E1424" s="2" t="s">
        <v>23</v>
      </c>
      <c r="F1424" s="2" t="s">
        <v>30</v>
      </c>
      <c r="G1424" s="2" t="s">
        <v>10</v>
      </c>
      <c r="H1424" s="1">
        <v>43231</v>
      </c>
      <c r="I1424" s="1" t="str">
        <f>"Quat"&amp;ROUNDUP(MONTH(Merge1__2[[#This Row],[Order Date]])/3,0)</f>
        <v>Quat2</v>
      </c>
      <c r="J1424" s="2" t="s">
        <v>610</v>
      </c>
      <c r="K1424" s="2" t="s">
        <v>543</v>
      </c>
      <c r="L1424" s="2" t="s">
        <v>551</v>
      </c>
    </row>
    <row r="1425" spans="1:12" x14ac:dyDescent="0.25">
      <c r="A1425" s="2" t="s">
        <v>346</v>
      </c>
      <c r="B1425">
        <v>1275</v>
      </c>
      <c r="C1425">
        <v>1148</v>
      </c>
      <c r="D1425">
        <v>7</v>
      </c>
      <c r="E1425" s="2" t="s">
        <v>12</v>
      </c>
      <c r="F1425" s="2" t="s">
        <v>16</v>
      </c>
      <c r="G1425" s="2" t="s">
        <v>14</v>
      </c>
      <c r="H1425" s="1">
        <v>43191</v>
      </c>
      <c r="I1425" s="1" t="str">
        <f>"Quat"&amp;ROUNDUP(MONTH(Merge1__2[[#This Row],[Order Date]])/3,0)</f>
        <v>Quat2</v>
      </c>
      <c r="J1425" s="2" t="s">
        <v>630</v>
      </c>
      <c r="K1425" s="2" t="s">
        <v>559</v>
      </c>
      <c r="L1425" s="2" t="s">
        <v>566</v>
      </c>
    </row>
    <row r="1426" spans="1:12" x14ac:dyDescent="0.25">
      <c r="A1426" s="2" t="s">
        <v>167</v>
      </c>
      <c r="B1426">
        <v>17</v>
      </c>
      <c r="C1426">
        <v>1</v>
      </c>
      <c r="D1426">
        <v>2</v>
      </c>
      <c r="E1426" s="2" t="s">
        <v>23</v>
      </c>
      <c r="F1426" s="2" t="s">
        <v>43</v>
      </c>
      <c r="G1426" s="2" t="s">
        <v>19</v>
      </c>
      <c r="H1426" s="1">
        <v>43168</v>
      </c>
      <c r="I1426" s="1" t="str">
        <f>"Quat"&amp;ROUNDUP(MONTH(Merge1__2[[#This Row],[Order Date]])/3,0)</f>
        <v>Quat1</v>
      </c>
      <c r="J1426" s="2" t="s">
        <v>653</v>
      </c>
      <c r="K1426" s="2" t="s">
        <v>627</v>
      </c>
      <c r="L1426" s="2" t="s">
        <v>628</v>
      </c>
    </row>
    <row r="1427" spans="1:12" x14ac:dyDescent="0.25">
      <c r="A1427" s="2" t="s">
        <v>49</v>
      </c>
      <c r="B1427">
        <v>13</v>
      </c>
      <c r="C1427">
        <v>0</v>
      </c>
      <c r="D1427">
        <v>2</v>
      </c>
      <c r="E1427" s="2" t="s">
        <v>23</v>
      </c>
      <c r="F1427" s="2" t="s">
        <v>30</v>
      </c>
      <c r="G1427" s="2" t="s">
        <v>10</v>
      </c>
      <c r="H1427" s="1">
        <v>43138</v>
      </c>
      <c r="I1427" s="1" t="str">
        <f>"Quat"&amp;ROUNDUP(MONTH(Merge1__2[[#This Row],[Order Date]])/3,0)</f>
        <v>Quat1</v>
      </c>
      <c r="J1427" s="2" t="s">
        <v>825</v>
      </c>
      <c r="K1427" s="2" t="s">
        <v>540</v>
      </c>
      <c r="L1427" s="2" t="s">
        <v>540</v>
      </c>
    </row>
    <row r="1428" spans="1:12" x14ac:dyDescent="0.25">
      <c r="A1428" s="2" t="s">
        <v>235</v>
      </c>
      <c r="B1428">
        <v>1270</v>
      </c>
      <c r="C1428">
        <v>546</v>
      </c>
      <c r="D1428">
        <v>11</v>
      </c>
      <c r="E1428" s="2" t="s">
        <v>8</v>
      </c>
      <c r="F1428" s="2" t="s">
        <v>9</v>
      </c>
      <c r="G1428" s="2" t="s">
        <v>14</v>
      </c>
      <c r="H1428" s="1">
        <v>43120</v>
      </c>
      <c r="I1428" s="1" t="str">
        <f>"Quat"&amp;ROUNDUP(MONTH(Merge1__2[[#This Row],[Order Date]])/3,0)</f>
        <v>Quat1</v>
      </c>
      <c r="J1428" s="2" t="s">
        <v>633</v>
      </c>
      <c r="K1428" s="2" t="s">
        <v>543</v>
      </c>
      <c r="L1428" s="2" t="s">
        <v>551</v>
      </c>
    </row>
    <row r="1429" spans="1:12" x14ac:dyDescent="0.25">
      <c r="A1429" s="2" t="s">
        <v>137</v>
      </c>
      <c r="B1429">
        <v>13</v>
      </c>
      <c r="C1429">
        <v>-2</v>
      </c>
      <c r="D1429">
        <v>1</v>
      </c>
      <c r="E1429" s="2" t="s">
        <v>23</v>
      </c>
      <c r="F1429" s="2" t="s">
        <v>57</v>
      </c>
      <c r="G1429" s="2" t="s">
        <v>10</v>
      </c>
      <c r="H1429" s="1">
        <v>43174</v>
      </c>
      <c r="I1429" s="1" t="str">
        <f>"Quat"&amp;ROUNDUP(MONTH(Merge1__2[[#This Row],[Order Date]])/3,0)</f>
        <v>Quat1</v>
      </c>
      <c r="J1429" s="2" t="s">
        <v>797</v>
      </c>
      <c r="K1429" s="2" t="s">
        <v>647</v>
      </c>
      <c r="L1429" s="2" t="s">
        <v>647</v>
      </c>
    </row>
    <row r="1430" spans="1:12" x14ac:dyDescent="0.25">
      <c r="A1430" s="2" t="s">
        <v>525</v>
      </c>
      <c r="B1430">
        <v>13</v>
      </c>
      <c r="C1430">
        <v>3</v>
      </c>
      <c r="D1430">
        <v>1</v>
      </c>
      <c r="E1430" s="2" t="s">
        <v>23</v>
      </c>
      <c r="F1430" s="2" t="s">
        <v>63</v>
      </c>
      <c r="G1430" s="2" t="s">
        <v>10</v>
      </c>
      <c r="H1430" s="1">
        <v>43129</v>
      </c>
      <c r="I1430" s="1" t="str">
        <f>"Quat"&amp;ROUNDUP(MONTH(Merge1__2[[#This Row],[Order Date]])/3,0)</f>
        <v>Quat1</v>
      </c>
      <c r="J1430" s="2" t="s">
        <v>911</v>
      </c>
      <c r="K1430" s="2" t="s">
        <v>540</v>
      </c>
      <c r="L1430" s="2" t="s">
        <v>540</v>
      </c>
    </row>
    <row r="1431" spans="1:12" x14ac:dyDescent="0.25">
      <c r="A1431" s="2" t="s">
        <v>382</v>
      </c>
      <c r="B1431">
        <v>17</v>
      </c>
      <c r="C1431">
        <v>5</v>
      </c>
      <c r="D1431">
        <v>1</v>
      </c>
      <c r="E1431" s="2" t="s">
        <v>23</v>
      </c>
      <c r="F1431" s="2" t="s">
        <v>30</v>
      </c>
      <c r="G1431" s="2" t="s">
        <v>28</v>
      </c>
      <c r="H1431" s="1">
        <v>43419</v>
      </c>
      <c r="I1431" s="1" t="str">
        <f>"Quat"&amp;ROUNDUP(MONTH(Merge1__2[[#This Row],[Order Date]])/3,0)</f>
        <v>Quat4</v>
      </c>
      <c r="J1431" s="2" t="s">
        <v>858</v>
      </c>
      <c r="K1431" s="2" t="s">
        <v>543</v>
      </c>
      <c r="L1431" s="2" t="s">
        <v>544</v>
      </c>
    </row>
    <row r="1432" spans="1:12" x14ac:dyDescent="0.25">
      <c r="A1432" s="2" t="s">
        <v>112</v>
      </c>
      <c r="B1432">
        <v>13</v>
      </c>
      <c r="C1432">
        <v>-13</v>
      </c>
      <c r="D1432">
        <v>2</v>
      </c>
      <c r="E1432" s="2" t="s">
        <v>23</v>
      </c>
      <c r="F1432" s="2" t="s">
        <v>43</v>
      </c>
      <c r="G1432" s="2" t="s">
        <v>10</v>
      </c>
      <c r="H1432" s="1">
        <v>43269</v>
      </c>
      <c r="I1432" s="1" t="str">
        <f>"Quat"&amp;ROUNDUP(MONTH(Merge1__2[[#This Row],[Order Date]])/3,0)</f>
        <v>Quat2</v>
      </c>
      <c r="J1432" s="2" t="s">
        <v>711</v>
      </c>
      <c r="K1432" s="2" t="s">
        <v>546</v>
      </c>
      <c r="L1432" s="2" t="s">
        <v>578</v>
      </c>
    </row>
    <row r="1433" spans="1:12" x14ac:dyDescent="0.25">
      <c r="A1433" s="2" t="s">
        <v>371</v>
      </c>
      <c r="B1433">
        <v>13</v>
      </c>
      <c r="C1433">
        <v>-9</v>
      </c>
      <c r="D1433">
        <v>2</v>
      </c>
      <c r="E1433" s="2" t="s">
        <v>23</v>
      </c>
      <c r="F1433" s="2" t="s">
        <v>43</v>
      </c>
      <c r="G1433" s="2" t="s">
        <v>10</v>
      </c>
      <c r="H1433" s="1">
        <v>43378</v>
      </c>
      <c r="I1433" s="1" t="str">
        <f>"Quat"&amp;ROUNDUP(MONTH(Merge1__2[[#This Row],[Order Date]])/3,0)</f>
        <v>Quat4</v>
      </c>
      <c r="J1433" s="2" t="s">
        <v>710</v>
      </c>
      <c r="K1433" s="2" t="s">
        <v>543</v>
      </c>
      <c r="L1433" s="2" t="s">
        <v>544</v>
      </c>
    </row>
    <row r="1434" spans="1:12" x14ac:dyDescent="0.25">
      <c r="A1434" s="2" t="s">
        <v>158</v>
      </c>
      <c r="B1434">
        <v>1263</v>
      </c>
      <c r="C1434">
        <v>-56</v>
      </c>
      <c r="D1434">
        <v>5</v>
      </c>
      <c r="E1434" s="2" t="s">
        <v>23</v>
      </c>
      <c r="F1434" s="2" t="s">
        <v>24</v>
      </c>
      <c r="G1434" s="2" t="s">
        <v>14</v>
      </c>
      <c r="H1434" s="1">
        <v>43252</v>
      </c>
      <c r="I1434" s="1" t="str">
        <f>"Quat"&amp;ROUNDUP(MONTH(Merge1__2[[#This Row],[Order Date]])/3,0)</f>
        <v>Quat2</v>
      </c>
      <c r="J1434" s="2" t="s">
        <v>634</v>
      </c>
      <c r="K1434" s="2" t="s">
        <v>595</v>
      </c>
      <c r="L1434" s="2" t="s">
        <v>635</v>
      </c>
    </row>
    <row r="1435" spans="1:12" x14ac:dyDescent="0.25">
      <c r="A1435" s="2" t="s">
        <v>526</v>
      </c>
      <c r="B1435">
        <v>1629</v>
      </c>
      <c r="C1435">
        <v>-153</v>
      </c>
      <c r="D1435">
        <v>3</v>
      </c>
      <c r="E1435" s="2" t="s">
        <v>8</v>
      </c>
      <c r="F1435" s="2" t="s">
        <v>21</v>
      </c>
      <c r="G1435" s="2" t="s">
        <v>10</v>
      </c>
      <c r="H1435" s="1">
        <v>43217</v>
      </c>
      <c r="I1435" s="1" t="str">
        <f>"Quat"&amp;ROUNDUP(MONTH(Merge1__2[[#This Row],[Order Date]])/3,0)</f>
        <v>Quat2</v>
      </c>
      <c r="J1435" s="2" t="s">
        <v>587</v>
      </c>
      <c r="K1435" s="2" t="s">
        <v>546</v>
      </c>
      <c r="L1435" s="2" t="s">
        <v>578</v>
      </c>
    </row>
    <row r="1436" spans="1:12" x14ac:dyDescent="0.25">
      <c r="A1436" s="2" t="s">
        <v>104</v>
      </c>
      <c r="B1436">
        <v>17</v>
      </c>
      <c r="C1436">
        <v>7</v>
      </c>
      <c r="D1436">
        <v>3</v>
      </c>
      <c r="E1436" s="2" t="s">
        <v>23</v>
      </c>
      <c r="F1436" s="2" t="s">
        <v>30</v>
      </c>
      <c r="G1436" s="2" t="s">
        <v>28</v>
      </c>
      <c r="H1436" s="1">
        <v>43333</v>
      </c>
      <c r="I1436" s="1" t="str">
        <f>"Quat"&amp;ROUNDUP(MONTH(Merge1__2[[#This Row],[Order Date]])/3,0)</f>
        <v>Quat3</v>
      </c>
      <c r="J1436" s="2" t="s">
        <v>545</v>
      </c>
      <c r="K1436" s="2" t="s">
        <v>546</v>
      </c>
      <c r="L1436" s="2" t="s">
        <v>547</v>
      </c>
    </row>
    <row r="1437" spans="1:12" x14ac:dyDescent="0.25">
      <c r="A1437" s="2" t="s">
        <v>60</v>
      </c>
      <c r="B1437">
        <v>17</v>
      </c>
      <c r="C1437">
        <v>2</v>
      </c>
      <c r="D1437">
        <v>2</v>
      </c>
      <c r="E1437" s="2" t="s">
        <v>23</v>
      </c>
      <c r="F1437" s="2" t="s">
        <v>43</v>
      </c>
      <c r="G1437" s="2" t="s">
        <v>28</v>
      </c>
      <c r="H1437" s="1">
        <v>43139</v>
      </c>
      <c r="I1437" s="1" t="str">
        <f>"Quat"&amp;ROUNDUP(MONTH(Merge1__2[[#This Row],[Order Date]])/3,0)</f>
        <v>Quat1</v>
      </c>
      <c r="J1437" s="2" t="s">
        <v>577</v>
      </c>
      <c r="K1437" s="2" t="s">
        <v>546</v>
      </c>
      <c r="L1437" s="2" t="s">
        <v>578</v>
      </c>
    </row>
    <row r="1438" spans="1:12" x14ac:dyDescent="0.25">
      <c r="A1438" s="2" t="s">
        <v>11</v>
      </c>
      <c r="B1438">
        <v>1250</v>
      </c>
      <c r="C1438">
        <v>-12</v>
      </c>
      <c r="D1438">
        <v>2</v>
      </c>
      <c r="E1438" s="2" t="s">
        <v>8</v>
      </c>
      <c r="F1438" s="2" t="s">
        <v>18</v>
      </c>
      <c r="G1438" s="2" t="s">
        <v>14</v>
      </c>
      <c r="H1438" s="1">
        <v>43169</v>
      </c>
      <c r="I1438" s="1" t="str">
        <f>"Quat"&amp;ROUNDUP(MONTH(Merge1__2[[#This Row],[Order Date]])/3,0)</f>
        <v>Quat1</v>
      </c>
      <c r="J1438" s="2" t="s">
        <v>536</v>
      </c>
      <c r="K1438" s="2" t="s">
        <v>537</v>
      </c>
      <c r="L1438" s="2" t="s">
        <v>538</v>
      </c>
    </row>
    <row r="1439" spans="1:12" x14ac:dyDescent="0.25">
      <c r="A1439" s="2" t="s">
        <v>39</v>
      </c>
      <c r="B1439">
        <v>17</v>
      </c>
      <c r="C1439">
        <v>-11</v>
      </c>
      <c r="D1439">
        <v>3</v>
      </c>
      <c r="E1439" s="2" t="s">
        <v>23</v>
      </c>
      <c r="F1439" s="2" t="s">
        <v>43</v>
      </c>
      <c r="G1439" s="2" t="s">
        <v>28</v>
      </c>
      <c r="H1439" s="1">
        <v>43362</v>
      </c>
      <c r="I1439" s="1" t="str">
        <f>"Quat"&amp;ROUNDUP(MONTH(Merge1__2[[#This Row],[Order Date]])/3,0)</f>
        <v>Quat3</v>
      </c>
      <c r="J1439" s="2" t="s">
        <v>541</v>
      </c>
      <c r="K1439" s="2" t="s">
        <v>537</v>
      </c>
      <c r="L1439" s="2" t="s">
        <v>538</v>
      </c>
    </row>
    <row r="1440" spans="1:12" x14ac:dyDescent="0.25">
      <c r="A1440" s="2" t="s">
        <v>385</v>
      </c>
      <c r="B1440">
        <v>977</v>
      </c>
      <c r="C1440">
        <v>-244</v>
      </c>
      <c r="D1440">
        <v>7</v>
      </c>
      <c r="E1440" s="2" t="s">
        <v>8</v>
      </c>
      <c r="F1440" s="2" t="s">
        <v>21</v>
      </c>
      <c r="G1440" s="2" t="s">
        <v>10</v>
      </c>
      <c r="H1440" s="1">
        <v>43457</v>
      </c>
      <c r="I1440" s="1" t="str">
        <f>"Quat"&amp;ROUNDUP(MONTH(Merge1__2[[#This Row],[Order Date]])/3,0)</f>
        <v>Quat4</v>
      </c>
      <c r="J1440" s="2" t="s">
        <v>594</v>
      </c>
      <c r="K1440" s="2" t="s">
        <v>595</v>
      </c>
      <c r="L1440" s="2" t="s">
        <v>596</v>
      </c>
    </row>
    <row r="1441" spans="1:12" x14ac:dyDescent="0.25">
      <c r="A1441" s="2" t="s">
        <v>527</v>
      </c>
      <c r="B1441">
        <v>1246</v>
      </c>
      <c r="C1441">
        <v>62</v>
      </c>
      <c r="D1441">
        <v>3</v>
      </c>
      <c r="E1441" s="2" t="s">
        <v>12</v>
      </c>
      <c r="F1441" s="2" t="s">
        <v>16</v>
      </c>
      <c r="G1441" s="2" t="s">
        <v>14</v>
      </c>
      <c r="H1441" s="1">
        <v>43438</v>
      </c>
      <c r="I1441" s="1" t="str">
        <f>"Quat"&amp;ROUNDUP(MONTH(Merge1__2[[#This Row],[Order Date]])/3,0)</f>
        <v>Quat4</v>
      </c>
      <c r="J1441" s="2" t="s">
        <v>637</v>
      </c>
      <c r="K1441" s="2" t="s">
        <v>575</v>
      </c>
      <c r="L1441" s="2" t="s">
        <v>638</v>
      </c>
    </row>
    <row r="1442" spans="1:12" x14ac:dyDescent="0.25">
      <c r="A1442" s="2" t="s">
        <v>300</v>
      </c>
      <c r="B1442">
        <v>12</v>
      </c>
      <c r="C1442">
        <v>1</v>
      </c>
      <c r="D1442">
        <v>2</v>
      </c>
      <c r="E1442" s="2" t="s">
        <v>23</v>
      </c>
      <c r="F1442" s="2" t="s">
        <v>30</v>
      </c>
      <c r="G1442" s="2" t="s">
        <v>10</v>
      </c>
      <c r="H1442" s="1">
        <v>43127</v>
      </c>
      <c r="I1442" s="1" t="str">
        <f>"Quat"&amp;ROUNDUP(MONTH(Merge1__2[[#This Row],[Order Date]])/3,0)</f>
        <v>Quat1</v>
      </c>
      <c r="J1442" s="2" t="s">
        <v>720</v>
      </c>
      <c r="K1442" s="2" t="s">
        <v>546</v>
      </c>
      <c r="L1442" s="2" t="s">
        <v>547</v>
      </c>
    </row>
    <row r="1443" spans="1:12" x14ac:dyDescent="0.25">
      <c r="A1443" s="2" t="s">
        <v>119</v>
      </c>
      <c r="B1443">
        <v>11</v>
      </c>
      <c r="C1443">
        <v>-4</v>
      </c>
      <c r="D1443">
        <v>2</v>
      </c>
      <c r="E1443" s="2" t="s">
        <v>23</v>
      </c>
      <c r="F1443" s="2" t="s">
        <v>43</v>
      </c>
      <c r="G1443" s="2" t="s">
        <v>10</v>
      </c>
      <c r="H1443" s="1">
        <v>43227</v>
      </c>
      <c r="I1443" s="1" t="str">
        <f>"Quat"&amp;ROUNDUP(MONTH(Merge1__2[[#This Row],[Order Date]])/3,0)</f>
        <v>Quat2</v>
      </c>
      <c r="J1443" s="2" t="s">
        <v>657</v>
      </c>
      <c r="K1443" s="2" t="s">
        <v>546</v>
      </c>
      <c r="L1443" s="2" t="s">
        <v>547</v>
      </c>
    </row>
    <row r="1444" spans="1:12" x14ac:dyDescent="0.25">
      <c r="A1444" s="2" t="s">
        <v>117</v>
      </c>
      <c r="B1444">
        <v>1327</v>
      </c>
      <c r="C1444">
        <v>318</v>
      </c>
      <c r="D1444">
        <v>8</v>
      </c>
      <c r="E1444" s="2" t="s">
        <v>12</v>
      </c>
      <c r="F1444" s="2" t="s">
        <v>13</v>
      </c>
      <c r="G1444" s="2" t="s">
        <v>14</v>
      </c>
      <c r="H1444" s="1">
        <v>43228</v>
      </c>
      <c r="I1444" s="1" t="str">
        <f>"Quat"&amp;ROUNDUP(MONTH(Merge1__2[[#This Row],[Order Date]])/3,0)</f>
        <v>Quat2</v>
      </c>
      <c r="J1444" s="2" t="s">
        <v>620</v>
      </c>
      <c r="K1444" s="2" t="s">
        <v>584</v>
      </c>
      <c r="L1444" s="2" t="s">
        <v>585</v>
      </c>
    </row>
    <row r="1445" spans="1:12" x14ac:dyDescent="0.25">
      <c r="A1445" s="2" t="s">
        <v>171</v>
      </c>
      <c r="B1445">
        <v>1319</v>
      </c>
      <c r="C1445">
        <v>567</v>
      </c>
      <c r="D1445">
        <v>5</v>
      </c>
      <c r="E1445" s="2" t="s">
        <v>8</v>
      </c>
      <c r="F1445" s="2" t="s">
        <v>18</v>
      </c>
      <c r="G1445" s="2" t="s">
        <v>10</v>
      </c>
      <c r="H1445" s="1">
        <v>43412</v>
      </c>
      <c r="I1445" s="1" t="str">
        <f>"Quat"&amp;ROUNDUP(MONTH(Merge1__2[[#This Row],[Order Date]])/3,0)</f>
        <v>Quat4</v>
      </c>
      <c r="J1445" s="2" t="s">
        <v>621</v>
      </c>
      <c r="K1445" s="2" t="s">
        <v>546</v>
      </c>
      <c r="L1445" s="2" t="s">
        <v>578</v>
      </c>
    </row>
    <row r="1446" spans="1:12" x14ac:dyDescent="0.25">
      <c r="A1446" s="2" t="s">
        <v>307</v>
      </c>
      <c r="B1446">
        <v>1402</v>
      </c>
      <c r="C1446">
        <v>109</v>
      </c>
      <c r="D1446">
        <v>11</v>
      </c>
      <c r="E1446" s="2" t="s">
        <v>23</v>
      </c>
      <c r="F1446" s="2" t="s">
        <v>26</v>
      </c>
      <c r="G1446" s="2" t="s">
        <v>14</v>
      </c>
      <c r="H1446" s="1">
        <v>43367</v>
      </c>
      <c r="I1446" s="1" t="str">
        <f>"Quat"&amp;ROUNDUP(MONTH(Merge1__2[[#This Row],[Order Date]])/3,0)</f>
        <v>Quat3</v>
      </c>
      <c r="J1446" s="2" t="s">
        <v>609</v>
      </c>
      <c r="K1446" s="2" t="s">
        <v>546</v>
      </c>
      <c r="L1446" s="2" t="s">
        <v>547</v>
      </c>
    </row>
    <row r="1447" spans="1:12" x14ac:dyDescent="0.25">
      <c r="A1447" s="2" t="s">
        <v>253</v>
      </c>
      <c r="B1447">
        <v>1514</v>
      </c>
      <c r="C1447">
        <v>742</v>
      </c>
      <c r="D1447">
        <v>4</v>
      </c>
      <c r="E1447" s="2" t="s">
        <v>8</v>
      </c>
      <c r="F1447" s="2" t="s">
        <v>18</v>
      </c>
      <c r="G1447" s="2" t="s">
        <v>14</v>
      </c>
      <c r="H1447" s="1">
        <v>43180</v>
      </c>
      <c r="I1447" s="1" t="str">
        <f>"Quat"&amp;ROUNDUP(MONTH(Merge1__2[[#This Row],[Order Date]])/3,0)</f>
        <v>Quat1</v>
      </c>
      <c r="J1447" s="2" t="s">
        <v>604</v>
      </c>
      <c r="K1447" s="2" t="s">
        <v>546</v>
      </c>
      <c r="L1447" s="2" t="s">
        <v>547</v>
      </c>
    </row>
    <row r="1448" spans="1:12" x14ac:dyDescent="0.25">
      <c r="A1448" s="2" t="s">
        <v>22</v>
      </c>
      <c r="B1448">
        <v>1351</v>
      </c>
      <c r="C1448">
        <v>111</v>
      </c>
      <c r="D1448">
        <v>6</v>
      </c>
      <c r="E1448" s="2" t="s">
        <v>8</v>
      </c>
      <c r="F1448" s="2" t="s">
        <v>9</v>
      </c>
      <c r="G1448" s="2" t="s">
        <v>10</v>
      </c>
      <c r="H1448" s="1">
        <v>43429</v>
      </c>
      <c r="I1448" s="1" t="str">
        <f>"Quat"&amp;ROUNDUP(MONTH(Merge1__2[[#This Row],[Order Date]])/3,0)</f>
        <v>Quat4</v>
      </c>
      <c r="J1448" s="2" t="s">
        <v>563</v>
      </c>
      <c r="K1448" s="2" t="s">
        <v>537</v>
      </c>
      <c r="L1448" s="2" t="s">
        <v>538</v>
      </c>
    </row>
    <row r="1449" spans="1:12" x14ac:dyDescent="0.25">
      <c r="A1449" s="2" t="s">
        <v>149</v>
      </c>
      <c r="B1449">
        <v>1355</v>
      </c>
      <c r="C1449">
        <v>-60</v>
      </c>
      <c r="D1449">
        <v>5</v>
      </c>
      <c r="E1449" s="2" t="s">
        <v>23</v>
      </c>
      <c r="F1449" s="2" t="s">
        <v>24</v>
      </c>
      <c r="G1449" s="2" t="s">
        <v>10</v>
      </c>
      <c r="H1449" s="1">
        <v>43193</v>
      </c>
      <c r="I1449" s="1" t="str">
        <f>"Quat"&amp;ROUNDUP(MONTH(Merge1__2[[#This Row],[Order Date]])/3,0)</f>
        <v>Quat2</v>
      </c>
      <c r="J1449" s="2" t="s">
        <v>616</v>
      </c>
      <c r="K1449" s="2" t="s">
        <v>546</v>
      </c>
      <c r="L1449" s="2" t="s">
        <v>578</v>
      </c>
    </row>
    <row r="1450" spans="1:12" x14ac:dyDescent="0.25">
      <c r="A1450" s="2" t="s">
        <v>31</v>
      </c>
      <c r="B1450">
        <v>10</v>
      </c>
      <c r="C1450">
        <v>2</v>
      </c>
      <c r="D1450">
        <v>2</v>
      </c>
      <c r="E1450" s="2" t="s">
        <v>23</v>
      </c>
      <c r="F1450" s="2" t="s">
        <v>30</v>
      </c>
      <c r="G1450" s="2" t="s">
        <v>10</v>
      </c>
      <c r="H1450" s="1">
        <v>43410</v>
      </c>
      <c r="I1450" s="1" t="str">
        <f>"Quat"&amp;ROUNDUP(MONTH(Merge1__2[[#This Row],[Order Date]])/3,0)</f>
        <v>Quat4</v>
      </c>
      <c r="J1450" s="2" t="s">
        <v>766</v>
      </c>
      <c r="K1450" s="2" t="s">
        <v>584</v>
      </c>
      <c r="L1450" s="2" t="s">
        <v>585</v>
      </c>
    </row>
    <row r="1451" spans="1:12" x14ac:dyDescent="0.25">
      <c r="A1451" s="2" t="s">
        <v>59</v>
      </c>
      <c r="B1451">
        <v>10</v>
      </c>
      <c r="C1451">
        <v>-2</v>
      </c>
      <c r="D1451">
        <v>2</v>
      </c>
      <c r="E1451" s="2" t="s">
        <v>23</v>
      </c>
      <c r="F1451" s="2" t="s">
        <v>63</v>
      </c>
      <c r="G1451" s="2" t="s">
        <v>10</v>
      </c>
      <c r="H1451" s="1">
        <v>43431</v>
      </c>
      <c r="I1451" s="1" t="str">
        <f>"Quat"&amp;ROUNDUP(MONTH(Merge1__2[[#This Row],[Order Date]])/3,0)</f>
        <v>Quat4</v>
      </c>
      <c r="J1451" s="2" t="s">
        <v>829</v>
      </c>
      <c r="K1451" s="2" t="s">
        <v>559</v>
      </c>
      <c r="L1451" s="2" t="s">
        <v>560</v>
      </c>
    </row>
    <row r="1452" spans="1:12" x14ac:dyDescent="0.25">
      <c r="A1452" s="2" t="s">
        <v>528</v>
      </c>
      <c r="B1452">
        <v>1582</v>
      </c>
      <c r="C1452">
        <v>-443</v>
      </c>
      <c r="D1452">
        <v>6</v>
      </c>
      <c r="E1452" s="2" t="s">
        <v>23</v>
      </c>
      <c r="F1452" s="2" t="s">
        <v>24</v>
      </c>
      <c r="G1452" s="2" t="s">
        <v>14</v>
      </c>
      <c r="H1452" s="1">
        <v>43344</v>
      </c>
      <c r="I1452" s="1" t="str">
        <f>"Quat"&amp;ROUNDUP(MONTH(Merge1__2[[#This Row],[Order Date]])/3,0)</f>
        <v>Quat3</v>
      </c>
      <c r="J1452" s="2" t="s">
        <v>597</v>
      </c>
      <c r="K1452" s="2" t="s">
        <v>598</v>
      </c>
      <c r="L1452" s="2" t="s">
        <v>599</v>
      </c>
    </row>
    <row r="1453" spans="1:12" x14ac:dyDescent="0.25">
      <c r="A1453" s="2" t="s">
        <v>132</v>
      </c>
      <c r="B1453">
        <v>1218</v>
      </c>
      <c r="C1453">
        <v>352</v>
      </c>
      <c r="D1453">
        <v>9</v>
      </c>
      <c r="E1453" s="2" t="s">
        <v>12</v>
      </c>
      <c r="F1453" s="2" t="s">
        <v>16</v>
      </c>
      <c r="G1453" s="2" t="s">
        <v>14</v>
      </c>
      <c r="H1453" s="1">
        <v>43114</v>
      </c>
      <c r="I1453" s="1" t="str">
        <f>"Quat"&amp;ROUNDUP(MONTH(Merge1__2[[#This Row],[Order Date]])/3,0)</f>
        <v>Quat1</v>
      </c>
      <c r="J1453" s="2" t="s">
        <v>639</v>
      </c>
      <c r="K1453" s="2" t="s">
        <v>554</v>
      </c>
      <c r="L1453" s="2" t="s">
        <v>555</v>
      </c>
    </row>
    <row r="1454" spans="1:12" x14ac:dyDescent="0.25">
      <c r="A1454" s="2" t="s">
        <v>67</v>
      </c>
      <c r="B1454">
        <v>321</v>
      </c>
      <c r="C1454">
        <v>315</v>
      </c>
      <c r="D1454">
        <v>5</v>
      </c>
      <c r="E1454" s="2" t="s">
        <v>23</v>
      </c>
      <c r="F1454" s="2" t="s">
        <v>26</v>
      </c>
      <c r="G1454" s="2" t="s">
        <v>28</v>
      </c>
      <c r="H1454" s="1">
        <v>43331</v>
      </c>
      <c r="I1454" s="1" t="str">
        <f>"Quat"&amp;ROUNDUP(MONTH(Merge1__2[[#This Row],[Order Date]])/3,0)</f>
        <v>Quat3</v>
      </c>
      <c r="J1454" s="2" t="s">
        <v>579</v>
      </c>
      <c r="K1454" s="2" t="s">
        <v>580</v>
      </c>
      <c r="L1454" s="2" t="s">
        <v>581</v>
      </c>
    </row>
    <row r="1455" spans="1:12" x14ac:dyDescent="0.25">
      <c r="A1455" s="2" t="s">
        <v>207</v>
      </c>
      <c r="B1455">
        <v>736</v>
      </c>
      <c r="C1455">
        <v>346</v>
      </c>
      <c r="D1455">
        <v>5</v>
      </c>
      <c r="E1455" s="2" t="s">
        <v>8</v>
      </c>
      <c r="F1455" s="2" t="s">
        <v>18</v>
      </c>
      <c r="G1455" s="2" t="s">
        <v>10</v>
      </c>
      <c r="H1455" s="1">
        <v>43169</v>
      </c>
      <c r="I1455" s="1" t="str">
        <f>"Quat"&amp;ROUNDUP(MONTH(Merge1__2[[#This Row],[Order Date]])/3,0)</f>
        <v>Quat1</v>
      </c>
      <c r="J1455" s="2" t="s">
        <v>692</v>
      </c>
      <c r="K1455" s="2" t="s">
        <v>580</v>
      </c>
      <c r="L1455" s="2" t="s">
        <v>581</v>
      </c>
    </row>
    <row r="1456" spans="1:12" x14ac:dyDescent="0.25">
      <c r="A1456" s="2" t="s">
        <v>11</v>
      </c>
      <c r="B1456">
        <v>1218</v>
      </c>
      <c r="C1456">
        <v>-420</v>
      </c>
      <c r="D1456">
        <v>8</v>
      </c>
      <c r="E1456" s="2" t="s">
        <v>12</v>
      </c>
      <c r="F1456" s="2" t="s">
        <v>16</v>
      </c>
      <c r="G1456" s="2" t="s">
        <v>10</v>
      </c>
      <c r="H1456" s="1">
        <v>43169</v>
      </c>
      <c r="I1456" s="1" t="str">
        <f>"Quat"&amp;ROUNDUP(MONTH(Merge1__2[[#This Row],[Order Date]])/3,0)</f>
        <v>Quat1</v>
      </c>
      <c r="J1456" s="2" t="s">
        <v>536</v>
      </c>
      <c r="K1456" s="2" t="s">
        <v>537</v>
      </c>
      <c r="L1456" s="2" t="s">
        <v>538</v>
      </c>
    </row>
    <row r="1457" spans="1:12" x14ac:dyDescent="0.25">
      <c r="A1457" s="2" t="s">
        <v>171</v>
      </c>
      <c r="B1457">
        <v>1027</v>
      </c>
      <c r="C1457">
        <v>441</v>
      </c>
      <c r="D1457">
        <v>8</v>
      </c>
      <c r="E1457" s="2" t="s">
        <v>23</v>
      </c>
      <c r="F1457" s="2" t="s">
        <v>26</v>
      </c>
      <c r="G1457" s="2" t="s">
        <v>10</v>
      </c>
      <c r="H1457" s="1">
        <v>43412</v>
      </c>
      <c r="I1457" s="1" t="str">
        <f>"Quat"&amp;ROUNDUP(MONTH(Merge1__2[[#This Row],[Order Date]])/3,0)</f>
        <v>Quat4</v>
      </c>
      <c r="J1457" s="2" t="s">
        <v>621</v>
      </c>
      <c r="K1457" s="2" t="s">
        <v>546</v>
      </c>
      <c r="L1457" s="2" t="s">
        <v>578</v>
      </c>
    </row>
    <row r="1458" spans="1:12" x14ac:dyDescent="0.25">
      <c r="A1458" s="2" t="s">
        <v>255</v>
      </c>
      <c r="B1458">
        <v>10</v>
      </c>
      <c r="C1458">
        <v>5</v>
      </c>
      <c r="D1458">
        <v>1</v>
      </c>
      <c r="E1458" s="2" t="s">
        <v>23</v>
      </c>
      <c r="F1458" s="2" t="s">
        <v>57</v>
      </c>
      <c r="G1458" s="2" t="s">
        <v>10</v>
      </c>
      <c r="H1458" s="1">
        <v>43132</v>
      </c>
      <c r="I1458" s="1" t="str">
        <f>"Quat"&amp;ROUNDUP(MONTH(Merge1__2[[#This Row],[Order Date]])/3,0)</f>
        <v>Quat1</v>
      </c>
      <c r="J1458" s="2" t="s">
        <v>655</v>
      </c>
      <c r="K1458" s="2" t="s">
        <v>540</v>
      </c>
      <c r="L1458" s="2" t="s">
        <v>540</v>
      </c>
    </row>
    <row r="1459" spans="1:12" x14ac:dyDescent="0.25">
      <c r="A1459" s="2" t="s">
        <v>458</v>
      </c>
      <c r="B1459">
        <v>2366</v>
      </c>
      <c r="C1459">
        <v>552</v>
      </c>
      <c r="D1459">
        <v>5</v>
      </c>
      <c r="E1459" s="2" t="s">
        <v>23</v>
      </c>
      <c r="F1459" s="2" t="s">
        <v>24</v>
      </c>
      <c r="G1459" s="2" t="s">
        <v>28</v>
      </c>
      <c r="H1459" s="1">
        <v>43189</v>
      </c>
      <c r="I1459" s="1" t="str">
        <f>"Quat"&amp;ROUNDUP(MONTH(Merge1__2[[#This Row],[Order Date]])/3,0)</f>
        <v>Quat1</v>
      </c>
      <c r="J1459" s="2" t="s">
        <v>561</v>
      </c>
      <c r="K1459" s="2" t="s">
        <v>543</v>
      </c>
      <c r="L1459" s="2" t="s">
        <v>544</v>
      </c>
    </row>
    <row r="1460" spans="1:12" x14ac:dyDescent="0.25">
      <c r="A1460" s="2" t="s">
        <v>308</v>
      </c>
      <c r="B1460">
        <v>9</v>
      </c>
      <c r="C1460">
        <v>-6</v>
      </c>
      <c r="D1460">
        <v>2</v>
      </c>
      <c r="E1460" s="2" t="s">
        <v>23</v>
      </c>
      <c r="F1460" s="2" t="s">
        <v>30</v>
      </c>
      <c r="G1460" s="2" t="s">
        <v>10</v>
      </c>
      <c r="H1460" s="1">
        <v>43228</v>
      </c>
      <c r="I1460" s="1" t="str">
        <f>"Quat"&amp;ROUNDUP(MONTH(Merge1__2[[#This Row],[Order Date]])/3,0)</f>
        <v>Quat2</v>
      </c>
      <c r="J1460" s="2" t="s">
        <v>797</v>
      </c>
      <c r="K1460" s="2" t="s">
        <v>647</v>
      </c>
      <c r="L1460" s="2" t="s">
        <v>647</v>
      </c>
    </row>
    <row r="1461" spans="1:12" x14ac:dyDescent="0.25">
      <c r="A1461" s="2" t="s">
        <v>66</v>
      </c>
      <c r="B1461">
        <v>16</v>
      </c>
      <c r="C1461">
        <v>-12</v>
      </c>
      <c r="D1461">
        <v>2</v>
      </c>
      <c r="E1461" s="2" t="s">
        <v>23</v>
      </c>
      <c r="F1461" s="2" t="s">
        <v>57</v>
      </c>
      <c r="G1461" s="2" t="s">
        <v>28</v>
      </c>
      <c r="H1461" s="1">
        <v>43299</v>
      </c>
      <c r="I1461" s="1" t="str">
        <f>"Quat"&amp;ROUNDUP(MONTH(Merge1__2[[#This Row],[Order Date]])/3,0)</f>
        <v>Quat3</v>
      </c>
      <c r="J1461" s="2" t="s">
        <v>873</v>
      </c>
      <c r="K1461" s="2" t="s">
        <v>543</v>
      </c>
      <c r="L1461" s="2" t="s">
        <v>544</v>
      </c>
    </row>
    <row r="1462" spans="1:12" x14ac:dyDescent="0.25">
      <c r="A1462" s="2" t="s">
        <v>458</v>
      </c>
      <c r="B1462">
        <v>9</v>
      </c>
      <c r="C1462">
        <v>3</v>
      </c>
      <c r="D1462">
        <v>1</v>
      </c>
      <c r="E1462" s="2" t="s">
        <v>23</v>
      </c>
      <c r="F1462" s="2" t="s">
        <v>43</v>
      </c>
      <c r="G1462" s="2" t="s">
        <v>10</v>
      </c>
      <c r="H1462" s="1">
        <v>43189</v>
      </c>
      <c r="I1462" s="1" t="str">
        <f>"Quat"&amp;ROUNDUP(MONTH(Merge1__2[[#This Row],[Order Date]])/3,0)</f>
        <v>Quat1</v>
      </c>
      <c r="J1462" s="2" t="s">
        <v>561</v>
      </c>
      <c r="K1462" s="2" t="s">
        <v>543</v>
      </c>
      <c r="L1462" s="2" t="s">
        <v>544</v>
      </c>
    </row>
    <row r="1463" spans="1:12" x14ac:dyDescent="0.25">
      <c r="A1463" s="2" t="s">
        <v>529</v>
      </c>
      <c r="B1463">
        <v>1560</v>
      </c>
      <c r="C1463">
        <v>421</v>
      </c>
      <c r="D1463">
        <v>3</v>
      </c>
      <c r="E1463" s="2" t="s">
        <v>23</v>
      </c>
      <c r="F1463" s="2" t="s">
        <v>24</v>
      </c>
      <c r="G1463" s="2" t="s">
        <v>10</v>
      </c>
      <c r="H1463" s="1">
        <v>43214</v>
      </c>
      <c r="I1463" s="1" t="str">
        <f>"Quat"&amp;ROUNDUP(MONTH(Merge1__2[[#This Row],[Order Date]])/3,0)</f>
        <v>Quat2</v>
      </c>
      <c r="J1463" s="2" t="s">
        <v>600</v>
      </c>
      <c r="K1463" s="2" t="s">
        <v>580</v>
      </c>
      <c r="L1463" s="2" t="s">
        <v>581</v>
      </c>
    </row>
    <row r="1464" spans="1:12" x14ac:dyDescent="0.25">
      <c r="A1464" s="2" t="s">
        <v>196</v>
      </c>
      <c r="B1464">
        <v>1137</v>
      </c>
      <c r="C1464">
        <v>568</v>
      </c>
      <c r="D1464">
        <v>2</v>
      </c>
      <c r="E1464" s="2" t="s">
        <v>23</v>
      </c>
      <c r="F1464" s="2" t="s">
        <v>24</v>
      </c>
      <c r="G1464" s="2" t="s">
        <v>14</v>
      </c>
      <c r="H1464" s="1">
        <v>43428</v>
      </c>
      <c r="I1464" s="1" t="str">
        <f>"Quat"&amp;ROUNDUP(MONTH(Merge1__2[[#This Row],[Order Date]])/3,0)</f>
        <v>Quat4</v>
      </c>
      <c r="J1464" s="2" t="s">
        <v>643</v>
      </c>
      <c r="K1464" s="2" t="s">
        <v>559</v>
      </c>
      <c r="L1464" s="2" t="s">
        <v>560</v>
      </c>
    </row>
    <row r="1465" spans="1:12" x14ac:dyDescent="0.25">
      <c r="A1465" s="2" t="s">
        <v>284</v>
      </c>
      <c r="B1465">
        <v>9</v>
      </c>
      <c r="C1465">
        <v>-9</v>
      </c>
      <c r="D1465">
        <v>2</v>
      </c>
      <c r="E1465" s="2" t="s">
        <v>23</v>
      </c>
      <c r="F1465" s="2" t="s">
        <v>32</v>
      </c>
      <c r="G1465" s="2" t="s">
        <v>10</v>
      </c>
      <c r="H1465" s="1">
        <v>43343</v>
      </c>
      <c r="I1465" s="1" t="str">
        <f>"Quat"&amp;ROUNDUP(MONTH(Merge1__2[[#This Row],[Order Date]])/3,0)</f>
        <v>Quat3</v>
      </c>
      <c r="J1465" s="2" t="s">
        <v>775</v>
      </c>
      <c r="K1465" s="2" t="s">
        <v>618</v>
      </c>
      <c r="L1465" s="2" t="s">
        <v>619</v>
      </c>
    </row>
    <row r="1466" spans="1:12" x14ac:dyDescent="0.25">
      <c r="A1466" s="2" t="s">
        <v>42</v>
      </c>
      <c r="B1466">
        <v>15</v>
      </c>
      <c r="C1466">
        <v>-7</v>
      </c>
      <c r="D1466">
        <v>1</v>
      </c>
      <c r="E1466" s="2" t="s">
        <v>23</v>
      </c>
      <c r="F1466" s="2" t="s">
        <v>30</v>
      </c>
      <c r="G1466" s="2" t="s">
        <v>28</v>
      </c>
      <c r="H1466" s="1">
        <v>43311</v>
      </c>
      <c r="I1466" s="1" t="str">
        <f>"Quat"&amp;ROUNDUP(MONTH(Merge1__2[[#This Row],[Order Date]])/3,0)</f>
        <v>Quat3</v>
      </c>
      <c r="J1466" s="2" t="s">
        <v>861</v>
      </c>
      <c r="K1466" s="2" t="s">
        <v>537</v>
      </c>
      <c r="L1466" s="2" t="s">
        <v>607</v>
      </c>
    </row>
    <row r="1467" spans="1:12" x14ac:dyDescent="0.25">
      <c r="A1467" s="2" t="s">
        <v>61</v>
      </c>
      <c r="B1467">
        <v>14</v>
      </c>
      <c r="C1467">
        <v>5</v>
      </c>
      <c r="D1467">
        <v>1</v>
      </c>
      <c r="E1467" s="2" t="s">
        <v>23</v>
      </c>
      <c r="F1467" s="2" t="s">
        <v>30</v>
      </c>
      <c r="G1467" s="2" t="s">
        <v>28</v>
      </c>
      <c r="H1467" s="1">
        <v>43187</v>
      </c>
      <c r="I1467" s="1" t="str">
        <f>"Quat"&amp;ROUNDUP(MONTH(Merge1__2[[#This Row],[Order Date]])/3,0)</f>
        <v>Quat1</v>
      </c>
      <c r="J1467" s="2" t="s">
        <v>702</v>
      </c>
      <c r="K1467" s="2" t="s">
        <v>598</v>
      </c>
      <c r="L1467" s="2" t="s">
        <v>599</v>
      </c>
    </row>
    <row r="1468" spans="1:12" x14ac:dyDescent="0.25">
      <c r="A1468" s="2" t="s">
        <v>169</v>
      </c>
      <c r="B1468">
        <v>14</v>
      </c>
      <c r="C1468">
        <v>7</v>
      </c>
      <c r="D1468">
        <v>2</v>
      </c>
      <c r="E1468" s="2" t="s">
        <v>23</v>
      </c>
      <c r="F1468" s="2" t="s">
        <v>30</v>
      </c>
      <c r="G1468" s="2" t="s">
        <v>28</v>
      </c>
      <c r="H1468" s="1">
        <v>43177</v>
      </c>
      <c r="I1468" s="1" t="str">
        <f>"Quat"&amp;ROUNDUP(MONTH(Merge1__2[[#This Row],[Order Date]])/3,0)</f>
        <v>Quat1</v>
      </c>
      <c r="J1468" s="2" t="s">
        <v>591</v>
      </c>
      <c r="K1468" s="2" t="s">
        <v>598</v>
      </c>
      <c r="L1468" s="2" t="s">
        <v>599</v>
      </c>
    </row>
    <row r="1469" spans="1:12" x14ac:dyDescent="0.25">
      <c r="A1469" s="2" t="s">
        <v>127</v>
      </c>
      <c r="B1469">
        <v>8</v>
      </c>
      <c r="C1469">
        <v>-2</v>
      </c>
      <c r="D1469">
        <v>2</v>
      </c>
      <c r="E1469" s="2" t="s">
        <v>23</v>
      </c>
      <c r="F1469" s="2" t="s">
        <v>30</v>
      </c>
      <c r="G1469" s="2" t="s">
        <v>10</v>
      </c>
      <c r="H1469" s="1">
        <v>43326</v>
      </c>
      <c r="I1469" s="1" t="str">
        <f>"Quat"&amp;ROUNDUP(MONTH(Merge1__2[[#This Row],[Order Date]])/3,0)</f>
        <v>Quat3</v>
      </c>
      <c r="J1469" s="2" t="s">
        <v>614</v>
      </c>
      <c r="K1469" s="2" t="s">
        <v>546</v>
      </c>
      <c r="L1469" s="2" t="s">
        <v>547</v>
      </c>
    </row>
    <row r="1470" spans="1:12" x14ac:dyDescent="0.25">
      <c r="A1470" s="2" t="s">
        <v>123</v>
      </c>
      <c r="B1470">
        <v>1389</v>
      </c>
      <c r="C1470">
        <v>680</v>
      </c>
      <c r="D1470">
        <v>7</v>
      </c>
      <c r="E1470" s="2" t="s">
        <v>23</v>
      </c>
      <c r="F1470" s="2" t="s">
        <v>26</v>
      </c>
      <c r="G1470" s="2" t="s">
        <v>10</v>
      </c>
      <c r="H1470" s="1">
        <v>43231</v>
      </c>
      <c r="I1470" s="1" t="str">
        <f>"Quat"&amp;ROUNDUP(MONTH(Merge1__2[[#This Row],[Order Date]])/3,0)</f>
        <v>Quat2</v>
      </c>
      <c r="J1470" s="2" t="s">
        <v>610</v>
      </c>
      <c r="K1470" s="2" t="s">
        <v>543</v>
      </c>
      <c r="L1470" s="2" t="s">
        <v>551</v>
      </c>
    </row>
    <row r="1471" spans="1:12" x14ac:dyDescent="0.25">
      <c r="A1471" s="2" t="s">
        <v>326</v>
      </c>
      <c r="B1471">
        <v>8</v>
      </c>
      <c r="C1471">
        <v>-1</v>
      </c>
      <c r="D1471">
        <v>2</v>
      </c>
      <c r="E1471" s="2" t="s">
        <v>23</v>
      </c>
      <c r="F1471" s="2" t="s">
        <v>63</v>
      </c>
      <c r="G1471" s="2" t="s">
        <v>10</v>
      </c>
      <c r="H1471" s="1">
        <v>43324</v>
      </c>
      <c r="I1471" s="1" t="str">
        <f>"Quat"&amp;ROUNDUP(MONTH(Merge1__2[[#This Row],[Order Date]])/3,0)</f>
        <v>Quat3</v>
      </c>
      <c r="J1471" s="2" t="s">
        <v>792</v>
      </c>
      <c r="K1471" s="2" t="s">
        <v>595</v>
      </c>
      <c r="L1471" s="2" t="s">
        <v>635</v>
      </c>
    </row>
    <row r="1472" spans="1:12" x14ac:dyDescent="0.25">
      <c r="A1472" s="2" t="s">
        <v>530</v>
      </c>
      <c r="B1472">
        <v>8</v>
      </c>
      <c r="C1472">
        <v>-2</v>
      </c>
      <c r="D1472">
        <v>1</v>
      </c>
      <c r="E1472" s="2" t="s">
        <v>23</v>
      </c>
      <c r="F1472" s="2" t="s">
        <v>57</v>
      </c>
      <c r="G1472" s="2" t="s">
        <v>10</v>
      </c>
      <c r="H1472" s="1">
        <v>43334</v>
      </c>
      <c r="I1472" s="1" t="str">
        <f>"Quat"&amp;ROUNDUP(MONTH(Merge1__2[[#This Row],[Order Date]])/3,0)</f>
        <v>Quat3</v>
      </c>
      <c r="J1472" s="2" t="s">
        <v>701</v>
      </c>
      <c r="K1472" s="2" t="s">
        <v>571</v>
      </c>
      <c r="L1472" s="2" t="s">
        <v>572</v>
      </c>
    </row>
    <row r="1473" spans="1:12" x14ac:dyDescent="0.25">
      <c r="A1473" s="2" t="s">
        <v>46</v>
      </c>
      <c r="B1473">
        <v>13</v>
      </c>
      <c r="C1473">
        <v>4</v>
      </c>
      <c r="D1473">
        <v>1</v>
      </c>
      <c r="E1473" s="2" t="s">
        <v>23</v>
      </c>
      <c r="F1473" s="2" t="s">
        <v>63</v>
      </c>
      <c r="G1473" s="2" t="s">
        <v>28</v>
      </c>
      <c r="H1473" s="1">
        <v>43113</v>
      </c>
      <c r="I1473" s="1" t="str">
        <f>"Quat"&amp;ROUNDUP(MONTH(Merge1__2[[#This Row],[Order Date]])/3,0)</f>
        <v>Quat1</v>
      </c>
      <c r="J1473" s="2" t="s">
        <v>591</v>
      </c>
      <c r="K1473" s="2" t="s">
        <v>546</v>
      </c>
      <c r="L1473" s="2" t="s">
        <v>547</v>
      </c>
    </row>
    <row r="1474" spans="1:12" x14ac:dyDescent="0.25">
      <c r="A1474" s="2" t="s">
        <v>531</v>
      </c>
      <c r="B1474">
        <v>8</v>
      </c>
      <c r="C1474">
        <v>-6</v>
      </c>
      <c r="D1474">
        <v>1</v>
      </c>
      <c r="E1474" s="2" t="s">
        <v>23</v>
      </c>
      <c r="F1474" s="2" t="s">
        <v>57</v>
      </c>
      <c r="G1474" s="2" t="s">
        <v>10</v>
      </c>
      <c r="H1474" s="1">
        <v>43282</v>
      </c>
      <c r="I1474" s="1" t="str">
        <f>"Quat"&amp;ROUNDUP(MONTH(Merge1__2[[#This Row],[Order Date]])/3,0)</f>
        <v>Quat3</v>
      </c>
      <c r="J1474" s="2" t="s">
        <v>846</v>
      </c>
      <c r="K1474" s="2" t="s">
        <v>543</v>
      </c>
      <c r="L1474" s="2" t="s">
        <v>544</v>
      </c>
    </row>
    <row r="1475" spans="1:12" x14ac:dyDescent="0.25">
      <c r="A1475" s="2" t="s">
        <v>71</v>
      </c>
      <c r="B1475">
        <v>12</v>
      </c>
      <c r="C1475">
        <v>2</v>
      </c>
      <c r="D1475">
        <v>2</v>
      </c>
      <c r="E1475" s="2" t="s">
        <v>23</v>
      </c>
      <c r="F1475" s="2" t="s">
        <v>43</v>
      </c>
      <c r="G1475" s="2" t="s">
        <v>19</v>
      </c>
      <c r="H1475" s="1">
        <v>43447</v>
      </c>
      <c r="I1475" s="1" t="str">
        <f>"Quat"&amp;ROUNDUP(MONTH(Merge1__2[[#This Row],[Order Date]])/3,0)</f>
        <v>Quat4</v>
      </c>
      <c r="J1475" s="2" t="s">
        <v>589</v>
      </c>
      <c r="K1475" s="2" t="s">
        <v>543</v>
      </c>
      <c r="L1475" s="2" t="s">
        <v>551</v>
      </c>
    </row>
    <row r="1476" spans="1:12" x14ac:dyDescent="0.25">
      <c r="A1476" s="2" t="s">
        <v>15</v>
      </c>
      <c r="B1476">
        <v>1716</v>
      </c>
      <c r="C1476">
        <v>309</v>
      </c>
      <c r="D1476">
        <v>7</v>
      </c>
      <c r="E1476" s="2" t="s">
        <v>8</v>
      </c>
      <c r="F1476" s="2" t="s">
        <v>73</v>
      </c>
      <c r="G1476" s="2" t="s">
        <v>10</v>
      </c>
      <c r="H1476" s="1">
        <v>43116</v>
      </c>
      <c r="I1476" s="1" t="str">
        <f>"Quat"&amp;ROUNDUP(MONTH(Merge1__2[[#This Row],[Order Date]])/3,0)</f>
        <v>Quat1</v>
      </c>
      <c r="J1476" s="2" t="s">
        <v>550</v>
      </c>
      <c r="K1476" s="2" t="s">
        <v>543</v>
      </c>
      <c r="L1476" s="2" t="s">
        <v>551</v>
      </c>
    </row>
    <row r="1477" spans="1:12" x14ac:dyDescent="0.25">
      <c r="A1477" s="2" t="s">
        <v>285</v>
      </c>
      <c r="B1477">
        <v>1117</v>
      </c>
      <c r="C1477">
        <v>447</v>
      </c>
      <c r="D1477">
        <v>10</v>
      </c>
      <c r="E1477" s="2" t="s">
        <v>12</v>
      </c>
      <c r="F1477" s="2" t="s">
        <v>16</v>
      </c>
      <c r="G1477" s="2" t="s">
        <v>14</v>
      </c>
      <c r="H1477" s="1">
        <v>43150</v>
      </c>
      <c r="I1477" s="1" t="str">
        <f>"Quat"&amp;ROUNDUP(MONTH(Merge1__2[[#This Row],[Order Date]])/3,0)</f>
        <v>Quat1</v>
      </c>
      <c r="J1477" s="2" t="s">
        <v>648</v>
      </c>
      <c r="K1477" s="2" t="s">
        <v>593</v>
      </c>
      <c r="L1477" s="2" t="s">
        <v>576</v>
      </c>
    </row>
    <row r="1478" spans="1:12" x14ac:dyDescent="0.25">
      <c r="A1478" s="2" t="s">
        <v>38</v>
      </c>
      <c r="B1478">
        <v>9</v>
      </c>
      <c r="C1478">
        <v>-6</v>
      </c>
      <c r="D1478">
        <v>2</v>
      </c>
      <c r="E1478" s="2" t="s">
        <v>23</v>
      </c>
      <c r="F1478" s="2" t="s">
        <v>43</v>
      </c>
      <c r="G1478" s="2" t="s">
        <v>19</v>
      </c>
      <c r="H1478" s="1">
        <v>43231</v>
      </c>
      <c r="I1478" s="1" t="str">
        <f>"Quat"&amp;ROUNDUP(MONTH(Merge1__2[[#This Row],[Order Date]])/3,0)</f>
        <v>Quat2</v>
      </c>
      <c r="J1478" s="2" t="s">
        <v>751</v>
      </c>
      <c r="K1478" s="2" t="s">
        <v>546</v>
      </c>
      <c r="L1478" s="2" t="s">
        <v>547</v>
      </c>
    </row>
    <row r="1479" spans="1:12" x14ac:dyDescent="0.25">
      <c r="A1479" s="2" t="s">
        <v>53</v>
      </c>
      <c r="B1479">
        <v>332</v>
      </c>
      <c r="C1479">
        <v>503</v>
      </c>
      <c r="D1479">
        <v>3</v>
      </c>
      <c r="E1479" s="2" t="s">
        <v>8</v>
      </c>
      <c r="F1479" s="2" t="s">
        <v>18</v>
      </c>
      <c r="G1479" s="2" t="s">
        <v>10</v>
      </c>
      <c r="H1479" s="1">
        <v>43262</v>
      </c>
      <c r="I1479" s="1" t="str">
        <f>"Quat"&amp;ROUNDUP(MONTH(Merge1__2[[#This Row],[Order Date]])/3,0)</f>
        <v>Quat2</v>
      </c>
      <c r="J1479" s="2" t="s">
        <v>573</v>
      </c>
      <c r="K1479" s="2" t="s">
        <v>571</v>
      </c>
      <c r="L1479" s="2" t="s">
        <v>572</v>
      </c>
    </row>
    <row r="1480" spans="1:12" x14ac:dyDescent="0.25">
      <c r="A1480" s="2" t="s">
        <v>38</v>
      </c>
      <c r="B1480">
        <v>7</v>
      </c>
      <c r="C1480">
        <v>-4</v>
      </c>
      <c r="D1480">
        <v>3</v>
      </c>
      <c r="E1480" s="2" t="s">
        <v>23</v>
      </c>
      <c r="F1480" s="2" t="s">
        <v>30</v>
      </c>
      <c r="G1480" s="2" t="s">
        <v>10</v>
      </c>
      <c r="H1480" s="1">
        <v>43231</v>
      </c>
      <c r="I1480" s="1" t="str">
        <f>"Quat"&amp;ROUNDUP(MONTH(Merge1__2[[#This Row],[Order Date]])/3,0)</f>
        <v>Quat2</v>
      </c>
      <c r="J1480" s="2" t="s">
        <v>751</v>
      </c>
      <c r="K1480" s="2" t="s">
        <v>546</v>
      </c>
      <c r="L1480" s="2" t="s">
        <v>547</v>
      </c>
    </row>
    <row r="1481" spans="1:12" x14ac:dyDescent="0.25">
      <c r="A1481" s="2" t="s">
        <v>346</v>
      </c>
      <c r="B1481">
        <v>8</v>
      </c>
      <c r="C1481">
        <v>-2</v>
      </c>
      <c r="D1481">
        <v>3</v>
      </c>
      <c r="E1481" s="2" t="s">
        <v>23</v>
      </c>
      <c r="F1481" s="2" t="s">
        <v>30</v>
      </c>
      <c r="G1481" s="2" t="s">
        <v>19</v>
      </c>
      <c r="H1481" s="1">
        <v>43191</v>
      </c>
      <c r="I1481" s="1" t="str">
        <f>"Quat"&amp;ROUNDUP(MONTH(Merge1__2[[#This Row],[Order Date]])/3,0)</f>
        <v>Quat2</v>
      </c>
      <c r="J1481" s="2" t="s">
        <v>630</v>
      </c>
      <c r="K1481" s="2" t="s">
        <v>559</v>
      </c>
      <c r="L1481" s="2" t="s">
        <v>566</v>
      </c>
    </row>
    <row r="1482" spans="1:12" x14ac:dyDescent="0.25">
      <c r="A1482" s="2" t="s">
        <v>395</v>
      </c>
      <c r="B1482">
        <v>2061</v>
      </c>
      <c r="C1482">
        <v>701</v>
      </c>
      <c r="D1482">
        <v>5</v>
      </c>
      <c r="E1482" s="2" t="s">
        <v>12</v>
      </c>
      <c r="F1482" s="2" t="s">
        <v>16</v>
      </c>
      <c r="G1482" s="2" t="s">
        <v>28</v>
      </c>
      <c r="H1482" s="1">
        <v>43419</v>
      </c>
      <c r="I1482" s="1" t="str">
        <f>"Quat"&amp;ROUNDUP(MONTH(Merge1__2[[#This Row],[Order Date]])/3,0)</f>
        <v>Quat4</v>
      </c>
      <c r="J1482" s="2" t="s">
        <v>567</v>
      </c>
      <c r="K1482" s="2" t="s">
        <v>568</v>
      </c>
      <c r="L1482" s="2" t="s">
        <v>569</v>
      </c>
    </row>
    <row r="1483" spans="1:12" x14ac:dyDescent="0.25">
      <c r="A1483" s="2" t="s">
        <v>470</v>
      </c>
      <c r="B1483">
        <v>1103</v>
      </c>
      <c r="C1483">
        <v>276</v>
      </c>
      <c r="D1483">
        <v>3</v>
      </c>
      <c r="E1483" s="2" t="s">
        <v>12</v>
      </c>
      <c r="F1483" s="2" t="s">
        <v>13</v>
      </c>
      <c r="G1483" s="2" t="s">
        <v>14</v>
      </c>
      <c r="H1483" s="1">
        <v>43213</v>
      </c>
      <c r="I1483" s="1" t="str">
        <f>"Quat"&amp;ROUNDUP(MONTH(Merge1__2[[#This Row],[Order Date]])/3,0)</f>
        <v>Quat2</v>
      </c>
      <c r="J1483" s="2" t="s">
        <v>561</v>
      </c>
      <c r="K1483" s="2" t="s">
        <v>543</v>
      </c>
      <c r="L1483" s="2" t="s">
        <v>544</v>
      </c>
    </row>
    <row r="1484" spans="1:12" x14ac:dyDescent="0.25">
      <c r="A1484" s="2" t="s">
        <v>310</v>
      </c>
      <c r="B1484">
        <v>2103</v>
      </c>
      <c r="C1484">
        <v>322</v>
      </c>
      <c r="D1484">
        <v>8</v>
      </c>
      <c r="E1484" s="2" t="s">
        <v>8</v>
      </c>
      <c r="F1484" s="2" t="s">
        <v>9</v>
      </c>
      <c r="G1484" s="2" t="s">
        <v>28</v>
      </c>
      <c r="H1484" s="1">
        <v>43391</v>
      </c>
      <c r="I1484" s="1" t="str">
        <f>"Quat"&amp;ROUNDUP(MONTH(Merge1__2[[#This Row],[Order Date]])/3,0)</f>
        <v>Quat4</v>
      </c>
      <c r="J1484" s="2" t="s">
        <v>564</v>
      </c>
      <c r="K1484" s="2" t="s">
        <v>543</v>
      </c>
      <c r="L1484" s="2" t="s">
        <v>544</v>
      </c>
    </row>
    <row r="1485" spans="1:12" x14ac:dyDescent="0.25">
      <c r="A1485" s="2" t="s">
        <v>22</v>
      </c>
      <c r="B1485">
        <v>2115</v>
      </c>
      <c r="C1485">
        <v>23</v>
      </c>
      <c r="D1485">
        <v>5</v>
      </c>
      <c r="E1485" s="2" t="s">
        <v>12</v>
      </c>
      <c r="F1485" s="2" t="s">
        <v>13</v>
      </c>
      <c r="G1485" s="2" t="s">
        <v>10</v>
      </c>
      <c r="H1485" s="1">
        <v>43429</v>
      </c>
      <c r="I1485" s="1" t="str">
        <f>"Quat"&amp;ROUNDUP(MONTH(Merge1__2[[#This Row],[Order Date]])/3,0)</f>
        <v>Quat4</v>
      </c>
      <c r="J1485" s="2" t="s">
        <v>563</v>
      </c>
      <c r="K1485" s="2" t="s">
        <v>537</v>
      </c>
      <c r="L1485" s="2" t="s">
        <v>538</v>
      </c>
    </row>
    <row r="1486" spans="1:12" x14ac:dyDescent="0.25">
      <c r="A1486" s="2" t="s">
        <v>44</v>
      </c>
      <c r="B1486">
        <v>850</v>
      </c>
      <c r="C1486">
        <v>-289</v>
      </c>
      <c r="D1486">
        <v>5</v>
      </c>
      <c r="E1486" s="2" t="s">
        <v>8</v>
      </c>
      <c r="F1486" s="2" t="s">
        <v>9</v>
      </c>
      <c r="G1486" s="2" t="s">
        <v>10</v>
      </c>
      <c r="H1486" s="1">
        <v>43448</v>
      </c>
      <c r="I1486" s="1" t="str">
        <f>"Quat"&amp;ROUNDUP(MONTH(Merge1__2[[#This Row],[Order Date]])/3,0)</f>
        <v>Quat4</v>
      </c>
      <c r="J1486" s="2" t="s">
        <v>590</v>
      </c>
      <c r="K1486" s="2" t="s">
        <v>540</v>
      </c>
      <c r="L1486" s="2" t="s">
        <v>540</v>
      </c>
    </row>
    <row r="1487" spans="1:12" x14ac:dyDescent="0.25">
      <c r="A1487" s="2" t="s">
        <v>50</v>
      </c>
      <c r="B1487">
        <v>1063</v>
      </c>
      <c r="C1487">
        <v>64</v>
      </c>
      <c r="D1487">
        <v>7</v>
      </c>
      <c r="E1487" s="2" t="s">
        <v>8</v>
      </c>
      <c r="F1487" s="2" t="s">
        <v>21</v>
      </c>
      <c r="G1487" s="2" t="s">
        <v>14</v>
      </c>
      <c r="H1487" s="1">
        <v>43399</v>
      </c>
      <c r="I1487" s="1" t="str">
        <f>"Quat"&amp;ROUNDUP(MONTH(Merge1__2[[#This Row],[Order Date]])/3,0)</f>
        <v>Quat4</v>
      </c>
      <c r="J1487" s="2" t="s">
        <v>570</v>
      </c>
      <c r="K1487" s="2" t="s">
        <v>571</v>
      </c>
      <c r="L1487" s="2" t="s">
        <v>572</v>
      </c>
    </row>
    <row r="1488" spans="1:12" x14ac:dyDescent="0.25">
      <c r="A1488" s="2" t="s">
        <v>478</v>
      </c>
      <c r="B1488">
        <v>1063</v>
      </c>
      <c r="C1488">
        <v>-175</v>
      </c>
      <c r="D1488">
        <v>4</v>
      </c>
      <c r="E1488" s="2" t="s">
        <v>8</v>
      </c>
      <c r="F1488" s="2" t="s">
        <v>9</v>
      </c>
      <c r="G1488" s="2" t="s">
        <v>14</v>
      </c>
      <c r="H1488" s="1">
        <v>43127</v>
      </c>
      <c r="I1488" s="1" t="str">
        <f>"Quat"&amp;ROUNDUP(MONTH(Merge1__2[[#This Row],[Order Date]])/3,0)</f>
        <v>Quat1</v>
      </c>
      <c r="J1488" s="2" t="s">
        <v>652</v>
      </c>
      <c r="K1488" s="2" t="s">
        <v>543</v>
      </c>
      <c r="L1488" s="2" t="s">
        <v>544</v>
      </c>
    </row>
    <row r="1489" spans="1:12" x14ac:dyDescent="0.25">
      <c r="A1489" s="2" t="s">
        <v>321</v>
      </c>
      <c r="B1489">
        <v>2292</v>
      </c>
      <c r="C1489">
        <v>127</v>
      </c>
      <c r="D1489">
        <v>7</v>
      </c>
      <c r="E1489" s="2" t="s">
        <v>12</v>
      </c>
      <c r="F1489" s="2" t="s">
        <v>16</v>
      </c>
      <c r="G1489" s="2" t="s">
        <v>10</v>
      </c>
      <c r="H1489" s="1">
        <v>43135</v>
      </c>
      <c r="I1489" s="1" t="str">
        <f>"Quat"&amp;ROUNDUP(MONTH(Merge1__2[[#This Row],[Order Date]])/3,0)</f>
        <v>Quat1</v>
      </c>
      <c r="J1489" s="2" t="s">
        <v>562</v>
      </c>
      <c r="K1489" s="2" t="s">
        <v>543</v>
      </c>
      <c r="L1489" s="2" t="s">
        <v>551</v>
      </c>
    </row>
    <row r="1490" spans="1:12" x14ac:dyDescent="0.25">
      <c r="A1490" s="2" t="s">
        <v>290</v>
      </c>
      <c r="B1490">
        <v>7</v>
      </c>
      <c r="C1490">
        <v>-1</v>
      </c>
      <c r="D1490">
        <v>2</v>
      </c>
      <c r="E1490" s="2" t="s">
        <v>23</v>
      </c>
      <c r="F1490" s="2" t="s">
        <v>30</v>
      </c>
      <c r="G1490" s="2" t="s">
        <v>19</v>
      </c>
      <c r="H1490" s="1">
        <v>43237</v>
      </c>
      <c r="I1490" s="1" t="str">
        <f>"Quat"&amp;ROUNDUP(MONTH(Merge1__2[[#This Row],[Order Date]])/3,0)</f>
        <v>Quat2</v>
      </c>
      <c r="J1490" s="2" t="s">
        <v>791</v>
      </c>
      <c r="K1490" s="2" t="s">
        <v>627</v>
      </c>
      <c r="L1490" s="2" t="s">
        <v>628</v>
      </c>
    </row>
    <row r="1491" spans="1:12" x14ac:dyDescent="0.25">
      <c r="A1491" s="2" t="s">
        <v>436</v>
      </c>
      <c r="B1491">
        <v>2452</v>
      </c>
      <c r="C1491">
        <v>191</v>
      </c>
      <c r="D1491">
        <v>7</v>
      </c>
      <c r="E1491" s="2" t="s">
        <v>12</v>
      </c>
      <c r="F1491" s="2" t="s">
        <v>16</v>
      </c>
      <c r="G1491" s="2" t="s">
        <v>28</v>
      </c>
      <c r="H1491" s="1">
        <v>43121</v>
      </c>
      <c r="I1491" s="1" t="str">
        <f>"Quat"&amp;ROUNDUP(MONTH(Merge1__2[[#This Row],[Order Date]])/3,0)</f>
        <v>Quat1</v>
      </c>
      <c r="J1491" s="2" t="s">
        <v>558</v>
      </c>
      <c r="K1491" s="2" t="s">
        <v>559</v>
      </c>
      <c r="L1491" s="2" t="s">
        <v>560</v>
      </c>
    </row>
    <row r="1492" spans="1:12" x14ac:dyDescent="0.25">
      <c r="A1492" s="2" t="s">
        <v>187</v>
      </c>
      <c r="B1492">
        <v>2457</v>
      </c>
      <c r="C1492">
        <v>665</v>
      </c>
      <c r="D1492">
        <v>11</v>
      </c>
      <c r="E1492" s="2" t="s">
        <v>8</v>
      </c>
      <c r="F1492" s="2" t="s">
        <v>9</v>
      </c>
      <c r="G1492" s="2" t="s">
        <v>14</v>
      </c>
      <c r="H1492" s="1">
        <v>43417</v>
      </c>
      <c r="I1492" s="1" t="str">
        <f>"Quat"&amp;ROUNDUP(MONTH(Merge1__2[[#This Row],[Order Date]])/3,0)</f>
        <v>Quat4</v>
      </c>
      <c r="J1492" s="2" t="s">
        <v>557</v>
      </c>
      <c r="K1492" s="2" t="s">
        <v>543</v>
      </c>
      <c r="L1492" s="2" t="s">
        <v>544</v>
      </c>
    </row>
    <row r="1493" spans="1:12" x14ac:dyDescent="0.25">
      <c r="A1493" s="2" t="s">
        <v>99</v>
      </c>
      <c r="B1493">
        <v>4</v>
      </c>
      <c r="C1493">
        <v>-3</v>
      </c>
      <c r="D1493">
        <v>1</v>
      </c>
      <c r="E1493" s="2" t="s">
        <v>23</v>
      </c>
      <c r="F1493" s="2" t="s">
        <v>43</v>
      </c>
      <c r="G1493" s="2" t="s">
        <v>19</v>
      </c>
      <c r="H1493" s="1">
        <v>43273</v>
      </c>
      <c r="I1493" s="1" t="str">
        <f>"Quat"&amp;ROUNDUP(MONTH(Merge1__2[[#This Row],[Order Date]])/3,0)</f>
        <v>Quat2</v>
      </c>
      <c r="J1493" s="2" t="s">
        <v>626</v>
      </c>
      <c r="K1493" s="2" t="s">
        <v>627</v>
      </c>
      <c r="L1493" s="2" t="s">
        <v>628</v>
      </c>
    </row>
    <row r="1494" spans="1:12" x14ac:dyDescent="0.25">
      <c r="A1494" s="2" t="s">
        <v>208</v>
      </c>
      <c r="B1494">
        <v>2830</v>
      </c>
      <c r="C1494">
        <v>-1981</v>
      </c>
      <c r="D1494">
        <v>13</v>
      </c>
      <c r="E1494" s="2" t="s">
        <v>12</v>
      </c>
      <c r="F1494" s="2" t="s">
        <v>16</v>
      </c>
      <c r="G1494" s="2" t="s">
        <v>14</v>
      </c>
      <c r="H1494" s="1">
        <v>43374</v>
      </c>
      <c r="I1494" s="1" t="str">
        <f>"Quat"&amp;ROUNDUP(MONTH(Merge1__2[[#This Row],[Order Date]])/3,0)</f>
        <v>Quat4</v>
      </c>
      <c r="J1494" s="2" t="s">
        <v>553</v>
      </c>
      <c r="K1494" s="2" t="s">
        <v>554</v>
      </c>
      <c r="L1494" s="2" t="s">
        <v>555</v>
      </c>
    </row>
    <row r="1495" spans="1:12" x14ac:dyDescent="0.25">
      <c r="A1495" s="2" t="s">
        <v>186</v>
      </c>
      <c r="B1495">
        <v>7</v>
      </c>
      <c r="C1495">
        <v>1</v>
      </c>
      <c r="D1495">
        <v>1</v>
      </c>
      <c r="E1495" s="2" t="s">
        <v>23</v>
      </c>
      <c r="F1495" s="2" t="s">
        <v>30</v>
      </c>
      <c r="G1495" s="2" t="s">
        <v>10</v>
      </c>
      <c r="H1495" s="1">
        <v>43427</v>
      </c>
      <c r="I1495" s="1" t="str">
        <f>"Quat"&amp;ROUNDUP(MONTH(Merge1__2[[#This Row],[Order Date]])/3,0)</f>
        <v>Quat4</v>
      </c>
      <c r="J1495" s="2" t="s">
        <v>631</v>
      </c>
      <c r="K1495" s="2" t="s">
        <v>546</v>
      </c>
      <c r="L1495" s="2" t="s">
        <v>547</v>
      </c>
    </row>
    <row r="1496" spans="1:12" x14ac:dyDescent="0.25">
      <c r="A1496" s="2" t="s">
        <v>438</v>
      </c>
      <c r="B1496">
        <v>7</v>
      </c>
      <c r="C1496">
        <v>0</v>
      </c>
      <c r="D1496">
        <v>2</v>
      </c>
      <c r="E1496" s="2" t="s">
        <v>23</v>
      </c>
      <c r="F1496" s="2" t="s">
        <v>43</v>
      </c>
      <c r="G1496" s="2" t="s">
        <v>10</v>
      </c>
      <c r="H1496" s="1">
        <v>43315</v>
      </c>
      <c r="I1496" s="1" t="str">
        <f>"Quat"&amp;ROUNDUP(MONTH(Merge1__2[[#This Row],[Order Date]])/3,0)</f>
        <v>Quat3</v>
      </c>
      <c r="J1496" s="2" t="s">
        <v>880</v>
      </c>
      <c r="K1496" s="2" t="s">
        <v>543</v>
      </c>
      <c r="L1496" s="2" t="s">
        <v>544</v>
      </c>
    </row>
    <row r="1497" spans="1:12" x14ac:dyDescent="0.25">
      <c r="A1497" s="2" t="s">
        <v>268</v>
      </c>
      <c r="B1497">
        <v>7</v>
      </c>
      <c r="C1497">
        <v>-3</v>
      </c>
      <c r="D1497">
        <v>2</v>
      </c>
      <c r="E1497" s="2" t="s">
        <v>23</v>
      </c>
      <c r="F1497" s="2" t="s">
        <v>30</v>
      </c>
      <c r="G1497" s="2" t="s">
        <v>10</v>
      </c>
      <c r="H1497" s="1">
        <v>43276</v>
      </c>
      <c r="I1497" s="1" t="str">
        <f>"Quat"&amp;ROUNDUP(MONTH(Merge1__2[[#This Row],[Order Date]])/3,0)</f>
        <v>Quat2</v>
      </c>
      <c r="J1497" s="2" t="s">
        <v>839</v>
      </c>
      <c r="K1497" s="2" t="s">
        <v>543</v>
      </c>
      <c r="L1497" s="2" t="s">
        <v>544</v>
      </c>
    </row>
    <row r="1498" spans="1:12" x14ac:dyDescent="0.25">
      <c r="A1498" s="2" t="s">
        <v>104</v>
      </c>
      <c r="B1498">
        <v>3151</v>
      </c>
      <c r="C1498">
        <v>-35</v>
      </c>
      <c r="D1498">
        <v>7</v>
      </c>
      <c r="E1498" s="2" t="s">
        <v>23</v>
      </c>
      <c r="F1498" s="2" t="s">
        <v>24</v>
      </c>
      <c r="G1498" s="2" t="s">
        <v>14</v>
      </c>
      <c r="H1498" s="1">
        <v>43333</v>
      </c>
      <c r="I1498" s="1" t="str">
        <f>"Quat"&amp;ROUNDUP(MONTH(Merge1__2[[#This Row],[Order Date]])/3,0)</f>
        <v>Quat3</v>
      </c>
      <c r="J1498" s="2" t="s">
        <v>545</v>
      </c>
      <c r="K1498" s="2" t="s">
        <v>546</v>
      </c>
      <c r="L1498" s="2" t="s">
        <v>547</v>
      </c>
    </row>
    <row r="1499" spans="1:12" x14ac:dyDescent="0.25">
      <c r="A1499" s="2" t="s">
        <v>225</v>
      </c>
      <c r="B1499">
        <v>4141</v>
      </c>
      <c r="C1499">
        <v>1698</v>
      </c>
      <c r="D1499">
        <v>13</v>
      </c>
      <c r="E1499" s="2" t="s">
        <v>8</v>
      </c>
      <c r="F1499" s="2" t="s">
        <v>18</v>
      </c>
      <c r="G1499" s="2" t="s">
        <v>10</v>
      </c>
      <c r="H1499" s="1">
        <v>43124</v>
      </c>
      <c r="I1499" s="1" t="str">
        <f>"Quat"&amp;ROUNDUP(MONTH(Merge1__2[[#This Row],[Order Date]])/3,0)</f>
        <v>Quat1</v>
      </c>
      <c r="J1499" s="2" t="s">
        <v>541</v>
      </c>
      <c r="K1499" s="2" t="s">
        <v>537</v>
      </c>
      <c r="L1499" s="2" t="s">
        <v>538</v>
      </c>
    </row>
    <row r="1500" spans="1:12" x14ac:dyDescent="0.25">
      <c r="A1500" s="2" t="s">
        <v>182</v>
      </c>
      <c r="B1500">
        <v>7</v>
      </c>
      <c r="C1500">
        <v>-2</v>
      </c>
      <c r="D1500">
        <v>1</v>
      </c>
      <c r="E1500" s="2" t="s">
        <v>23</v>
      </c>
      <c r="F1500" s="2" t="s">
        <v>30</v>
      </c>
      <c r="G1500" s="2" t="s">
        <v>10</v>
      </c>
      <c r="H1500" s="1">
        <v>43274</v>
      </c>
      <c r="I1500" s="1" t="str">
        <f>"Quat"&amp;ROUNDUP(MONTH(Merge1__2[[#This Row],[Order Date]])/3,0)</f>
        <v>Quat2</v>
      </c>
      <c r="J1500" s="2" t="s">
        <v>730</v>
      </c>
      <c r="K1500" s="2" t="s">
        <v>612</v>
      </c>
      <c r="L1500" s="2" t="s">
        <v>613</v>
      </c>
    </row>
    <row r="1501" spans="1:12" x14ac:dyDescent="0.25">
      <c r="A1501" s="2" t="s">
        <v>164</v>
      </c>
      <c r="B1501">
        <v>4363</v>
      </c>
      <c r="C1501">
        <v>305</v>
      </c>
      <c r="D1501">
        <v>5</v>
      </c>
      <c r="E1501" s="2" t="s">
        <v>12</v>
      </c>
      <c r="F1501" s="2" t="s">
        <v>45</v>
      </c>
      <c r="G1501" s="2" t="s">
        <v>14</v>
      </c>
      <c r="H1501" s="1">
        <v>43134</v>
      </c>
      <c r="I1501" s="1" t="str">
        <f>"Quat"&amp;ROUNDUP(MONTH(Merge1__2[[#This Row],[Order Date]])/3,0)</f>
        <v>Quat1</v>
      </c>
      <c r="J1501" s="2" t="s">
        <v>539</v>
      </c>
      <c r="K1501" s="2" t="s">
        <v>540</v>
      </c>
      <c r="L1501" s="2" t="s">
        <v>540</v>
      </c>
    </row>
  </sheetData>
  <phoneticPr fontId="18"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U31"/>
  <sheetViews>
    <sheetView showGridLines="0" tabSelected="1" zoomScale="78" zoomScaleNormal="78" workbookViewId="0">
      <selection activeCell="Y3" sqref="Y3"/>
    </sheetView>
  </sheetViews>
  <sheetFormatPr defaultRowHeight="15" x14ac:dyDescent="0.25"/>
  <sheetData>
    <row r="1" spans="1:21" ht="15" customHeight="1" x14ac:dyDescent="0.25">
      <c r="A1" s="8">
        <f>'total sum amount'!A4</f>
        <v>437771</v>
      </c>
      <c r="B1" s="10">
        <v>137125</v>
      </c>
      <c r="C1" s="8">
        <f>GETPIVOTDATA("Quantity",'total quantity'!$A$3)</f>
        <v>5615</v>
      </c>
      <c r="D1" s="10"/>
      <c r="E1" s="9">
        <f>GETPIVOTDATA("Profit",'total prfit'!$A$3)</f>
        <v>36963</v>
      </c>
      <c r="F1" s="10"/>
      <c r="G1" s="3"/>
      <c r="H1" s="3"/>
      <c r="I1" s="3"/>
      <c r="J1" s="3"/>
      <c r="K1" s="3"/>
      <c r="L1" s="17" t="s">
        <v>936</v>
      </c>
      <c r="M1" s="4"/>
      <c r="N1" s="4"/>
      <c r="O1" s="4"/>
      <c r="P1" s="4"/>
      <c r="Q1" s="4"/>
      <c r="R1" s="4"/>
      <c r="S1" s="4"/>
      <c r="T1" s="4"/>
      <c r="U1" s="4"/>
    </row>
    <row r="2" spans="1:21" ht="15" customHeight="1" x14ac:dyDescent="0.25">
      <c r="A2" s="11">
        <v>137125</v>
      </c>
      <c r="B2" s="12">
        <v>137125</v>
      </c>
      <c r="C2" s="11"/>
      <c r="D2" s="12"/>
      <c r="E2" s="7"/>
      <c r="F2" s="12"/>
      <c r="G2" s="3"/>
      <c r="H2" s="3"/>
      <c r="I2" s="3"/>
      <c r="J2" s="3"/>
      <c r="K2" s="3"/>
      <c r="L2" s="4"/>
      <c r="M2" s="4"/>
      <c r="N2" s="4"/>
      <c r="O2" s="4"/>
      <c r="P2" s="4"/>
      <c r="Q2" s="4"/>
      <c r="R2" s="4"/>
      <c r="S2" s="4"/>
      <c r="T2" s="4"/>
      <c r="U2" s="4"/>
    </row>
    <row r="3" spans="1:21" ht="15.75" customHeight="1" thickBot="1" x14ac:dyDescent="0.3">
      <c r="A3" s="13">
        <v>137125</v>
      </c>
      <c r="B3" s="15">
        <v>137125</v>
      </c>
      <c r="C3" s="13"/>
      <c r="D3" s="15"/>
      <c r="E3" s="14"/>
      <c r="F3" s="15"/>
      <c r="G3" s="3"/>
      <c r="H3" s="3"/>
      <c r="I3" s="3"/>
      <c r="J3" s="3"/>
      <c r="K3" s="3"/>
      <c r="L3" s="4"/>
      <c r="M3" s="4"/>
      <c r="N3" s="4"/>
      <c r="O3" s="4"/>
      <c r="P3" s="4"/>
      <c r="Q3" s="4"/>
      <c r="R3" s="4"/>
      <c r="S3" s="4"/>
      <c r="T3" s="4"/>
      <c r="U3" s="4"/>
    </row>
    <row r="29" spans="7:8" ht="15" customHeight="1" x14ac:dyDescent="0.25">
      <c r="G29" s="16"/>
      <c r="H29" s="16"/>
    </row>
    <row r="30" spans="7:8" ht="15" customHeight="1" x14ac:dyDescent="0.25">
      <c r="G30" s="16"/>
      <c r="H30" s="16"/>
    </row>
    <row r="31" spans="7:8" ht="15" customHeight="1" x14ac:dyDescent="0.25">
      <c r="G31" s="16"/>
      <c r="H31" s="16"/>
    </row>
  </sheetData>
  <mergeCells count="5">
    <mergeCell ref="A1:B3"/>
    <mergeCell ref="C1:D3"/>
    <mergeCell ref="E1:F3"/>
    <mergeCell ref="G29:H31"/>
    <mergeCell ref="L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1"/>
  <sheetViews>
    <sheetView workbookViewId="0">
      <selection activeCell="D4" sqref="D4"/>
    </sheetView>
  </sheetViews>
  <sheetFormatPr defaultRowHeight="15" x14ac:dyDescent="0.25"/>
  <cols>
    <col min="1" max="1" width="10.5703125" customWidth="1"/>
    <col min="2" max="2" width="12.85546875" customWidth="1"/>
    <col min="3" max="3" width="17" customWidth="1"/>
    <col min="4" max="4" width="18.85546875" bestFit="1" customWidth="1"/>
    <col min="5" max="5" width="19.7109375" bestFit="1" customWidth="1"/>
  </cols>
  <sheetData>
    <row r="1" spans="1:5" x14ac:dyDescent="0.25">
      <c r="A1" t="s">
        <v>0</v>
      </c>
      <c r="B1" t="s">
        <v>532</v>
      </c>
      <c r="C1" t="s">
        <v>533</v>
      </c>
      <c r="D1" t="s">
        <v>534</v>
      </c>
      <c r="E1" t="s">
        <v>535</v>
      </c>
    </row>
    <row r="2" spans="1:5" x14ac:dyDescent="0.25">
      <c r="A2" t="s">
        <v>11</v>
      </c>
      <c r="B2" s="1">
        <v>43169</v>
      </c>
      <c r="C2" t="s">
        <v>536</v>
      </c>
      <c r="D2" t="s">
        <v>537</v>
      </c>
      <c r="E2" t="s">
        <v>538</v>
      </c>
    </row>
    <row r="3" spans="1:5" x14ac:dyDescent="0.25">
      <c r="A3" t="s">
        <v>164</v>
      </c>
      <c r="B3" s="1">
        <v>43134</v>
      </c>
      <c r="C3" t="s">
        <v>539</v>
      </c>
      <c r="D3" t="s">
        <v>540</v>
      </c>
      <c r="E3" t="s">
        <v>540</v>
      </c>
    </row>
    <row r="4" spans="1:5" x14ac:dyDescent="0.25">
      <c r="A4" t="s">
        <v>225</v>
      </c>
      <c r="B4" s="1">
        <v>43124</v>
      </c>
      <c r="C4" t="s">
        <v>541</v>
      </c>
      <c r="D4" t="s">
        <v>537</v>
      </c>
      <c r="E4" t="s">
        <v>538</v>
      </c>
    </row>
    <row r="5" spans="1:5" x14ac:dyDescent="0.25">
      <c r="A5" t="s">
        <v>35</v>
      </c>
      <c r="B5" s="1">
        <v>43461</v>
      </c>
      <c r="C5" t="s">
        <v>542</v>
      </c>
      <c r="D5" t="s">
        <v>543</v>
      </c>
      <c r="E5" t="s">
        <v>544</v>
      </c>
    </row>
    <row r="6" spans="1:5" x14ac:dyDescent="0.25">
      <c r="A6" t="s">
        <v>104</v>
      </c>
      <c r="B6" s="1">
        <v>43333</v>
      </c>
      <c r="C6" t="s">
        <v>545</v>
      </c>
      <c r="D6" t="s">
        <v>546</v>
      </c>
      <c r="E6" t="s">
        <v>547</v>
      </c>
    </row>
    <row r="7" spans="1:5" x14ac:dyDescent="0.25">
      <c r="A7" t="s">
        <v>94</v>
      </c>
      <c r="B7" s="1">
        <v>43121</v>
      </c>
      <c r="C7" t="s">
        <v>548</v>
      </c>
      <c r="D7" t="s">
        <v>537</v>
      </c>
      <c r="E7" t="s">
        <v>549</v>
      </c>
    </row>
    <row r="8" spans="1:5" x14ac:dyDescent="0.25">
      <c r="A8" t="s">
        <v>15</v>
      </c>
      <c r="B8" s="1">
        <v>43116</v>
      </c>
      <c r="C8" t="s">
        <v>550</v>
      </c>
      <c r="D8" t="s">
        <v>543</v>
      </c>
      <c r="E8" t="s">
        <v>551</v>
      </c>
    </row>
    <row r="9" spans="1:5" x14ac:dyDescent="0.25">
      <c r="A9" t="s">
        <v>17</v>
      </c>
      <c r="B9" s="1">
        <v>43186</v>
      </c>
      <c r="C9" t="s">
        <v>552</v>
      </c>
      <c r="D9" t="s">
        <v>543</v>
      </c>
      <c r="E9" t="s">
        <v>551</v>
      </c>
    </row>
    <row r="10" spans="1:5" x14ac:dyDescent="0.25">
      <c r="A10" t="s">
        <v>208</v>
      </c>
      <c r="B10" s="1">
        <v>43374</v>
      </c>
      <c r="C10" t="s">
        <v>553</v>
      </c>
      <c r="D10" t="s">
        <v>554</v>
      </c>
      <c r="E10" t="s">
        <v>555</v>
      </c>
    </row>
    <row r="11" spans="1:5" x14ac:dyDescent="0.25">
      <c r="A11" t="s">
        <v>20</v>
      </c>
      <c r="B11" s="1">
        <v>43191</v>
      </c>
      <c r="C11" t="s">
        <v>556</v>
      </c>
      <c r="D11" t="s">
        <v>543</v>
      </c>
      <c r="E11" t="s">
        <v>551</v>
      </c>
    </row>
    <row r="12" spans="1:5" x14ac:dyDescent="0.25">
      <c r="A12" t="s">
        <v>187</v>
      </c>
      <c r="B12" s="1">
        <v>43417</v>
      </c>
      <c r="C12" t="s">
        <v>557</v>
      </c>
      <c r="D12" t="s">
        <v>543</v>
      </c>
      <c r="E12" t="s">
        <v>544</v>
      </c>
    </row>
    <row r="13" spans="1:5" x14ac:dyDescent="0.25">
      <c r="A13" t="s">
        <v>436</v>
      </c>
      <c r="B13" s="1">
        <v>43121</v>
      </c>
      <c r="C13" t="s">
        <v>558</v>
      </c>
      <c r="D13" t="s">
        <v>559</v>
      </c>
      <c r="E13" t="s">
        <v>560</v>
      </c>
    </row>
    <row r="14" spans="1:5" x14ac:dyDescent="0.25">
      <c r="A14" t="s">
        <v>458</v>
      </c>
      <c r="B14" s="1">
        <v>43189</v>
      </c>
      <c r="C14" t="s">
        <v>561</v>
      </c>
      <c r="D14" t="s">
        <v>543</v>
      </c>
      <c r="E14" t="s">
        <v>544</v>
      </c>
    </row>
    <row r="15" spans="1:5" x14ac:dyDescent="0.25">
      <c r="A15" t="s">
        <v>321</v>
      </c>
      <c r="B15" s="1">
        <v>43135</v>
      </c>
      <c r="C15" t="s">
        <v>562</v>
      </c>
      <c r="D15" t="s">
        <v>543</v>
      </c>
      <c r="E15" t="s">
        <v>551</v>
      </c>
    </row>
    <row r="16" spans="1:5" x14ac:dyDescent="0.25">
      <c r="A16" t="s">
        <v>22</v>
      </c>
      <c r="B16" s="1">
        <v>43429</v>
      </c>
      <c r="C16" t="s">
        <v>563</v>
      </c>
      <c r="D16" t="s">
        <v>537</v>
      </c>
      <c r="E16" t="s">
        <v>538</v>
      </c>
    </row>
    <row r="17" spans="1:5" x14ac:dyDescent="0.25">
      <c r="A17" t="s">
        <v>37</v>
      </c>
      <c r="B17" s="1">
        <v>43337</v>
      </c>
      <c r="C17" t="s">
        <v>539</v>
      </c>
      <c r="D17" t="s">
        <v>537</v>
      </c>
      <c r="E17" t="s">
        <v>538</v>
      </c>
    </row>
    <row r="18" spans="1:5" x14ac:dyDescent="0.25">
      <c r="A18" t="s">
        <v>34</v>
      </c>
      <c r="B18" s="1">
        <v>43435</v>
      </c>
      <c r="C18" t="s">
        <v>545</v>
      </c>
      <c r="D18" t="s">
        <v>537</v>
      </c>
      <c r="E18" t="s">
        <v>549</v>
      </c>
    </row>
    <row r="19" spans="1:5" x14ac:dyDescent="0.25">
      <c r="A19" t="s">
        <v>310</v>
      </c>
      <c r="B19" s="1">
        <v>43391</v>
      </c>
      <c r="C19" t="s">
        <v>564</v>
      </c>
      <c r="D19" t="s">
        <v>543</v>
      </c>
      <c r="E19" t="s">
        <v>544</v>
      </c>
    </row>
    <row r="20" spans="1:5" x14ac:dyDescent="0.25">
      <c r="A20" t="s">
        <v>41</v>
      </c>
      <c r="B20" s="1">
        <v>43412</v>
      </c>
      <c r="C20" t="s">
        <v>565</v>
      </c>
      <c r="D20" t="s">
        <v>559</v>
      </c>
      <c r="E20" t="s">
        <v>566</v>
      </c>
    </row>
    <row r="21" spans="1:5" x14ac:dyDescent="0.25">
      <c r="A21" t="s">
        <v>395</v>
      </c>
      <c r="B21" s="1">
        <v>43419</v>
      </c>
      <c r="C21" t="s">
        <v>567</v>
      </c>
      <c r="D21" t="s">
        <v>568</v>
      </c>
      <c r="E21" t="s">
        <v>569</v>
      </c>
    </row>
    <row r="22" spans="1:5" x14ac:dyDescent="0.25">
      <c r="A22" t="s">
        <v>50</v>
      </c>
      <c r="B22" s="1">
        <v>43399</v>
      </c>
      <c r="C22" t="s">
        <v>570</v>
      </c>
      <c r="D22" t="s">
        <v>571</v>
      </c>
      <c r="E22" t="s">
        <v>572</v>
      </c>
    </row>
    <row r="23" spans="1:5" x14ac:dyDescent="0.25">
      <c r="A23" t="s">
        <v>39</v>
      </c>
      <c r="B23" s="1">
        <v>43362</v>
      </c>
      <c r="C23" t="s">
        <v>541</v>
      </c>
      <c r="D23" t="s">
        <v>537</v>
      </c>
      <c r="E23" t="s">
        <v>538</v>
      </c>
    </row>
    <row r="24" spans="1:5" x14ac:dyDescent="0.25">
      <c r="A24" t="s">
        <v>53</v>
      </c>
      <c r="B24" s="1">
        <v>43262</v>
      </c>
      <c r="C24" t="s">
        <v>573</v>
      </c>
      <c r="D24" t="s">
        <v>571</v>
      </c>
      <c r="E24" t="s">
        <v>572</v>
      </c>
    </row>
    <row r="25" spans="1:5" x14ac:dyDescent="0.25">
      <c r="A25" t="s">
        <v>58</v>
      </c>
      <c r="B25" s="1">
        <v>43149</v>
      </c>
      <c r="C25" t="s">
        <v>574</v>
      </c>
      <c r="D25" t="s">
        <v>575</v>
      </c>
      <c r="E25" t="s">
        <v>576</v>
      </c>
    </row>
    <row r="26" spans="1:5" x14ac:dyDescent="0.25">
      <c r="A26" t="s">
        <v>60</v>
      </c>
      <c r="B26" s="1">
        <v>43139</v>
      </c>
      <c r="C26" t="s">
        <v>577</v>
      </c>
      <c r="D26" t="s">
        <v>546</v>
      </c>
      <c r="E26" t="s">
        <v>578</v>
      </c>
    </row>
    <row r="27" spans="1:5" x14ac:dyDescent="0.25">
      <c r="A27" t="s">
        <v>67</v>
      </c>
      <c r="B27" s="1">
        <v>43331</v>
      </c>
      <c r="C27" t="s">
        <v>579</v>
      </c>
      <c r="D27" t="s">
        <v>580</v>
      </c>
      <c r="E27" t="s">
        <v>581</v>
      </c>
    </row>
    <row r="28" spans="1:5" x14ac:dyDescent="0.25">
      <c r="A28" t="s">
        <v>306</v>
      </c>
      <c r="B28" s="1">
        <v>43444</v>
      </c>
      <c r="C28" t="s">
        <v>582</v>
      </c>
      <c r="D28" t="s">
        <v>543</v>
      </c>
      <c r="E28" t="s">
        <v>544</v>
      </c>
    </row>
    <row r="29" spans="1:5" x14ac:dyDescent="0.25">
      <c r="A29" t="s">
        <v>74</v>
      </c>
      <c r="B29" s="1">
        <v>43104</v>
      </c>
      <c r="C29" t="s">
        <v>583</v>
      </c>
      <c r="D29" t="s">
        <v>584</v>
      </c>
      <c r="E29" t="s">
        <v>585</v>
      </c>
    </row>
    <row r="30" spans="1:5" x14ac:dyDescent="0.25">
      <c r="A30" t="s">
        <v>64</v>
      </c>
      <c r="B30" s="1">
        <v>43373</v>
      </c>
      <c r="C30" t="s">
        <v>586</v>
      </c>
      <c r="D30" t="s">
        <v>546</v>
      </c>
      <c r="E30" t="s">
        <v>547</v>
      </c>
    </row>
    <row r="31" spans="1:5" x14ac:dyDescent="0.25">
      <c r="A31" t="s">
        <v>526</v>
      </c>
      <c r="B31" s="1">
        <v>43217</v>
      </c>
      <c r="C31" t="s">
        <v>587</v>
      </c>
      <c r="D31" t="s">
        <v>546</v>
      </c>
      <c r="E31" t="s">
        <v>578</v>
      </c>
    </row>
    <row r="32" spans="1:5" x14ac:dyDescent="0.25">
      <c r="A32" t="s">
        <v>7</v>
      </c>
      <c r="B32" s="1">
        <v>43255</v>
      </c>
      <c r="C32" t="s">
        <v>588</v>
      </c>
      <c r="D32" t="s">
        <v>546</v>
      </c>
      <c r="E32" t="s">
        <v>547</v>
      </c>
    </row>
    <row r="33" spans="1:5" x14ac:dyDescent="0.25">
      <c r="A33" t="s">
        <v>71</v>
      </c>
      <c r="B33" s="1">
        <v>43447</v>
      </c>
      <c r="C33" t="s">
        <v>589</v>
      </c>
      <c r="D33" t="s">
        <v>543</v>
      </c>
      <c r="E33" t="s">
        <v>551</v>
      </c>
    </row>
    <row r="34" spans="1:5" x14ac:dyDescent="0.25">
      <c r="A34" t="s">
        <v>44</v>
      </c>
      <c r="B34" s="1">
        <v>43448</v>
      </c>
      <c r="C34" t="s">
        <v>590</v>
      </c>
      <c r="D34" t="s">
        <v>540</v>
      </c>
      <c r="E34" t="s">
        <v>540</v>
      </c>
    </row>
    <row r="35" spans="1:5" x14ac:dyDescent="0.25">
      <c r="A35" t="s">
        <v>46</v>
      </c>
      <c r="B35" s="1">
        <v>43113</v>
      </c>
      <c r="C35" t="s">
        <v>591</v>
      </c>
      <c r="D35" t="s">
        <v>546</v>
      </c>
      <c r="E35" t="s">
        <v>547</v>
      </c>
    </row>
    <row r="36" spans="1:5" x14ac:dyDescent="0.25">
      <c r="A36" t="s">
        <v>75</v>
      </c>
      <c r="B36" s="1">
        <v>43202</v>
      </c>
      <c r="C36" t="s">
        <v>592</v>
      </c>
      <c r="D36" t="s">
        <v>593</v>
      </c>
      <c r="E36" t="s">
        <v>576</v>
      </c>
    </row>
    <row r="37" spans="1:5" x14ac:dyDescent="0.25">
      <c r="A37" t="s">
        <v>385</v>
      </c>
      <c r="B37" s="1">
        <v>43457</v>
      </c>
      <c r="C37" t="s">
        <v>594</v>
      </c>
      <c r="D37" t="s">
        <v>595</v>
      </c>
      <c r="E37" t="s">
        <v>596</v>
      </c>
    </row>
    <row r="38" spans="1:5" x14ac:dyDescent="0.25">
      <c r="A38" t="s">
        <v>528</v>
      </c>
      <c r="B38" s="1">
        <v>43344</v>
      </c>
      <c r="C38" t="s">
        <v>597</v>
      </c>
      <c r="D38" t="s">
        <v>598</v>
      </c>
      <c r="E38" t="s">
        <v>599</v>
      </c>
    </row>
    <row r="39" spans="1:5" x14ac:dyDescent="0.25">
      <c r="A39" t="s">
        <v>529</v>
      </c>
      <c r="B39" s="1">
        <v>43214</v>
      </c>
      <c r="C39" t="s">
        <v>600</v>
      </c>
      <c r="D39" t="s">
        <v>580</v>
      </c>
      <c r="E39" t="s">
        <v>581</v>
      </c>
    </row>
    <row r="40" spans="1:5" x14ac:dyDescent="0.25">
      <c r="A40" t="s">
        <v>76</v>
      </c>
      <c r="B40" s="1">
        <v>43303</v>
      </c>
      <c r="C40" t="s">
        <v>601</v>
      </c>
      <c r="D40" t="s">
        <v>546</v>
      </c>
      <c r="E40" t="s">
        <v>578</v>
      </c>
    </row>
    <row r="41" spans="1:5" x14ac:dyDescent="0.25">
      <c r="A41" t="s">
        <v>72</v>
      </c>
      <c r="B41" s="1">
        <v>43109</v>
      </c>
      <c r="C41" t="s">
        <v>602</v>
      </c>
      <c r="D41" t="s">
        <v>559</v>
      </c>
      <c r="E41" t="s">
        <v>566</v>
      </c>
    </row>
    <row r="42" spans="1:5" x14ac:dyDescent="0.25">
      <c r="A42" t="s">
        <v>51</v>
      </c>
      <c r="B42" s="1">
        <v>43406</v>
      </c>
      <c r="C42" t="s">
        <v>603</v>
      </c>
      <c r="D42" t="s">
        <v>543</v>
      </c>
      <c r="E42" t="s">
        <v>551</v>
      </c>
    </row>
    <row r="43" spans="1:5" x14ac:dyDescent="0.25">
      <c r="A43" t="s">
        <v>253</v>
      </c>
      <c r="B43" s="1">
        <v>43180</v>
      </c>
      <c r="C43" t="s">
        <v>604</v>
      </c>
      <c r="D43" t="s">
        <v>546</v>
      </c>
      <c r="E43" t="s">
        <v>547</v>
      </c>
    </row>
    <row r="44" spans="1:5" x14ac:dyDescent="0.25">
      <c r="A44" t="s">
        <v>52</v>
      </c>
      <c r="B44" s="1">
        <v>43354</v>
      </c>
      <c r="C44" t="s">
        <v>605</v>
      </c>
      <c r="D44" t="s">
        <v>543</v>
      </c>
      <c r="E44" t="s">
        <v>544</v>
      </c>
    </row>
    <row r="45" spans="1:5" x14ac:dyDescent="0.25">
      <c r="A45" t="s">
        <v>227</v>
      </c>
      <c r="B45" s="1">
        <v>43293</v>
      </c>
      <c r="C45" t="s">
        <v>606</v>
      </c>
      <c r="D45" t="s">
        <v>537</v>
      </c>
      <c r="E45" t="s">
        <v>607</v>
      </c>
    </row>
    <row r="46" spans="1:5" x14ac:dyDescent="0.25">
      <c r="A46" t="s">
        <v>83</v>
      </c>
      <c r="B46" s="1">
        <v>43185</v>
      </c>
      <c r="C46" t="s">
        <v>574</v>
      </c>
      <c r="D46" t="s">
        <v>575</v>
      </c>
      <c r="E46" t="s">
        <v>576</v>
      </c>
    </row>
    <row r="47" spans="1:5" x14ac:dyDescent="0.25">
      <c r="A47" t="s">
        <v>55</v>
      </c>
      <c r="B47" s="1">
        <v>43163</v>
      </c>
      <c r="C47" t="s">
        <v>608</v>
      </c>
      <c r="D47" t="s">
        <v>543</v>
      </c>
      <c r="E47" t="s">
        <v>551</v>
      </c>
    </row>
    <row r="48" spans="1:5" x14ac:dyDescent="0.25">
      <c r="A48" t="s">
        <v>307</v>
      </c>
      <c r="B48" s="1">
        <v>43367</v>
      </c>
      <c r="C48" t="s">
        <v>609</v>
      </c>
      <c r="D48" t="s">
        <v>546</v>
      </c>
      <c r="E48" t="s">
        <v>547</v>
      </c>
    </row>
    <row r="49" spans="1:5" x14ac:dyDescent="0.25">
      <c r="A49" t="s">
        <v>123</v>
      </c>
      <c r="B49" s="1">
        <v>43231</v>
      </c>
      <c r="C49" t="s">
        <v>610</v>
      </c>
      <c r="D49" t="s">
        <v>543</v>
      </c>
      <c r="E49" t="s">
        <v>551</v>
      </c>
    </row>
    <row r="50" spans="1:5" x14ac:dyDescent="0.25">
      <c r="A50" t="s">
        <v>87</v>
      </c>
      <c r="B50" s="1">
        <v>43198</v>
      </c>
      <c r="C50" t="s">
        <v>611</v>
      </c>
      <c r="D50" t="s">
        <v>612</v>
      </c>
      <c r="E50" t="s">
        <v>613</v>
      </c>
    </row>
    <row r="51" spans="1:5" x14ac:dyDescent="0.25">
      <c r="A51" t="s">
        <v>127</v>
      </c>
      <c r="B51" s="1">
        <v>43326</v>
      </c>
      <c r="C51" t="s">
        <v>614</v>
      </c>
      <c r="D51" t="s">
        <v>546</v>
      </c>
      <c r="E51" t="s">
        <v>547</v>
      </c>
    </row>
    <row r="52" spans="1:5" x14ac:dyDescent="0.25">
      <c r="A52" t="s">
        <v>70</v>
      </c>
      <c r="B52" s="1">
        <v>43355</v>
      </c>
      <c r="C52" t="s">
        <v>615</v>
      </c>
      <c r="D52" t="s">
        <v>543</v>
      </c>
      <c r="E52" t="s">
        <v>551</v>
      </c>
    </row>
    <row r="53" spans="1:5" x14ac:dyDescent="0.25">
      <c r="A53" t="s">
        <v>149</v>
      </c>
      <c r="B53" s="1">
        <v>43193</v>
      </c>
      <c r="C53" t="s">
        <v>616</v>
      </c>
      <c r="D53" t="s">
        <v>546</v>
      </c>
      <c r="E53" t="s">
        <v>578</v>
      </c>
    </row>
    <row r="54" spans="1:5" x14ac:dyDescent="0.25">
      <c r="A54" t="s">
        <v>88</v>
      </c>
      <c r="B54" s="1">
        <v>43166</v>
      </c>
      <c r="C54" t="s">
        <v>617</v>
      </c>
      <c r="D54" t="s">
        <v>618</v>
      </c>
      <c r="E54" t="s">
        <v>619</v>
      </c>
    </row>
    <row r="55" spans="1:5" x14ac:dyDescent="0.25">
      <c r="A55" t="s">
        <v>117</v>
      </c>
      <c r="B55" s="1">
        <v>43228</v>
      </c>
      <c r="C55" t="s">
        <v>620</v>
      </c>
      <c r="D55" t="s">
        <v>584</v>
      </c>
      <c r="E55" t="s">
        <v>585</v>
      </c>
    </row>
    <row r="56" spans="1:5" x14ac:dyDescent="0.25">
      <c r="A56" t="s">
        <v>171</v>
      </c>
      <c r="B56" s="1">
        <v>43412</v>
      </c>
      <c r="C56" t="s">
        <v>621</v>
      </c>
      <c r="D56" t="s">
        <v>546</v>
      </c>
      <c r="E56" t="s">
        <v>578</v>
      </c>
    </row>
    <row r="57" spans="1:5" x14ac:dyDescent="0.25">
      <c r="A57" t="s">
        <v>91</v>
      </c>
      <c r="B57" s="1">
        <v>43338</v>
      </c>
      <c r="C57" t="s">
        <v>622</v>
      </c>
      <c r="D57" t="s">
        <v>546</v>
      </c>
      <c r="E57" t="s">
        <v>547</v>
      </c>
    </row>
    <row r="58" spans="1:5" x14ac:dyDescent="0.25">
      <c r="A58" t="s">
        <v>92</v>
      </c>
      <c r="B58" s="1">
        <v>43135</v>
      </c>
      <c r="C58" t="s">
        <v>623</v>
      </c>
      <c r="D58" t="s">
        <v>540</v>
      </c>
      <c r="E58" t="s">
        <v>540</v>
      </c>
    </row>
    <row r="59" spans="1:5" x14ac:dyDescent="0.25">
      <c r="A59" t="s">
        <v>96</v>
      </c>
      <c r="B59" s="1">
        <v>43102</v>
      </c>
      <c r="C59" t="s">
        <v>624</v>
      </c>
      <c r="D59" t="s">
        <v>580</v>
      </c>
      <c r="E59" t="s">
        <v>581</v>
      </c>
    </row>
    <row r="60" spans="1:5" x14ac:dyDescent="0.25">
      <c r="A60" t="s">
        <v>98</v>
      </c>
      <c r="B60" s="1">
        <v>43140</v>
      </c>
      <c r="C60" t="s">
        <v>625</v>
      </c>
      <c r="D60" t="s">
        <v>598</v>
      </c>
      <c r="E60" t="s">
        <v>599</v>
      </c>
    </row>
    <row r="61" spans="1:5" x14ac:dyDescent="0.25">
      <c r="A61" t="s">
        <v>99</v>
      </c>
      <c r="B61" s="1">
        <v>43273</v>
      </c>
      <c r="C61" t="s">
        <v>626</v>
      </c>
      <c r="D61" t="s">
        <v>627</v>
      </c>
      <c r="E61" t="s">
        <v>628</v>
      </c>
    </row>
    <row r="62" spans="1:5" x14ac:dyDescent="0.25">
      <c r="A62" t="s">
        <v>101</v>
      </c>
      <c r="B62" s="1">
        <v>43402</v>
      </c>
      <c r="C62" t="s">
        <v>629</v>
      </c>
      <c r="D62" t="s">
        <v>543</v>
      </c>
      <c r="E62" t="s">
        <v>551</v>
      </c>
    </row>
    <row r="63" spans="1:5" x14ac:dyDescent="0.25">
      <c r="A63" t="s">
        <v>346</v>
      </c>
      <c r="B63" s="1">
        <v>43191</v>
      </c>
      <c r="C63" t="s">
        <v>630</v>
      </c>
      <c r="D63" t="s">
        <v>559</v>
      </c>
      <c r="E63" t="s">
        <v>566</v>
      </c>
    </row>
    <row r="64" spans="1:5" x14ac:dyDescent="0.25">
      <c r="A64" t="s">
        <v>186</v>
      </c>
      <c r="B64" s="1">
        <v>43427</v>
      </c>
      <c r="C64" t="s">
        <v>631</v>
      </c>
      <c r="D64" t="s">
        <v>546</v>
      </c>
      <c r="E64" t="s">
        <v>547</v>
      </c>
    </row>
    <row r="65" spans="1:5" x14ac:dyDescent="0.25">
      <c r="A65" t="s">
        <v>204</v>
      </c>
      <c r="B65" s="1">
        <v>43151</v>
      </c>
      <c r="C65" t="s">
        <v>632</v>
      </c>
      <c r="D65" t="s">
        <v>554</v>
      </c>
      <c r="E65" t="s">
        <v>555</v>
      </c>
    </row>
    <row r="66" spans="1:5" x14ac:dyDescent="0.25">
      <c r="A66" t="s">
        <v>235</v>
      </c>
      <c r="B66" s="1">
        <v>43120</v>
      </c>
      <c r="C66" t="s">
        <v>633</v>
      </c>
      <c r="D66" t="s">
        <v>543</v>
      </c>
      <c r="E66" t="s">
        <v>551</v>
      </c>
    </row>
    <row r="67" spans="1:5" x14ac:dyDescent="0.25">
      <c r="A67" t="s">
        <v>158</v>
      </c>
      <c r="B67" s="1">
        <v>43252</v>
      </c>
      <c r="C67" t="s">
        <v>634</v>
      </c>
      <c r="D67" t="s">
        <v>595</v>
      </c>
      <c r="E67" t="s">
        <v>635</v>
      </c>
    </row>
    <row r="68" spans="1:5" x14ac:dyDescent="0.25">
      <c r="A68" t="s">
        <v>118</v>
      </c>
      <c r="B68" s="1">
        <v>43403</v>
      </c>
      <c r="C68" t="s">
        <v>636</v>
      </c>
      <c r="D68" t="s">
        <v>618</v>
      </c>
      <c r="E68" t="s">
        <v>619</v>
      </c>
    </row>
    <row r="69" spans="1:5" x14ac:dyDescent="0.25">
      <c r="A69" t="s">
        <v>527</v>
      </c>
      <c r="B69" s="1">
        <v>43438</v>
      </c>
      <c r="C69" t="s">
        <v>637</v>
      </c>
      <c r="D69" t="s">
        <v>575</v>
      </c>
      <c r="E69" t="s">
        <v>638</v>
      </c>
    </row>
    <row r="70" spans="1:5" x14ac:dyDescent="0.25">
      <c r="A70" t="s">
        <v>216</v>
      </c>
      <c r="B70" s="1">
        <v>43463</v>
      </c>
      <c r="C70" t="s">
        <v>591</v>
      </c>
      <c r="D70" t="s">
        <v>543</v>
      </c>
      <c r="E70" t="s">
        <v>544</v>
      </c>
    </row>
    <row r="71" spans="1:5" x14ac:dyDescent="0.25">
      <c r="A71" t="s">
        <v>132</v>
      </c>
      <c r="B71" s="1">
        <v>43114</v>
      </c>
      <c r="C71" t="s">
        <v>639</v>
      </c>
      <c r="D71" t="s">
        <v>554</v>
      </c>
      <c r="E71" t="s">
        <v>555</v>
      </c>
    </row>
    <row r="72" spans="1:5" x14ac:dyDescent="0.25">
      <c r="A72" t="s">
        <v>77</v>
      </c>
      <c r="B72" s="1">
        <v>43345</v>
      </c>
      <c r="C72" t="s">
        <v>640</v>
      </c>
      <c r="D72" t="s">
        <v>568</v>
      </c>
      <c r="E72" t="s">
        <v>569</v>
      </c>
    </row>
    <row r="73" spans="1:5" x14ac:dyDescent="0.25">
      <c r="A73" t="s">
        <v>105</v>
      </c>
      <c r="B73" s="1">
        <v>43118</v>
      </c>
      <c r="C73" t="s">
        <v>641</v>
      </c>
      <c r="D73" t="s">
        <v>546</v>
      </c>
      <c r="E73" t="s">
        <v>547</v>
      </c>
    </row>
    <row r="74" spans="1:5" x14ac:dyDescent="0.25">
      <c r="A74" t="s">
        <v>121</v>
      </c>
      <c r="B74" s="1">
        <v>43303</v>
      </c>
      <c r="C74" t="s">
        <v>642</v>
      </c>
      <c r="D74" t="s">
        <v>595</v>
      </c>
      <c r="E74" t="s">
        <v>635</v>
      </c>
    </row>
    <row r="75" spans="1:5" x14ac:dyDescent="0.25">
      <c r="A75" t="s">
        <v>196</v>
      </c>
      <c r="B75" s="1">
        <v>43428</v>
      </c>
      <c r="C75" t="s">
        <v>643</v>
      </c>
      <c r="D75" t="s">
        <v>559</v>
      </c>
      <c r="E75" t="s">
        <v>560</v>
      </c>
    </row>
    <row r="76" spans="1:5" x14ac:dyDescent="0.25">
      <c r="A76" t="s">
        <v>129</v>
      </c>
      <c r="B76" s="1">
        <v>43175</v>
      </c>
      <c r="C76" t="s">
        <v>644</v>
      </c>
      <c r="D76" t="s">
        <v>546</v>
      </c>
      <c r="E76" t="s">
        <v>578</v>
      </c>
    </row>
    <row r="77" spans="1:5" x14ac:dyDescent="0.25">
      <c r="A77" t="s">
        <v>79</v>
      </c>
      <c r="B77" s="1">
        <v>43383</v>
      </c>
      <c r="C77" t="s">
        <v>645</v>
      </c>
      <c r="D77" t="s">
        <v>575</v>
      </c>
      <c r="E77" t="s">
        <v>576</v>
      </c>
    </row>
    <row r="78" spans="1:5" x14ac:dyDescent="0.25">
      <c r="A78" t="s">
        <v>84</v>
      </c>
      <c r="B78" s="1">
        <v>43422</v>
      </c>
      <c r="C78" t="s">
        <v>646</v>
      </c>
      <c r="D78" t="s">
        <v>647</v>
      </c>
      <c r="E78" t="s">
        <v>647</v>
      </c>
    </row>
    <row r="79" spans="1:5" x14ac:dyDescent="0.25">
      <c r="A79" t="s">
        <v>285</v>
      </c>
      <c r="B79" s="1">
        <v>43150</v>
      </c>
      <c r="C79" t="s">
        <v>648</v>
      </c>
      <c r="D79" t="s">
        <v>593</v>
      </c>
      <c r="E79" t="s">
        <v>576</v>
      </c>
    </row>
    <row r="80" spans="1:5" x14ac:dyDescent="0.25">
      <c r="A80" t="s">
        <v>470</v>
      </c>
      <c r="B80" s="1">
        <v>43213</v>
      </c>
      <c r="C80" t="s">
        <v>561</v>
      </c>
      <c r="D80" t="s">
        <v>543</v>
      </c>
      <c r="E80" t="s">
        <v>544</v>
      </c>
    </row>
    <row r="81" spans="1:5" x14ac:dyDescent="0.25">
      <c r="A81" t="s">
        <v>524</v>
      </c>
      <c r="B81" s="1">
        <v>43105</v>
      </c>
      <c r="C81" t="s">
        <v>649</v>
      </c>
      <c r="D81" t="s">
        <v>593</v>
      </c>
      <c r="E81" t="s">
        <v>576</v>
      </c>
    </row>
    <row r="82" spans="1:5" x14ac:dyDescent="0.25">
      <c r="A82" t="s">
        <v>265</v>
      </c>
      <c r="B82" s="1">
        <v>43199</v>
      </c>
      <c r="C82" t="s">
        <v>562</v>
      </c>
      <c r="D82" t="s">
        <v>568</v>
      </c>
      <c r="E82" t="s">
        <v>569</v>
      </c>
    </row>
    <row r="83" spans="1:5" x14ac:dyDescent="0.25">
      <c r="A83" t="s">
        <v>97</v>
      </c>
      <c r="B83" s="1">
        <v>43353</v>
      </c>
      <c r="C83" t="s">
        <v>650</v>
      </c>
      <c r="D83" t="s">
        <v>546</v>
      </c>
      <c r="E83" t="s">
        <v>547</v>
      </c>
    </row>
    <row r="84" spans="1:5" x14ac:dyDescent="0.25">
      <c r="A84" t="s">
        <v>344</v>
      </c>
      <c r="B84" s="1">
        <v>43314</v>
      </c>
      <c r="C84" t="s">
        <v>651</v>
      </c>
      <c r="D84" t="s">
        <v>575</v>
      </c>
      <c r="E84" t="s">
        <v>576</v>
      </c>
    </row>
    <row r="85" spans="1:5" x14ac:dyDescent="0.25">
      <c r="A85" t="s">
        <v>478</v>
      </c>
      <c r="B85" s="1">
        <v>43127</v>
      </c>
      <c r="C85" t="s">
        <v>652</v>
      </c>
      <c r="D85" t="s">
        <v>543</v>
      </c>
      <c r="E85" t="s">
        <v>544</v>
      </c>
    </row>
    <row r="86" spans="1:5" x14ac:dyDescent="0.25">
      <c r="A86" t="s">
        <v>29</v>
      </c>
      <c r="B86" s="1">
        <v>43219</v>
      </c>
      <c r="C86" t="s">
        <v>653</v>
      </c>
      <c r="D86" t="s">
        <v>627</v>
      </c>
      <c r="E86" t="s">
        <v>628</v>
      </c>
    </row>
    <row r="87" spans="1:5" x14ac:dyDescent="0.25">
      <c r="A87" t="s">
        <v>103</v>
      </c>
      <c r="B87" s="1">
        <v>43303</v>
      </c>
      <c r="C87" t="s">
        <v>654</v>
      </c>
      <c r="D87" t="s">
        <v>543</v>
      </c>
      <c r="E87" t="s">
        <v>551</v>
      </c>
    </row>
    <row r="88" spans="1:5" x14ac:dyDescent="0.25">
      <c r="A88" t="s">
        <v>176</v>
      </c>
      <c r="B88" s="1">
        <v>43325</v>
      </c>
      <c r="C88" t="s">
        <v>651</v>
      </c>
      <c r="D88" t="s">
        <v>543</v>
      </c>
      <c r="E88" t="s">
        <v>544</v>
      </c>
    </row>
    <row r="89" spans="1:5" x14ac:dyDescent="0.25">
      <c r="A89" t="s">
        <v>100</v>
      </c>
      <c r="B89" s="1">
        <v>43243</v>
      </c>
      <c r="C89" t="s">
        <v>655</v>
      </c>
      <c r="D89" t="s">
        <v>593</v>
      </c>
      <c r="E89" t="s">
        <v>576</v>
      </c>
    </row>
    <row r="90" spans="1:5" x14ac:dyDescent="0.25">
      <c r="A90" t="s">
        <v>143</v>
      </c>
      <c r="B90" s="1">
        <v>43233</v>
      </c>
      <c r="C90" t="s">
        <v>644</v>
      </c>
      <c r="D90" t="s">
        <v>546</v>
      </c>
      <c r="E90" t="s">
        <v>578</v>
      </c>
    </row>
    <row r="91" spans="1:5" x14ac:dyDescent="0.25">
      <c r="A91" t="s">
        <v>288</v>
      </c>
      <c r="B91" s="1">
        <v>43329</v>
      </c>
      <c r="C91" t="s">
        <v>656</v>
      </c>
      <c r="D91" t="s">
        <v>537</v>
      </c>
      <c r="E91" t="s">
        <v>607</v>
      </c>
    </row>
    <row r="92" spans="1:5" x14ac:dyDescent="0.25">
      <c r="A92" t="s">
        <v>106</v>
      </c>
      <c r="B92" s="1">
        <v>43173</v>
      </c>
      <c r="C92" t="s">
        <v>657</v>
      </c>
      <c r="D92" t="s">
        <v>546</v>
      </c>
      <c r="E92" t="s">
        <v>547</v>
      </c>
    </row>
    <row r="93" spans="1:5" x14ac:dyDescent="0.25">
      <c r="A93" t="s">
        <v>330</v>
      </c>
      <c r="B93" s="1">
        <v>43402</v>
      </c>
      <c r="C93" t="s">
        <v>640</v>
      </c>
      <c r="D93" t="s">
        <v>546</v>
      </c>
      <c r="E93" t="s">
        <v>547</v>
      </c>
    </row>
    <row r="94" spans="1:5" x14ac:dyDescent="0.25">
      <c r="A94" t="s">
        <v>469</v>
      </c>
      <c r="B94" s="1">
        <v>43278</v>
      </c>
      <c r="C94" t="s">
        <v>658</v>
      </c>
      <c r="D94" t="s">
        <v>543</v>
      </c>
      <c r="E94" t="s">
        <v>544</v>
      </c>
    </row>
    <row r="95" spans="1:5" x14ac:dyDescent="0.25">
      <c r="A95" t="s">
        <v>133</v>
      </c>
      <c r="B95" s="1">
        <v>43113</v>
      </c>
      <c r="C95" t="s">
        <v>610</v>
      </c>
      <c r="D95" t="s">
        <v>546</v>
      </c>
      <c r="E95" t="s">
        <v>547</v>
      </c>
    </row>
    <row r="96" spans="1:5" x14ac:dyDescent="0.25">
      <c r="A96" t="s">
        <v>108</v>
      </c>
      <c r="B96" s="1">
        <v>43242</v>
      </c>
      <c r="C96" t="s">
        <v>659</v>
      </c>
      <c r="D96" t="s">
        <v>575</v>
      </c>
      <c r="E96" t="s">
        <v>576</v>
      </c>
    </row>
    <row r="97" spans="1:5" x14ac:dyDescent="0.25">
      <c r="A97" t="s">
        <v>109</v>
      </c>
      <c r="B97" s="1">
        <v>43251</v>
      </c>
      <c r="C97" t="s">
        <v>660</v>
      </c>
      <c r="D97" t="s">
        <v>546</v>
      </c>
      <c r="E97" t="s">
        <v>578</v>
      </c>
    </row>
    <row r="98" spans="1:5" x14ac:dyDescent="0.25">
      <c r="A98" t="s">
        <v>135</v>
      </c>
      <c r="B98" s="1">
        <v>43226</v>
      </c>
      <c r="C98" t="s">
        <v>661</v>
      </c>
      <c r="D98" t="s">
        <v>543</v>
      </c>
      <c r="E98" t="s">
        <v>544</v>
      </c>
    </row>
    <row r="99" spans="1:5" x14ac:dyDescent="0.25">
      <c r="A99" t="s">
        <v>130</v>
      </c>
      <c r="B99" s="1">
        <v>43131</v>
      </c>
      <c r="C99" t="s">
        <v>662</v>
      </c>
      <c r="D99" t="s">
        <v>595</v>
      </c>
      <c r="E99" t="s">
        <v>596</v>
      </c>
    </row>
    <row r="100" spans="1:5" x14ac:dyDescent="0.25">
      <c r="A100" t="s">
        <v>111</v>
      </c>
      <c r="B100" s="1">
        <v>43409</v>
      </c>
      <c r="C100" t="s">
        <v>663</v>
      </c>
      <c r="D100" t="s">
        <v>647</v>
      </c>
      <c r="E100" t="s">
        <v>647</v>
      </c>
    </row>
    <row r="101" spans="1:5" x14ac:dyDescent="0.25">
      <c r="A101" t="s">
        <v>115</v>
      </c>
      <c r="B101" s="1">
        <v>43441</v>
      </c>
      <c r="C101" t="s">
        <v>663</v>
      </c>
      <c r="D101" t="s">
        <v>595</v>
      </c>
      <c r="E101" t="s">
        <v>596</v>
      </c>
    </row>
    <row r="102" spans="1:5" x14ac:dyDescent="0.25">
      <c r="A102" t="s">
        <v>521</v>
      </c>
      <c r="B102" s="1">
        <v>43383</v>
      </c>
      <c r="C102" t="s">
        <v>664</v>
      </c>
      <c r="D102" t="s">
        <v>543</v>
      </c>
      <c r="E102" t="s">
        <v>544</v>
      </c>
    </row>
    <row r="103" spans="1:5" x14ac:dyDescent="0.25">
      <c r="A103" t="s">
        <v>349</v>
      </c>
      <c r="B103" s="1">
        <v>43394</v>
      </c>
      <c r="C103" t="s">
        <v>665</v>
      </c>
      <c r="D103" t="s">
        <v>546</v>
      </c>
      <c r="E103" t="s">
        <v>547</v>
      </c>
    </row>
    <row r="104" spans="1:5" x14ac:dyDescent="0.25">
      <c r="A104" t="s">
        <v>328</v>
      </c>
      <c r="B104" s="1">
        <v>43114</v>
      </c>
      <c r="C104" t="s">
        <v>666</v>
      </c>
      <c r="D104" t="s">
        <v>559</v>
      </c>
      <c r="E104" t="s">
        <v>566</v>
      </c>
    </row>
    <row r="105" spans="1:5" x14ac:dyDescent="0.25">
      <c r="A105" t="s">
        <v>25</v>
      </c>
      <c r="B105" s="1">
        <v>43272</v>
      </c>
      <c r="C105" t="s">
        <v>667</v>
      </c>
      <c r="D105" t="s">
        <v>598</v>
      </c>
      <c r="E105" t="s">
        <v>599</v>
      </c>
    </row>
    <row r="106" spans="1:5" x14ac:dyDescent="0.25">
      <c r="A106" t="s">
        <v>359</v>
      </c>
      <c r="B106" s="1">
        <v>43216</v>
      </c>
      <c r="C106" t="s">
        <v>608</v>
      </c>
      <c r="D106" t="s">
        <v>543</v>
      </c>
      <c r="E106" t="s">
        <v>551</v>
      </c>
    </row>
    <row r="107" spans="1:5" x14ac:dyDescent="0.25">
      <c r="A107" t="s">
        <v>148</v>
      </c>
      <c r="B107" s="1">
        <v>43323</v>
      </c>
      <c r="C107" t="s">
        <v>668</v>
      </c>
      <c r="D107" t="s">
        <v>546</v>
      </c>
      <c r="E107" t="s">
        <v>578</v>
      </c>
    </row>
    <row r="108" spans="1:5" x14ac:dyDescent="0.25">
      <c r="A108" t="s">
        <v>374</v>
      </c>
      <c r="B108" s="1">
        <v>43444</v>
      </c>
      <c r="C108" t="s">
        <v>669</v>
      </c>
      <c r="D108" t="s">
        <v>540</v>
      </c>
      <c r="E108" t="s">
        <v>540</v>
      </c>
    </row>
    <row r="109" spans="1:5" x14ac:dyDescent="0.25">
      <c r="A109" t="s">
        <v>113</v>
      </c>
      <c r="B109" s="1">
        <v>43411</v>
      </c>
      <c r="C109" t="s">
        <v>670</v>
      </c>
      <c r="D109" t="s">
        <v>554</v>
      </c>
      <c r="E109" t="s">
        <v>555</v>
      </c>
    </row>
    <row r="110" spans="1:5" x14ac:dyDescent="0.25">
      <c r="A110" t="s">
        <v>264</v>
      </c>
      <c r="B110" s="1">
        <v>43128</v>
      </c>
      <c r="C110" t="s">
        <v>671</v>
      </c>
      <c r="D110" t="s">
        <v>540</v>
      </c>
      <c r="E110" t="s">
        <v>540</v>
      </c>
    </row>
    <row r="111" spans="1:5" x14ac:dyDescent="0.25">
      <c r="A111" t="s">
        <v>178</v>
      </c>
      <c r="B111" s="1">
        <v>43442</v>
      </c>
      <c r="C111" t="s">
        <v>672</v>
      </c>
      <c r="D111" t="s">
        <v>537</v>
      </c>
      <c r="E111" t="s">
        <v>549</v>
      </c>
    </row>
    <row r="112" spans="1:5" x14ac:dyDescent="0.25">
      <c r="A112" t="s">
        <v>170</v>
      </c>
      <c r="B112" s="1">
        <v>43424</v>
      </c>
      <c r="C112" t="s">
        <v>673</v>
      </c>
      <c r="D112" t="s">
        <v>554</v>
      </c>
      <c r="E112" t="s">
        <v>555</v>
      </c>
    </row>
    <row r="113" spans="1:5" x14ac:dyDescent="0.25">
      <c r="A113" t="s">
        <v>361</v>
      </c>
      <c r="B113" s="1">
        <v>43157</v>
      </c>
      <c r="C113" t="s">
        <v>674</v>
      </c>
      <c r="D113" t="s">
        <v>575</v>
      </c>
      <c r="E113" t="s">
        <v>576</v>
      </c>
    </row>
    <row r="114" spans="1:5" x14ac:dyDescent="0.25">
      <c r="A114" t="s">
        <v>516</v>
      </c>
      <c r="B114" s="1">
        <v>43247</v>
      </c>
      <c r="C114" t="s">
        <v>675</v>
      </c>
      <c r="D114" t="s">
        <v>584</v>
      </c>
      <c r="E114" t="s">
        <v>585</v>
      </c>
    </row>
    <row r="115" spans="1:5" x14ac:dyDescent="0.25">
      <c r="A115" t="s">
        <v>116</v>
      </c>
      <c r="B115" s="1">
        <v>43190</v>
      </c>
      <c r="C115" t="s">
        <v>676</v>
      </c>
      <c r="D115" t="s">
        <v>546</v>
      </c>
      <c r="E115" t="s">
        <v>547</v>
      </c>
    </row>
    <row r="116" spans="1:5" x14ac:dyDescent="0.25">
      <c r="A116" t="s">
        <v>119</v>
      </c>
      <c r="B116" s="1">
        <v>43227</v>
      </c>
      <c r="C116" t="s">
        <v>657</v>
      </c>
      <c r="D116" t="s">
        <v>546</v>
      </c>
      <c r="E116" t="s">
        <v>547</v>
      </c>
    </row>
    <row r="117" spans="1:5" x14ac:dyDescent="0.25">
      <c r="A117" t="s">
        <v>515</v>
      </c>
      <c r="B117" s="1">
        <v>43121</v>
      </c>
      <c r="C117" t="s">
        <v>677</v>
      </c>
      <c r="D117" t="s">
        <v>575</v>
      </c>
      <c r="E117" t="s">
        <v>638</v>
      </c>
    </row>
    <row r="118" spans="1:5" x14ac:dyDescent="0.25">
      <c r="A118" t="s">
        <v>168</v>
      </c>
      <c r="B118" s="1">
        <v>43146</v>
      </c>
      <c r="C118" t="s">
        <v>678</v>
      </c>
      <c r="D118" t="s">
        <v>537</v>
      </c>
      <c r="E118" t="s">
        <v>607</v>
      </c>
    </row>
    <row r="119" spans="1:5" x14ac:dyDescent="0.25">
      <c r="A119" t="s">
        <v>246</v>
      </c>
      <c r="B119" s="1">
        <v>43240</v>
      </c>
      <c r="C119" t="s">
        <v>679</v>
      </c>
      <c r="D119" t="s">
        <v>568</v>
      </c>
      <c r="E119" t="s">
        <v>569</v>
      </c>
    </row>
    <row r="120" spans="1:5" x14ac:dyDescent="0.25">
      <c r="A120" t="s">
        <v>124</v>
      </c>
      <c r="B120" s="1">
        <v>43153</v>
      </c>
      <c r="C120" t="s">
        <v>680</v>
      </c>
      <c r="D120" t="s">
        <v>618</v>
      </c>
      <c r="E120" t="s">
        <v>619</v>
      </c>
    </row>
    <row r="121" spans="1:5" x14ac:dyDescent="0.25">
      <c r="A121" t="s">
        <v>122</v>
      </c>
      <c r="B121" s="1">
        <v>43167</v>
      </c>
      <c r="C121" t="s">
        <v>681</v>
      </c>
      <c r="D121" t="s">
        <v>598</v>
      </c>
      <c r="E121" t="s">
        <v>599</v>
      </c>
    </row>
    <row r="122" spans="1:5" x14ac:dyDescent="0.25">
      <c r="A122" t="s">
        <v>292</v>
      </c>
      <c r="B122" s="1">
        <v>43136</v>
      </c>
      <c r="C122" t="s">
        <v>682</v>
      </c>
      <c r="D122" t="s">
        <v>540</v>
      </c>
      <c r="E122" t="s">
        <v>540</v>
      </c>
    </row>
    <row r="123" spans="1:5" x14ac:dyDescent="0.25">
      <c r="A123" t="s">
        <v>276</v>
      </c>
      <c r="B123" s="1">
        <v>43357</v>
      </c>
      <c r="C123" t="s">
        <v>683</v>
      </c>
      <c r="D123" t="s">
        <v>559</v>
      </c>
      <c r="E123" t="s">
        <v>566</v>
      </c>
    </row>
    <row r="124" spans="1:5" x14ac:dyDescent="0.25">
      <c r="A124" t="s">
        <v>341</v>
      </c>
      <c r="B124" s="1">
        <v>43340</v>
      </c>
      <c r="C124" t="s">
        <v>684</v>
      </c>
      <c r="D124" t="s">
        <v>543</v>
      </c>
      <c r="E124" t="s">
        <v>551</v>
      </c>
    </row>
    <row r="125" spans="1:5" x14ac:dyDescent="0.25">
      <c r="A125" t="s">
        <v>172</v>
      </c>
      <c r="B125" s="1">
        <v>43378</v>
      </c>
      <c r="C125" t="s">
        <v>685</v>
      </c>
      <c r="D125" t="s">
        <v>546</v>
      </c>
      <c r="E125" t="s">
        <v>547</v>
      </c>
    </row>
    <row r="126" spans="1:5" x14ac:dyDescent="0.25">
      <c r="A126" t="s">
        <v>125</v>
      </c>
      <c r="B126" s="1">
        <v>43111</v>
      </c>
      <c r="C126" t="s">
        <v>686</v>
      </c>
      <c r="D126" t="s">
        <v>546</v>
      </c>
      <c r="E126" t="s">
        <v>547</v>
      </c>
    </row>
    <row r="127" spans="1:5" x14ac:dyDescent="0.25">
      <c r="A127" t="s">
        <v>126</v>
      </c>
      <c r="B127" s="1">
        <v>43185</v>
      </c>
      <c r="C127" t="s">
        <v>648</v>
      </c>
      <c r="D127" t="s">
        <v>593</v>
      </c>
      <c r="E127" t="s">
        <v>576</v>
      </c>
    </row>
    <row r="128" spans="1:5" x14ac:dyDescent="0.25">
      <c r="A128" t="s">
        <v>48</v>
      </c>
      <c r="B128" s="1">
        <v>43407</v>
      </c>
      <c r="C128" t="s">
        <v>687</v>
      </c>
      <c r="D128" t="s">
        <v>580</v>
      </c>
      <c r="E128" t="s">
        <v>581</v>
      </c>
    </row>
    <row r="129" spans="1:5" x14ac:dyDescent="0.25">
      <c r="A129" t="s">
        <v>514</v>
      </c>
      <c r="B129" s="1">
        <v>43386</v>
      </c>
      <c r="C129" t="s">
        <v>688</v>
      </c>
      <c r="D129" t="s">
        <v>543</v>
      </c>
      <c r="E129" t="s">
        <v>544</v>
      </c>
    </row>
    <row r="130" spans="1:5" x14ac:dyDescent="0.25">
      <c r="A130" t="s">
        <v>179</v>
      </c>
      <c r="B130" s="1">
        <v>43113</v>
      </c>
      <c r="C130" t="s">
        <v>689</v>
      </c>
      <c r="D130" t="s">
        <v>618</v>
      </c>
      <c r="E130" t="s">
        <v>619</v>
      </c>
    </row>
    <row r="131" spans="1:5" x14ac:dyDescent="0.25">
      <c r="A131" t="s">
        <v>136</v>
      </c>
      <c r="B131" s="1">
        <v>43122</v>
      </c>
      <c r="C131" t="s">
        <v>690</v>
      </c>
      <c r="D131" t="s">
        <v>543</v>
      </c>
      <c r="E131" t="s">
        <v>544</v>
      </c>
    </row>
    <row r="132" spans="1:5" x14ac:dyDescent="0.25">
      <c r="A132" t="s">
        <v>140</v>
      </c>
      <c r="B132" s="1">
        <v>43428</v>
      </c>
      <c r="C132" t="s">
        <v>691</v>
      </c>
      <c r="D132" t="s">
        <v>543</v>
      </c>
      <c r="E132" t="s">
        <v>544</v>
      </c>
    </row>
    <row r="133" spans="1:5" x14ac:dyDescent="0.25">
      <c r="A133" t="s">
        <v>207</v>
      </c>
      <c r="B133" s="1">
        <v>43169</v>
      </c>
      <c r="C133" t="s">
        <v>692</v>
      </c>
      <c r="D133" t="s">
        <v>580</v>
      </c>
      <c r="E133" t="s">
        <v>581</v>
      </c>
    </row>
    <row r="134" spans="1:5" x14ac:dyDescent="0.25">
      <c r="A134" t="s">
        <v>146</v>
      </c>
      <c r="B134" s="1">
        <v>43432</v>
      </c>
      <c r="C134" t="s">
        <v>693</v>
      </c>
      <c r="D134" t="s">
        <v>546</v>
      </c>
      <c r="E134" t="s">
        <v>547</v>
      </c>
    </row>
    <row r="135" spans="1:5" x14ac:dyDescent="0.25">
      <c r="A135" t="s">
        <v>185</v>
      </c>
      <c r="B135" s="1">
        <v>43440</v>
      </c>
      <c r="C135" t="s">
        <v>564</v>
      </c>
      <c r="D135" t="s">
        <v>546</v>
      </c>
      <c r="E135" t="s">
        <v>547</v>
      </c>
    </row>
    <row r="136" spans="1:5" x14ac:dyDescent="0.25">
      <c r="A136" t="s">
        <v>36</v>
      </c>
      <c r="B136" s="1">
        <v>43332</v>
      </c>
      <c r="C136" t="s">
        <v>592</v>
      </c>
      <c r="D136" t="s">
        <v>543</v>
      </c>
      <c r="E136" t="s">
        <v>544</v>
      </c>
    </row>
    <row r="137" spans="1:5" x14ac:dyDescent="0.25">
      <c r="A137" t="s">
        <v>513</v>
      </c>
      <c r="B137" s="1">
        <v>43418</v>
      </c>
      <c r="C137" t="s">
        <v>694</v>
      </c>
      <c r="D137" t="s">
        <v>546</v>
      </c>
      <c r="E137" t="s">
        <v>547</v>
      </c>
    </row>
    <row r="138" spans="1:5" x14ac:dyDescent="0.25">
      <c r="A138" t="s">
        <v>150</v>
      </c>
      <c r="B138" s="1">
        <v>43267</v>
      </c>
      <c r="C138" t="s">
        <v>695</v>
      </c>
      <c r="D138" t="s">
        <v>543</v>
      </c>
      <c r="E138" t="s">
        <v>544</v>
      </c>
    </row>
    <row r="139" spans="1:5" x14ac:dyDescent="0.25">
      <c r="A139" t="s">
        <v>189</v>
      </c>
      <c r="B139" s="1">
        <v>43216</v>
      </c>
      <c r="C139" t="s">
        <v>696</v>
      </c>
      <c r="D139" t="s">
        <v>697</v>
      </c>
      <c r="E139" t="s">
        <v>698</v>
      </c>
    </row>
    <row r="140" spans="1:5" x14ac:dyDescent="0.25">
      <c r="A140" t="s">
        <v>152</v>
      </c>
      <c r="B140" s="1">
        <v>43282</v>
      </c>
      <c r="C140" t="s">
        <v>699</v>
      </c>
      <c r="D140" t="s">
        <v>546</v>
      </c>
      <c r="E140" t="s">
        <v>547</v>
      </c>
    </row>
    <row r="141" spans="1:5" x14ac:dyDescent="0.25">
      <c r="A141" t="s">
        <v>154</v>
      </c>
      <c r="B141" s="1">
        <v>43400</v>
      </c>
      <c r="C141" t="s">
        <v>641</v>
      </c>
      <c r="D141" t="s">
        <v>697</v>
      </c>
      <c r="E141" t="s">
        <v>698</v>
      </c>
    </row>
    <row r="142" spans="1:5" x14ac:dyDescent="0.25">
      <c r="A142" t="s">
        <v>269</v>
      </c>
      <c r="B142" s="1">
        <v>43414</v>
      </c>
      <c r="C142" t="s">
        <v>621</v>
      </c>
      <c r="D142" t="s">
        <v>543</v>
      </c>
      <c r="E142" t="s">
        <v>544</v>
      </c>
    </row>
    <row r="143" spans="1:5" x14ac:dyDescent="0.25">
      <c r="A143" t="s">
        <v>202</v>
      </c>
      <c r="B143" s="1">
        <v>43438</v>
      </c>
      <c r="C143" t="s">
        <v>556</v>
      </c>
      <c r="D143" t="s">
        <v>537</v>
      </c>
      <c r="E143" t="s">
        <v>538</v>
      </c>
    </row>
    <row r="144" spans="1:5" x14ac:dyDescent="0.25">
      <c r="A144" t="s">
        <v>157</v>
      </c>
      <c r="B144" s="1">
        <v>43118</v>
      </c>
      <c r="C144" t="s">
        <v>700</v>
      </c>
      <c r="D144" t="s">
        <v>546</v>
      </c>
      <c r="E144" t="s">
        <v>547</v>
      </c>
    </row>
    <row r="145" spans="1:5" x14ac:dyDescent="0.25">
      <c r="A145" t="s">
        <v>192</v>
      </c>
      <c r="B145" s="1">
        <v>43137</v>
      </c>
      <c r="C145" t="s">
        <v>701</v>
      </c>
      <c r="D145" t="s">
        <v>540</v>
      </c>
      <c r="E145" t="s">
        <v>540</v>
      </c>
    </row>
    <row r="146" spans="1:5" x14ac:dyDescent="0.25">
      <c r="A146" t="s">
        <v>61</v>
      </c>
      <c r="B146" s="1">
        <v>43187</v>
      </c>
      <c r="C146" t="s">
        <v>702</v>
      </c>
      <c r="D146" t="s">
        <v>598</v>
      </c>
      <c r="E146" t="s">
        <v>599</v>
      </c>
    </row>
    <row r="147" spans="1:5" x14ac:dyDescent="0.25">
      <c r="A147" t="s">
        <v>252</v>
      </c>
      <c r="B147" s="1">
        <v>43321</v>
      </c>
      <c r="C147" t="s">
        <v>665</v>
      </c>
      <c r="D147" t="s">
        <v>559</v>
      </c>
      <c r="E147" t="s">
        <v>566</v>
      </c>
    </row>
    <row r="148" spans="1:5" x14ac:dyDescent="0.25">
      <c r="A148" t="s">
        <v>510</v>
      </c>
      <c r="B148" s="1">
        <v>43125</v>
      </c>
      <c r="C148" t="s">
        <v>703</v>
      </c>
      <c r="D148" t="s">
        <v>595</v>
      </c>
      <c r="E148" t="s">
        <v>596</v>
      </c>
    </row>
    <row r="149" spans="1:5" x14ac:dyDescent="0.25">
      <c r="A149" t="s">
        <v>155</v>
      </c>
      <c r="B149" s="1">
        <v>43245</v>
      </c>
      <c r="C149" t="s">
        <v>704</v>
      </c>
      <c r="D149" t="s">
        <v>647</v>
      </c>
      <c r="E149" t="s">
        <v>647</v>
      </c>
    </row>
    <row r="150" spans="1:5" x14ac:dyDescent="0.25">
      <c r="A150" t="s">
        <v>214</v>
      </c>
      <c r="B150" s="1">
        <v>43407</v>
      </c>
      <c r="C150" t="s">
        <v>564</v>
      </c>
      <c r="D150" t="s">
        <v>571</v>
      </c>
      <c r="E150" t="s">
        <v>572</v>
      </c>
    </row>
    <row r="151" spans="1:5" x14ac:dyDescent="0.25">
      <c r="A151" t="s">
        <v>159</v>
      </c>
      <c r="B151" s="1">
        <v>43436</v>
      </c>
      <c r="C151" t="s">
        <v>564</v>
      </c>
      <c r="D151" t="s">
        <v>575</v>
      </c>
      <c r="E151" t="s">
        <v>638</v>
      </c>
    </row>
    <row r="152" spans="1:5" x14ac:dyDescent="0.25">
      <c r="A152" t="s">
        <v>220</v>
      </c>
      <c r="B152" s="1">
        <v>43108</v>
      </c>
      <c r="C152" t="s">
        <v>705</v>
      </c>
      <c r="D152" t="s">
        <v>554</v>
      </c>
      <c r="E152" t="s">
        <v>555</v>
      </c>
    </row>
    <row r="153" spans="1:5" x14ac:dyDescent="0.25">
      <c r="A153" t="s">
        <v>162</v>
      </c>
      <c r="B153" s="1">
        <v>43407</v>
      </c>
      <c r="C153" t="s">
        <v>706</v>
      </c>
      <c r="D153" t="s">
        <v>593</v>
      </c>
      <c r="E153" t="s">
        <v>576</v>
      </c>
    </row>
    <row r="154" spans="1:5" x14ac:dyDescent="0.25">
      <c r="A154" t="s">
        <v>505</v>
      </c>
      <c r="B154" s="1">
        <v>43216</v>
      </c>
      <c r="C154" t="s">
        <v>707</v>
      </c>
      <c r="D154" t="s">
        <v>543</v>
      </c>
      <c r="E154" t="s">
        <v>544</v>
      </c>
    </row>
    <row r="155" spans="1:5" x14ac:dyDescent="0.25">
      <c r="A155" t="s">
        <v>508</v>
      </c>
      <c r="B155" s="1">
        <v>43395</v>
      </c>
      <c r="C155" t="s">
        <v>708</v>
      </c>
      <c r="D155" t="s">
        <v>543</v>
      </c>
      <c r="E155" t="s">
        <v>544</v>
      </c>
    </row>
    <row r="156" spans="1:5" x14ac:dyDescent="0.25">
      <c r="A156" t="s">
        <v>200</v>
      </c>
      <c r="B156" s="1">
        <v>43181</v>
      </c>
      <c r="C156" t="s">
        <v>611</v>
      </c>
      <c r="D156" t="s">
        <v>612</v>
      </c>
      <c r="E156" t="s">
        <v>613</v>
      </c>
    </row>
    <row r="157" spans="1:5" x14ac:dyDescent="0.25">
      <c r="A157" t="s">
        <v>298</v>
      </c>
      <c r="B157" s="1">
        <v>43213</v>
      </c>
      <c r="C157" t="s">
        <v>709</v>
      </c>
      <c r="D157" t="s">
        <v>627</v>
      </c>
      <c r="E157" t="s">
        <v>628</v>
      </c>
    </row>
    <row r="158" spans="1:5" x14ac:dyDescent="0.25">
      <c r="A158" t="s">
        <v>371</v>
      </c>
      <c r="B158" s="1">
        <v>43378</v>
      </c>
      <c r="C158" t="s">
        <v>710</v>
      </c>
      <c r="D158" t="s">
        <v>543</v>
      </c>
      <c r="E158" t="s">
        <v>544</v>
      </c>
    </row>
    <row r="159" spans="1:5" x14ac:dyDescent="0.25">
      <c r="A159" t="s">
        <v>112</v>
      </c>
      <c r="B159" s="1">
        <v>43269</v>
      </c>
      <c r="C159" t="s">
        <v>711</v>
      </c>
      <c r="D159" t="s">
        <v>546</v>
      </c>
      <c r="E159" t="s">
        <v>578</v>
      </c>
    </row>
    <row r="160" spans="1:5" x14ac:dyDescent="0.25">
      <c r="A160" t="s">
        <v>163</v>
      </c>
      <c r="B160" s="1">
        <v>43367</v>
      </c>
      <c r="C160" t="s">
        <v>712</v>
      </c>
      <c r="D160" t="s">
        <v>543</v>
      </c>
      <c r="E160" t="s">
        <v>544</v>
      </c>
    </row>
    <row r="161" spans="1:5" x14ac:dyDescent="0.25">
      <c r="A161" t="s">
        <v>507</v>
      </c>
      <c r="B161" s="1">
        <v>43379</v>
      </c>
      <c r="C161" t="s">
        <v>713</v>
      </c>
      <c r="D161" t="s">
        <v>546</v>
      </c>
      <c r="E161" t="s">
        <v>547</v>
      </c>
    </row>
    <row r="162" spans="1:5" x14ac:dyDescent="0.25">
      <c r="A162" t="s">
        <v>62</v>
      </c>
      <c r="B162" s="1">
        <v>43286</v>
      </c>
      <c r="C162" t="s">
        <v>714</v>
      </c>
      <c r="D162" t="s">
        <v>543</v>
      </c>
      <c r="E162" t="s">
        <v>551</v>
      </c>
    </row>
    <row r="163" spans="1:5" x14ac:dyDescent="0.25">
      <c r="A163" t="s">
        <v>518</v>
      </c>
      <c r="B163" s="1">
        <v>43245</v>
      </c>
      <c r="C163" t="s">
        <v>715</v>
      </c>
      <c r="D163" t="s">
        <v>697</v>
      </c>
      <c r="E163" t="s">
        <v>698</v>
      </c>
    </row>
    <row r="164" spans="1:5" x14ac:dyDescent="0.25">
      <c r="A164" t="s">
        <v>291</v>
      </c>
      <c r="B164" s="1">
        <v>43414</v>
      </c>
      <c r="C164" t="s">
        <v>716</v>
      </c>
      <c r="D164" t="s">
        <v>546</v>
      </c>
      <c r="E164" t="s">
        <v>547</v>
      </c>
    </row>
    <row r="165" spans="1:5" x14ac:dyDescent="0.25">
      <c r="A165" t="s">
        <v>166</v>
      </c>
      <c r="B165" s="1">
        <v>43358</v>
      </c>
      <c r="C165" t="s">
        <v>651</v>
      </c>
      <c r="D165" t="s">
        <v>618</v>
      </c>
      <c r="E165" t="s">
        <v>619</v>
      </c>
    </row>
    <row r="166" spans="1:5" x14ac:dyDescent="0.25">
      <c r="A166" t="s">
        <v>165</v>
      </c>
      <c r="B166" s="1">
        <v>43103</v>
      </c>
      <c r="C166" t="s">
        <v>717</v>
      </c>
      <c r="D166" t="s">
        <v>575</v>
      </c>
      <c r="E166" t="s">
        <v>576</v>
      </c>
    </row>
    <row r="167" spans="1:5" x14ac:dyDescent="0.25">
      <c r="A167" t="s">
        <v>167</v>
      </c>
      <c r="B167" s="1">
        <v>43168</v>
      </c>
      <c r="C167" t="s">
        <v>653</v>
      </c>
      <c r="D167" t="s">
        <v>627</v>
      </c>
      <c r="E167" t="s">
        <v>628</v>
      </c>
    </row>
    <row r="168" spans="1:5" x14ac:dyDescent="0.25">
      <c r="A168" t="s">
        <v>169</v>
      </c>
      <c r="B168" s="1">
        <v>43177</v>
      </c>
      <c r="C168" t="s">
        <v>591</v>
      </c>
      <c r="D168" t="s">
        <v>598</v>
      </c>
      <c r="E168" t="s">
        <v>599</v>
      </c>
    </row>
    <row r="169" spans="1:5" x14ac:dyDescent="0.25">
      <c r="A169" t="s">
        <v>222</v>
      </c>
      <c r="B169" s="1">
        <v>43367</v>
      </c>
      <c r="C169" t="s">
        <v>718</v>
      </c>
      <c r="D169" t="s">
        <v>580</v>
      </c>
      <c r="E169" t="s">
        <v>581</v>
      </c>
    </row>
    <row r="170" spans="1:5" x14ac:dyDescent="0.25">
      <c r="A170" t="s">
        <v>223</v>
      </c>
      <c r="B170" s="1">
        <v>43130</v>
      </c>
      <c r="C170" t="s">
        <v>719</v>
      </c>
      <c r="D170" t="s">
        <v>540</v>
      </c>
      <c r="E170" t="s">
        <v>540</v>
      </c>
    </row>
    <row r="171" spans="1:5" x14ac:dyDescent="0.25">
      <c r="A171" t="s">
        <v>300</v>
      </c>
      <c r="B171" s="1">
        <v>43127</v>
      </c>
      <c r="C171" t="s">
        <v>720</v>
      </c>
      <c r="D171" t="s">
        <v>546</v>
      </c>
      <c r="E171" t="s">
        <v>547</v>
      </c>
    </row>
    <row r="172" spans="1:5" x14ac:dyDescent="0.25">
      <c r="A172" t="s">
        <v>273</v>
      </c>
      <c r="B172" s="1">
        <v>43169</v>
      </c>
      <c r="C172" t="s">
        <v>721</v>
      </c>
      <c r="D172" t="s">
        <v>543</v>
      </c>
      <c r="E172" t="s">
        <v>544</v>
      </c>
    </row>
    <row r="173" spans="1:5" x14ac:dyDescent="0.25">
      <c r="A173" t="s">
        <v>174</v>
      </c>
      <c r="B173" s="1">
        <v>43181</v>
      </c>
      <c r="C173" t="s">
        <v>722</v>
      </c>
      <c r="D173" t="s">
        <v>618</v>
      </c>
      <c r="E173" t="s">
        <v>619</v>
      </c>
    </row>
    <row r="174" spans="1:5" x14ac:dyDescent="0.25">
      <c r="A174" t="s">
        <v>144</v>
      </c>
      <c r="B174" s="1">
        <v>43363</v>
      </c>
      <c r="C174" t="s">
        <v>723</v>
      </c>
      <c r="D174" t="s">
        <v>627</v>
      </c>
      <c r="E174" t="s">
        <v>628</v>
      </c>
    </row>
    <row r="175" spans="1:5" x14ac:dyDescent="0.25">
      <c r="A175" t="s">
        <v>175</v>
      </c>
      <c r="B175" s="1">
        <v>43258</v>
      </c>
      <c r="C175" t="s">
        <v>639</v>
      </c>
      <c r="D175" t="s">
        <v>568</v>
      </c>
      <c r="E175" t="s">
        <v>569</v>
      </c>
    </row>
    <row r="176" spans="1:5" x14ac:dyDescent="0.25">
      <c r="A176" t="s">
        <v>177</v>
      </c>
      <c r="B176" s="1">
        <v>43119</v>
      </c>
      <c r="C176" t="s">
        <v>724</v>
      </c>
      <c r="D176" t="s">
        <v>543</v>
      </c>
      <c r="E176" t="s">
        <v>551</v>
      </c>
    </row>
    <row r="177" spans="1:5" x14ac:dyDescent="0.25">
      <c r="A177" t="s">
        <v>141</v>
      </c>
      <c r="B177" s="1">
        <v>43326</v>
      </c>
      <c r="C177" t="s">
        <v>725</v>
      </c>
      <c r="D177" t="s">
        <v>546</v>
      </c>
      <c r="E177" t="s">
        <v>547</v>
      </c>
    </row>
    <row r="178" spans="1:5" x14ac:dyDescent="0.25">
      <c r="A178" t="s">
        <v>180</v>
      </c>
      <c r="B178" s="1">
        <v>43397</v>
      </c>
      <c r="C178" t="s">
        <v>726</v>
      </c>
      <c r="D178" t="s">
        <v>575</v>
      </c>
      <c r="E178" t="s">
        <v>576</v>
      </c>
    </row>
    <row r="179" spans="1:5" x14ac:dyDescent="0.25">
      <c r="A179" t="s">
        <v>495</v>
      </c>
      <c r="B179" s="1">
        <v>43212</v>
      </c>
      <c r="C179" t="s">
        <v>727</v>
      </c>
      <c r="D179" t="s">
        <v>595</v>
      </c>
      <c r="E179" t="s">
        <v>635</v>
      </c>
    </row>
    <row r="180" spans="1:5" x14ac:dyDescent="0.25">
      <c r="A180" t="s">
        <v>262</v>
      </c>
      <c r="B180" s="1">
        <v>43326</v>
      </c>
      <c r="C180" t="s">
        <v>728</v>
      </c>
      <c r="D180" t="s">
        <v>543</v>
      </c>
      <c r="E180" t="s">
        <v>544</v>
      </c>
    </row>
    <row r="181" spans="1:5" x14ac:dyDescent="0.25">
      <c r="A181" t="s">
        <v>461</v>
      </c>
      <c r="B181" s="1">
        <v>43261</v>
      </c>
      <c r="C181" t="s">
        <v>603</v>
      </c>
      <c r="D181" t="s">
        <v>546</v>
      </c>
      <c r="E181" t="s">
        <v>547</v>
      </c>
    </row>
    <row r="182" spans="1:5" x14ac:dyDescent="0.25">
      <c r="A182" t="s">
        <v>299</v>
      </c>
      <c r="B182" s="1">
        <v>43142</v>
      </c>
      <c r="C182" t="s">
        <v>729</v>
      </c>
      <c r="D182" t="s">
        <v>568</v>
      </c>
      <c r="E182" t="s">
        <v>569</v>
      </c>
    </row>
    <row r="183" spans="1:5" x14ac:dyDescent="0.25">
      <c r="A183" t="s">
        <v>231</v>
      </c>
      <c r="B183" s="1">
        <v>43154</v>
      </c>
      <c r="C183" t="s">
        <v>709</v>
      </c>
      <c r="D183" t="s">
        <v>627</v>
      </c>
      <c r="E183" t="s">
        <v>628</v>
      </c>
    </row>
    <row r="184" spans="1:5" x14ac:dyDescent="0.25">
      <c r="A184" t="s">
        <v>182</v>
      </c>
      <c r="B184" s="1">
        <v>43274</v>
      </c>
      <c r="C184" t="s">
        <v>730</v>
      </c>
      <c r="D184" t="s">
        <v>612</v>
      </c>
      <c r="E184" t="s">
        <v>613</v>
      </c>
    </row>
    <row r="185" spans="1:5" x14ac:dyDescent="0.25">
      <c r="A185" t="s">
        <v>232</v>
      </c>
      <c r="B185" s="1">
        <v>43121</v>
      </c>
      <c r="C185" t="s">
        <v>731</v>
      </c>
      <c r="D185" t="s">
        <v>595</v>
      </c>
      <c r="E185" t="s">
        <v>596</v>
      </c>
    </row>
    <row r="186" spans="1:5" x14ac:dyDescent="0.25">
      <c r="A186" t="s">
        <v>183</v>
      </c>
      <c r="B186" s="1">
        <v>43401</v>
      </c>
      <c r="C186" t="s">
        <v>732</v>
      </c>
      <c r="D186" t="s">
        <v>543</v>
      </c>
      <c r="E186" t="s">
        <v>544</v>
      </c>
    </row>
    <row r="187" spans="1:5" x14ac:dyDescent="0.25">
      <c r="A187" t="s">
        <v>224</v>
      </c>
      <c r="B187" s="1">
        <v>43319</v>
      </c>
      <c r="C187" t="s">
        <v>733</v>
      </c>
      <c r="D187" t="s">
        <v>584</v>
      </c>
      <c r="E187" t="s">
        <v>585</v>
      </c>
    </row>
    <row r="188" spans="1:5" x14ac:dyDescent="0.25">
      <c r="A188" t="s">
        <v>184</v>
      </c>
      <c r="B188" s="1">
        <v>43432</v>
      </c>
      <c r="C188" t="s">
        <v>734</v>
      </c>
      <c r="D188" t="s">
        <v>595</v>
      </c>
      <c r="E188" t="s">
        <v>596</v>
      </c>
    </row>
    <row r="189" spans="1:5" x14ac:dyDescent="0.25">
      <c r="A189" t="s">
        <v>500</v>
      </c>
      <c r="B189" s="1">
        <v>43125</v>
      </c>
      <c r="C189" t="s">
        <v>610</v>
      </c>
      <c r="D189" t="s">
        <v>537</v>
      </c>
      <c r="E189" t="s">
        <v>549</v>
      </c>
    </row>
    <row r="190" spans="1:5" x14ac:dyDescent="0.25">
      <c r="A190" t="s">
        <v>128</v>
      </c>
      <c r="B190" s="1">
        <v>43188</v>
      </c>
      <c r="C190" t="s">
        <v>709</v>
      </c>
      <c r="D190" t="s">
        <v>627</v>
      </c>
      <c r="E190" t="s">
        <v>628</v>
      </c>
    </row>
    <row r="191" spans="1:5" x14ac:dyDescent="0.25">
      <c r="A191" t="s">
        <v>440</v>
      </c>
      <c r="B191" s="1">
        <v>43203</v>
      </c>
      <c r="C191" t="s">
        <v>735</v>
      </c>
      <c r="D191" t="s">
        <v>571</v>
      </c>
      <c r="E191" t="s">
        <v>572</v>
      </c>
    </row>
    <row r="192" spans="1:5" x14ac:dyDescent="0.25">
      <c r="A192" t="s">
        <v>497</v>
      </c>
      <c r="B192" s="1">
        <v>43302</v>
      </c>
      <c r="C192" t="s">
        <v>736</v>
      </c>
      <c r="D192" t="s">
        <v>543</v>
      </c>
      <c r="E192" t="s">
        <v>544</v>
      </c>
    </row>
    <row r="193" spans="1:5" x14ac:dyDescent="0.25">
      <c r="A193" t="s">
        <v>230</v>
      </c>
      <c r="B193" s="1">
        <v>43165</v>
      </c>
      <c r="C193" t="s">
        <v>737</v>
      </c>
      <c r="D193" t="s">
        <v>595</v>
      </c>
      <c r="E193" t="s">
        <v>635</v>
      </c>
    </row>
    <row r="194" spans="1:5" x14ac:dyDescent="0.25">
      <c r="A194" t="s">
        <v>190</v>
      </c>
      <c r="B194" s="1">
        <v>43199</v>
      </c>
      <c r="C194" t="s">
        <v>678</v>
      </c>
      <c r="D194" t="s">
        <v>537</v>
      </c>
      <c r="E194" t="s">
        <v>607</v>
      </c>
    </row>
    <row r="195" spans="1:5" x14ac:dyDescent="0.25">
      <c r="A195" t="s">
        <v>242</v>
      </c>
      <c r="B195" s="1">
        <v>43315</v>
      </c>
      <c r="C195" t="s">
        <v>738</v>
      </c>
      <c r="D195" t="s">
        <v>546</v>
      </c>
      <c r="E195" t="s">
        <v>547</v>
      </c>
    </row>
    <row r="196" spans="1:5" x14ac:dyDescent="0.25">
      <c r="A196" t="s">
        <v>394</v>
      </c>
      <c r="B196" s="1">
        <v>43117</v>
      </c>
      <c r="C196" t="s">
        <v>660</v>
      </c>
      <c r="D196" t="s">
        <v>543</v>
      </c>
      <c r="E196" t="s">
        <v>544</v>
      </c>
    </row>
    <row r="197" spans="1:5" x14ac:dyDescent="0.25">
      <c r="A197" t="s">
        <v>203</v>
      </c>
      <c r="B197" s="1">
        <v>43265</v>
      </c>
      <c r="C197" t="s">
        <v>739</v>
      </c>
      <c r="D197" t="s">
        <v>543</v>
      </c>
      <c r="E197" t="s">
        <v>544</v>
      </c>
    </row>
    <row r="198" spans="1:5" x14ac:dyDescent="0.25">
      <c r="A198" t="s">
        <v>408</v>
      </c>
      <c r="B198" s="1">
        <v>43105</v>
      </c>
      <c r="C198" t="s">
        <v>740</v>
      </c>
      <c r="D198" t="s">
        <v>697</v>
      </c>
      <c r="E198" t="s">
        <v>698</v>
      </c>
    </row>
    <row r="199" spans="1:5" x14ac:dyDescent="0.25">
      <c r="A199" t="s">
        <v>522</v>
      </c>
      <c r="B199" s="1">
        <v>43438</v>
      </c>
      <c r="C199" t="s">
        <v>741</v>
      </c>
      <c r="D199" t="s">
        <v>543</v>
      </c>
      <c r="E199" t="s">
        <v>544</v>
      </c>
    </row>
    <row r="200" spans="1:5" x14ac:dyDescent="0.25">
      <c r="A200" t="s">
        <v>392</v>
      </c>
      <c r="B200" s="1">
        <v>43383</v>
      </c>
      <c r="C200" t="s">
        <v>669</v>
      </c>
      <c r="D200" t="s">
        <v>546</v>
      </c>
      <c r="E200" t="s">
        <v>547</v>
      </c>
    </row>
    <row r="201" spans="1:5" x14ac:dyDescent="0.25">
      <c r="A201" t="s">
        <v>486</v>
      </c>
      <c r="B201" s="1">
        <v>43293</v>
      </c>
      <c r="C201" t="s">
        <v>655</v>
      </c>
      <c r="D201" t="s">
        <v>543</v>
      </c>
      <c r="E201" t="s">
        <v>544</v>
      </c>
    </row>
    <row r="202" spans="1:5" x14ac:dyDescent="0.25">
      <c r="A202" t="s">
        <v>401</v>
      </c>
      <c r="B202" s="1">
        <v>43452</v>
      </c>
      <c r="C202" t="s">
        <v>742</v>
      </c>
      <c r="D202" t="s">
        <v>540</v>
      </c>
      <c r="E202" t="s">
        <v>540</v>
      </c>
    </row>
    <row r="203" spans="1:5" x14ac:dyDescent="0.25">
      <c r="A203" t="s">
        <v>134</v>
      </c>
      <c r="B203" s="1">
        <v>43444</v>
      </c>
      <c r="C203" t="s">
        <v>743</v>
      </c>
      <c r="D203" t="s">
        <v>546</v>
      </c>
      <c r="E203" t="s">
        <v>547</v>
      </c>
    </row>
    <row r="204" spans="1:5" x14ac:dyDescent="0.25">
      <c r="A204" t="s">
        <v>243</v>
      </c>
      <c r="B204" s="1">
        <v>43187</v>
      </c>
      <c r="C204" t="s">
        <v>680</v>
      </c>
      <c r="D204" t="s">
        <v>618</v>
      </c>
      <c r="E204" t="s">
        <v>619</v>
      </c>
    </row>
    <row r="205" spans="1:5" x14ac:dyDescent="0.25">
      <c r="A205" t="s">
        <v>205</v>
      </c>
      <c r="B205" s="1">
        <v>43230</v>
      </c>
      <c r="C205" t="s">
        <v>744</v>
      </c>
      <c r="D205" t="s">
        <v>543</v>
      </c>
      <c r="E205" t="s">
        <v>544</v>
      </c>
    </row>
    <row r="206" spans="1:5" x14ac:dyDescent="0.25">
      <c r="A206" t="s">
        <v>294</v>
      </c>
      <c r="B206" s="1">
        <v>43180</v>
      </c>
      <c r="C206" t="s">
        <v>616</v>
      </c>
      <c r="D206" t="s">
        <v>546</v>
      </c>
      <c r="E206" t="s">
        <v>578</v>
      </c>
    </row>
    <row r="207" spans="1:5" x14ac:dyDescent="0.25">
      <c r="A207" t="s">
        <v>209</v>
      </c>
      <c r="B207" s="1">
        <v>43118</v>
      </c>
      <c r="C207" t="s">
        <v>745</v>
      </c>
      <c r="D207" t="s">
        <v>559</v>
      </c>
      <c r="E207" t="s">
        <v>566</v>
      </c>
    </row>
    <row r="208" spans="1:5" x14ac:dyDescent="0.25">
      <c r="A208" t="s">
        <v>234</v>
      </c>
      <c r="B208" s="1">
        <v>43412</v>
      </c>
      <c r="C208" t="s">
        <v>701</v>
      </c>
      <c r="D208" t="s">
        <v>543</v>
      </c>
      <c r="E208" t="s">
        <v>551</v>
      </c>
    </row>
    <row r="209" spans="1:5" x14ac:dyDescent="0.25">
      <c r="A209" t="s">
        <v>247</v>
      </c>
      <c r="B209" s="1">
        <v>43218</v>
      </c>
      <c r="C209" t="s">
        <v>681</v>
      </c>
      <c r="D209" t="s">
        <v>598</v>
      </c>
      <c r="E209" t="s">
        <v>599</v>
      </c>
    </row>
    <row r="210" spans="1:5" x14ac:dyDescent="0.25">
      <c r="A210" t="s">
        <v>400</v>
      </c>
      <c r="B210" s="1">
        <v>43259</v>
      </c>
      <c r="C210" t="s">
        <v>660</v>
      </c>
      <c r="D210" t="s">
        <v>580</v>
      </c>
      <c r="E210" t="s">
        <v>581</v>
      </c>
    </row>
    <row r="211" spans="1:5" x14ac:dyDescent="0.25">
      <c r="A211" t="s">
        <v>212</v>
      </c>
      <c r="B211" s="1">
        <v>43145</v>
      </c>
      <c r="C211" t="s">
        <v>746</v>
      </c>
      <c r="D211" t="s">
        <v>598</v>
      </c>
      <c r="E211" t="s">
        <v>599</v>
      </c>
    </row>
    <row r="212" spans="1:5" x14ac:dyDescent="0.25">
      <c r="A212" t="s">
        <v>492</v>
      </c>
      <c r="B212" s="1">
        <v>43154</v>
      </c>
      <c r="C212" t="s">
        <v>702</v>
      </c>
      <c r="D212" t="s">
        <v>598</v>
      </c>
      <c r="E212" t="s">
        <v>599</v>
      </c>
    </row>
    <row r="213" spans="1:5" x14ac:dyDescent="0.25">
      <c r="A213" t="s">
        <v>211</v>
      </c>
      <c r="B213" s="1">
        <v>43169</v>
      </c>
      <c r="C213" t="s">
        <v>747</v>
      </c>
      <c r="D213" t="s">
        <v>568</v>
      </c>
      <c r="E213" t="s">
        <v>569</v>
      </c>
    </row>
    <row r="214" spans="1:5" x14ac:dyDescent="0.25">
      <c r="A214" t="s">
        <v>213</v>
      </c>
      <c r="B214" s="1">
        <v>43388</v>
      </c>
      <c r="C214" t="s">
        <v>705</v>
      </c>
      <c r="D214" t="s">
        <v>546</v>
      </c>
      <c r="E214" t="s">
        <v>578</v>
      </c>
    </row>
    <row r="215" spans="1:5" x14ac:dyDescent="0.25">
      <c r="A215" t="s">
        <v>487</v>
      </c>
      <c r="B215" s="1">
        <v>43291</v>
      </c>
      <c r="C215" t="s">
        <v>748</v>
      </c>
      <c r="D215" t="s">
        <v>627</v>
      </c>
      <c r="E215" t="s">
        <v>628</v>
      </c>
    </row>
    <row r="216" spans="1:5" x14ac:dyDescent="0.25">
      <c r="A216" t="s">
        <v>219</v>
      </c>
      <c r="B216" s="1">
        <v>43104</v>
      </c>
      <c r="C216" t="s">
        <v>749</v>
      </c>
      <c r="D216" t="s">
        <v>543</v>
      </c>
      <c r="E216" t="s">
        <v>544</v>
      </c>
    </row>
    <row r="217" spans="1:5" x14ac:dyDescent="0.25">
      <c r="A217" t="s">
        <v>261</v>
      </c>
      <c r="B217" s="1">
        <v>43144</v>
      </c>
      <c r="C217" t="s">
        <v>750</v>
      </c>
      <c r="D217" t="s">
        <v>595</v>
      </c>
      <c r="E217" t="s">
        <v>635</v>
      </c>
    </row>
    <row r="218" spans="1:5" x14ac:dyDescent="0.25">
      <c r="A218" t="s">
        <v>38</v>
      </c>
      <c r="B218" s="1">
        <v>43231</v>
      </c>
      <c r="C218" t="s">
        <v>751</v>
      </c>
      <c r="D218" t="s">
        <v>546</v>
      </c>
      <c r="E218" t="s">
        <v>547</v>
      </c>
    </row>
    <row r="219" spans="1:5" x14ac:dyDescent="0.25">
      <c r="A219" t="s">
        <v>56</v>
      </c>
      <c r="B219" s="1">
        <v>43385</v>
      </c>
      <c r="C219" t="s">
        <v>752</v>
      </c>
      <c r="D219" t="s">
        <v>554</v>
      </c>
      <c r="E219" t="s">
        <v>555</v>
      </c>
    </row>
    <row r="220" spans="1:5" x14ac:dyDescent="0.25">
      <c r="A220" t="s">
        <v>489</v>
      </c>
      <c r="B220" s="1">
        <v>43216</v>
      </c>
      <c r="C220" t="s">
        <v>753</v>
      </c>
      <c r="D220" t="s">
        <v>647</v>
      </c>
      <c r="E220" t="s">
        <v>647</v>
      </c>
    </row>
    <row r="221" spans="1:5" x14ac:dyDescent="0.25">
      <c r="A221" t="s">
        <v>226</v>
      </c>
      <c r="B221" s="1">
        <v>43438</v>
      </c>
      <c r="C221" t="s">
        <v>754</v>
      </c>
      <c r="D221" t="s">
        <v>559</v>
      </c>
      <c r="E221" t="s">
        <v>560</v>
      </c>
    </row>
    <row r="222" spans="1:5" x14ac:dyDescent="0.25">
      <c r="A222" t="s">
        <v>27</v>
      </c>
      <c r="B222" s="1">
        <v>43262</v>
      </c>
      <c r="C222" t="s">
        <v>755</v>
      </c>
      <c r="D222" t="s">
        <v>543</v>
      </c>
      <c r="E222" t="s">
        <v>544</v>
      </c>
    </row>
    <row r="223" spans="1:5" x14ac:dyDescent="0.25">
      <c r="A223" t="s">
        <v>161</v>
      </c>
      <c r="B223" s="1">
        <v>43237</v>
      </c>
      <c r="C223" t="s">
        <v>756</v>
      </c>
      <c r="D223" t="s">
        <v>543</v>
      </c>
      <c r="E223" t="s">
        <v>544</v>
      </c>
    </row>
    <row r="224" spans="1:5" x14ac:dyDescent="0.25">
      <c r="A224" t="s">
        <v>259</v>
      </c>
      <c r="B224" s="1">
        <v>43216</v>
      </c>
      <c r="C224" t="s">
        <v>757</v>
      </c>
      <c r="D224" t="s">
        <v>584</v>
      </c>
      <c r="E224" t="s">
        <v>585</v>
      </c>
    </row>
    <row r="225" spans="1:5" x14ac:dyDescent="0.25">
      <c r="A225" t="s">
        <v>233</v>
      </c>
      <c r="B225" s="1">
        <v>43172</v>
      </c>
      <c r="C225" t="s">
        <v>661</v>
      </c>
      <c r="D225" t="s">
        <v>543</v>
      </c>
      <c r="E225" t="s">
        <v>544</v>
      </c>
    </row>
    <row r="226" spans="1:5" x14ac:dyDescent="0.25">
      <c r="A226" t="s">
        <v>275</v>
      </c>
      <c r="B226" s="1">
        <v>43162</v>
      </c>
      <c r="C226" t="s">
        <v>757</v>
      </c>
      <c r="D226" t="s">
        <v>584</v>
      </c>
      <c r="E226" t="s">
        <v>585</v>
      </c>
    </row>
    <row r="227" spans="1:5" x14ac:dyDescent="0.25">
      <c r="A227" t="s">
        <v>249</v>
      </c>
      <c r="B227" s="1">
        <v>43345</v>
      </c>
      <c r="C227" t="s">
        <v>758</v>
      </c>
      <c r="D227" t="s">
        <v>546</v>
      </c>
      <c r="E227" t="s">
        <v>547</v>
      </c>
    </row>
    <row r="228" spans="1:5" x14ac:dyDescent="0.25">
      <c r="A228" t="s">
        <v>47</v>
      </c>
      <c r="B228" s="1">
        <v>43320</v>
      </c>
      <c r="C228" t="s">
        <v>759</v>
      </c>
      <c r="D228" t="s">
        <v>554</v>
      </c>
      <c r="E228" t="s">
        <v>555</v>
      </c>
    </row>
    <row r="229" spans="1:5" x14ac:dyDescent="0.25">
      <c r="A229" t="s">
        <v>65</v>
      </c>
      <c r="B229" s="1">
        <v>43208</v>
      </c>
      <c r="C229" t="s">
        <v>632</v>
      </c>
      <c r="D229" t="s">
        <v>554</v>
      </c>
      <c r="E229" t="s">
        <v>555</v>
      </c>
    </row>
    <row r="230" spans="1:5" x14ac:dyDescent="0.25">
      <c r="A230" t="s">
        <v>370</v>
      </c>
      <c r="B230" s="1">
        <v>43118</v>
      </c>
      <c r="C230" t="s">
        <v>760</v>
      </c>
      <c r="D230" t="s">
        <v>618</v>
      </c>
      <c r="E230" t="s">
        <v>619</v>
      </c>
    </row>
    <row r="231" spans="1:5" x14ac:dyDescent="0.25">
      <c r="A231" t="s">
        <v>485</v>
      </c>
      <c r="B231" s="1">
        <v>43345</v>
      </c>
      <c r="C231" t="s">
        <v>745</v>
      </c>
      <c r="D231" t="s">
        <v>543</v>
      </c>
      <c r="E231" t="s">
        <v>544</v>
      </c>
    </row>
    <row r="232" spans="1:5" x14ac:dyDescent="0.25">
      <c r="A232" t="s">
        <v>502</v>
      </c>
      <c r="B232" s="1">
        <v>43208</v>
      </c>
      <c r="C232" t="s">
        <v>761</v>
      </c>
      <c r="D232" t="s">
        <v>559</v>
      </c>
      <c r="E232" t="s">
        <v>566</v>
      </c>
    </row>
    <row r="233" spans="1:5" x14ac:dyDescent="0.25">
      <c r="A233" t="s">
        <v>287</v>
      </c>
      <c r="B233" s="1">
        <v>43262</v>
      </c>
      <c r="C233" t="s">
        <v>762</v>
      </c>
      <c r="D233" t="s">
        <v>546</v>
      </c>
      <c r="E233" t="s">
        <v>547</v>
      </c>
    </row>
    <row r="234" spans="1:5" x14ac:dyDescent="0.25">
      <c r="A234" t="s">
        <v>481</v>
      </c>
      <c r="B234" s="1">
        <v>43398</v>
      </c>
      <c r="C234" t="s">
        <v>763</v>
      </c>
      <c r="D234" t="s">
        <v>593</v>
      </c>
      <c r="E234" t="s">
        <v>576</v>
      </c>
    </row>
    <row r="235" spans="1:5" x14ac:dyDescent="0.25">
      <c r="A235" t="s">
        <v>477</v>
      </c>
      <c r="B235" s="1">
        <v>43154</v>
      </c>
      <c r="C235" t="s">
        <v>561</v>
      </c>
      <c r="D235" t="s">
        <v>543</v>
      </c>
      <c r="E235" t="s">
        <v>544</v>
      </c>
    </row>
    <row r="236" spans="1:5" x14ac:dyDescent="0.25">
      <c r="A236" t="s">
        <v>85</v>
      </c>
      <c r="B236" s="1">
        <v>43290</v>
      </c>
      <c r="C236" t="s">
        <v>764</v>
      </c>
      <c r="D236" t="s">
        <v>598</v>
      </c>
      <c r="E236" t="s">
        <v>599</v>
      </c>
    </row>
    <row r="237" spans="1:5" x14ac:dyDescent="0.25">
      <c r="A237" t="s">
        <v>255</v>
      </c>
      <c r="B237" s="1">
        <v>43132</v>
      </c>
      <c r="C237" t="s">
        <v>655</v>
      </c>
      <c r="D237" t="s">
        <v>540</v>
      </c>
      <c r="E237" t="s">
        <v>540</v>
      </c>
    </row>
    <row r="238" spans="1:5" x14ac:dyDescent="0.25">
      <c r="A238" t="s">
        <v>404</v>
      </c>
      <c r="B238" s="1">
        <v>43408</v>
      </c>
      <c r="C238" t="s">
        <v>765</v>
      </c>
      <c r="D238" t="s">
        <v>697</v>
      </c>
      <c r="E238" t="s">
        <v>698</v>
      </c>
    </row>
    <row r="239" spans="1:5" x14ac:dyDescent="0.25">
      <c r="A239" t="s">
        <v>31</v>
      </c>
      <c r="B239" s="1">
        <v>43410</v>
      </c>
      <c r="C239" t="s">
        <v>766</v>
      </c>
      <c r="D239" t="s">
        <v>584</v>
      </c>
      <c r="E239" t="s">
        <v>585</v>
      </c>
    </row>
    <row r="240" spans="1:5" x14ac:dyDescent="0.25">
      <c r="A240" t="s">
        <v>484</v>
      </c>
      <c r="B240" s="1">
        <v>43358</v>
      </c>
      <c r="C240" t="s">
        <v>767</v>
      </c>
      <c r="D240" t="s">
        <v>543</v>
      </c>
      <c r="E240" t="s">
        <v>544</v>
      </c>
    </row>
    <row r="241" spans="1:5" x14ac:dyDescent="0.25">
      <c r="A241" t="s">
        <v>239</v>
      </c>
      <c r="B241" s="1">
        <v>43210</v>
      </c>
      <c r="C241" t="s">
        <v>768</v>
      </c>
      <c r="D241" t="s">
        <v>546</v>
      </c>
      <c r="E241" t="s">
        <v>578</v>
      </c>
    </row>
    <row r="242" spans="1:5" x14ac:dyDescent="0.25">
      <c r="A242" t="s">
        <v>173</v>
      </c>
      <c r="B242" s="1">
        <v>43135</v>
      </c>
      <c r="C242" t="s">
        <v>769</v>
      </c>
      <c r="D242" t="s">
        <v>540</v>
      </c>
      <c r="E242" t="s">
        <v>540</v>
      </c>
    </row>
    <row r="243" spans="1:5" x14ac:dyDescent="0.25">
      <c r="A243" t="s">
        <v>215</v>
      </c>
      <c r="B243" s="1">
        <v>43254</v>
      </c>
      <c r="C243" t="s">
        <v>770</v>
      </c>
      <c r="D243" t="s">
        <v>598</v>
      </c>
      <c r="E243" t="s">
        <v>599</v>
      </c>
    </row>
    <row r="244" spans="1:5" x14ac:dyDescent="0.25">
      <c r="A244" t="s">
        <v>240</v>
      </c>
      <c r="B244" s="1">
        <v>43303</v>
      </c>
      <c r="C244" t="s">
        <v>771</v>
      </c>
      <c r="D244" t="s">
        <v>546</v>
      </c>
      <c r="E244" t="s">
        <v>547</v>
      </c>
    </row>
    <row r="245" spans="1:5" x14ac:dyDescent="0.25">
      <c r="A245" t="s">
        <v>309</v>
      </c>
      <c r="B245" s="1">
        <v>43145</v>
      </c>
      <c r="C245" t="s">
        <v>611</v>
      </c>
      <c r="D245" t="s">
        <v>612</v>
      </c>
      <c r="E245" t="s">
        <v>613</v>
      </c>
    </row>
    <row r="246" spans="1:5" x14ac:dyDescent="0.25">
      <c r="A246" t="s">
        <v>90</v>
      </c>
      <c r="B246" s="1">
        <v>43336</v>
      </c>
      <c r="C246" t="s">
        <v>573</v>
      </c>
      <c r="D246" t="s">
        <v>647</v>
      </c>
      <c r="E246" t="s">
        <v>647</v>
      </c>
    </row>
    <row r="247" spans="1:5" x14ac:dyDescent="0.25">
      <c r="A247" t="s">
        <v>379</v>
      </c>
      <c r="B247" s="1">
        <v>43378</v>
      </c>
      <c r="C247" t="s">
        <v>772</v>
      </c>
      <c r="D247" t="s">
        <v>598</v>
      </c>
      <c r="E247" t="s">
        <v>599</v>
      </c>
    </row>
    <row r="248" spans="1:5" x14ac:dyDescent="0.25">
      <c r="A248" t="s">
        <v>54</v>
      </c>
      <c r="B248" s="1">
        <v>43330</v>
      </c>
      <c r="C248" t="s">
        <v>773</v>
      </c>
      <c r="D248" t="s">
        <v>568</v>
      </c>
      <c r="E248" t="s">
        <v>569</v>
      </c>
    </row>
    <row r="249" spans="1:5" x14ac:dyDescent="0.25">
      <c r="A249" t="s">
        <v>296</v>
      </c>
      <c r="B249" s="1">
        <v>43147</v>
      </c>
      <c r="C249" t="s">
        <v>562</v>
      </c>
      <c r="D249" t="s">
        <v>568</v>
      </c>
      <c r="E249" t="s">
        <v>569</v>
      </c>
    </row>
    <row r="250" spans="1:5" x14ac:dyDescent="0.25">
      <c r="A250" t="s">
        <v>78</v>
      </c>
      <c r="B250" s="1">
        <v>43217</v>
      </c>
      <c r="C250" t="s">
        <v>737</v>
      </c>
      <c r="D250" t="s">
        <v>595</v>
      </c>
      <c r="E250" t="s">
        <v>635</v>
      </c>
    </row>
    <row r="251" spans="1:5" x14ac:dyDescent="0.25">
      <c r="A251" t="s">
        <v>420</v>
      </c>
      <c r="B251" s="1">
        <v>43365</v>
      </c>
      <c r="C251" t="s">
        <v>773</v>
      </c>
      <c r="D251" t="s">
        <v>537</v>
      </c>
      <c r="E251" t="s">
        <v>607</v>
      </c>
    </row>
    <row r="252" spans="1:5" x14ac:dyDescent="0.25">
      <c r="A252" t="s">
        <v>463</v>
      </c>
      <c r="B252" s="1">
        <v>43179</v>
      </c>
      <c r="C252" t="s">
        <v>756</v>
      </c>
      <c r="D252" t="s">
        <v>543</v>
      </c>
      <c r="E252" t="s">
        <v>544</v>
      </c>
    </row>
    <row r="253" spans="1:5" x14ac:dyDescent="0.25">
      <c r="A253" t="s">
        <v>244</v>
      </c>
      <c r="B253" s="1">
        <v>43140</v>
      </c>
      <c r="C253" t="s">
        <v>701</v>
      </c>
      <c r="D253" t="s">
        <v>627</v>
      </c>
      <c r="E253" t="s">
        <v>628</v>
      </c>
    </row>
    <row r="254" spans="1:5" x14ac:dyDescent="0.25">
      <c r="A254" t="s">
        <v>194</v>
      </c>
      <c r="B254" s="1">
        <v>43185</v>
      </c>
      <c r="C254" t="s">
        <v>735</v>
      </c>
      <c r="D254" t="s">
        <v>571</v>
      </c>
      <c r="E254" t="s">
        <v>572</v>
      </c>
    </row>
    <row r="255" spans="1:5" x14ac:dyDescent="0.25">
      <c r="A255" t="s">
        <v>476</v>
      </c>
      <c r="B255" s="1">
        <v>43207</v>
      </c>
      <c r="C255" t="s">
        <v>774</v>
      </c>
      <c r="D255" t="s">
        <v>584</v>
      </c>
      <c r="E255" t="s">
        <v>585</v>
      </c>
    </row>
    <row r="256" spans="1:5" x14ac:dyDescent="0.25">
      <c r="A256" t="s">
        <v>102</v>
      </c>
      <c r="B256" s="1">
        <v>43130</v>
      </c>
      <c r="C256" t="s">
        <v>742</v>
      </c>
      <c r="D256" t="s">
        <v>540</v>
      </c>
      <c r="E256" t="s">
        <v>540</v>
      </c>
    </row>
    <row r="257" spans="1:5" x14ac:dyDescent="0.25">
      <c r="A257" t="s">
        <v>284</v>
      </c>
      <c r="B257" s="1">
        <v>43343</v>
      </c>
      <c r="C257" t="s">
        <v>775</v>
      </c>
      <c r="D257" t="s">
        <v>618</v>
      </c>
      <c r="E257" t="s">
        <v>619</v>
      </c>
    </row>
    <row r="258" spans="1:5" x14ac:dyDescent="0.25">
      <c r="A258" t="s">
        <v>248</v>
      </c>
      <c r="B258" s="1">
        <v>43131</v>
      </c>
      <c r="C258" t="s">
        <v>776</v>
      </c>
      <c r="D258" t="s">
        <v>540</v>
      </c>
      <c r="E258" t="s">
        <v>540</v>
      </c>
    </row>
    <row r="259" spans="1:5" x14ac:dyDescent="0.25">
      <c r="A259" t="s">
        <v>250</v>
      </c>
      <c r="B259" s="1">
        <v>43404</v>
      </c>
      <c r="C259" t="s">
        <v>777</v>
      </c>
      <c r="D259" t="s">
        <v>598</v>
      </c>
      <c r="E259" t="s">
        <v>599</v>
      </c>
    </row>
    <row r="260" spans="1:5" x14ac:dyDescent="0.25">
      <c r="A260" t="s">
        <v>474</v>
      </c>
      <c r="B260" s="1">
        <v>43239</v>
      </c>
      <c r="C260" t="s">
        <v>604</v>
      </c>
      <c r="D260" t="s">
        <v>546</v>
      </c>
      <c r="E260" t="s">
        <v>547</v>
      </c>
    </row>
    <row r="261" spans="1:5" x14ac:dyDescent="0.25">
      <c r="A261" t="s">
        <v>254</v>
      </c>
      <c r="B261" s="1">
        <v>43152</v>
      </c>
      <c r="C261" t="s">
        <v>552</v>
      </c>
      <c r="D261" t="s">
        <v>543</v>
      </c>
      <c r="E261" t="s">
        <v>551</v>
      </c>
    </row>
    <row r="262" spans="1:5" x14ac:dyDescent="0.25">
      <c r="A262" t="s">
        <v>449</v>
      </c>
      <c r="B262" s="1">
        <v>43113</v>
      </c>
      <c r="C262" t="s">
        <v>778</v>
      </c>
      <c r="D262" t="s">
        <v>559</v>
      </c>
      <c r="E262" t="s">
        <v>566</v>
      </c>
    </row>
    <row r="263" spans="1:5" x14ac:dyDescent="0.25">
      <c r="A263" t="s">
        <v>191</v>
      </c>
      <c r="B263" s="1">
        <v>43439</v>
      </c>
      <c r="C263" t="s">
        <v>733</v>
      </c>
      <c r="D263" t="s">
        <v>543</v>
      </c>
      <c r="E263" t="s">
        <v>544</v>
      </c>
    </row>
    <row r="264" spans="1:5" x14ac:dyDescent="0.25">
      <c r="A264" t="s">
        <v>256</v>
      </c>
      <c r="B264" s="1">
        <v>43141</v>
      </c>
      <c r="C264" t="s">
        <v>779</v>
      </c>
      <c r="D264" t="s">
        <v>537</v>
      </c>
      <c r="E264" t="s">
        <v>607</v>
      </c>
    </row>
    <row r="265" spans="1:5" x14ac:dyDescent="0.25">
      <c r="A265" t="s">
        <v>472</v>
      </c>
      <c r="B265" s="1">
        <v>43428</v>
      </c>
      <c r="C265" t="s">
        <v>780</v>
      </c>
      <c r="D265" t="s">
        <v>575</v>
      </c>
      <c r="E265" t="s">
        <v>638</v>
      </c>
    </row>
    <row r="266" spans="1:5" x14ac:dyDescent="0.25">
      <c r="A266" t="s">
        <v>257</v>
      </c>
      <c r="B266" s="1">
        <v>43453</v>
      </c>
      <c r="C266" t="s">
        <v>781</v>
      </c>
      <c r="D266" t="s">
        <v>575</v>
      </c>
      <c r="E266" t="s">
        <v>638</v>
      </c>
    </row>
    <row r="267" spans="1:5" x14ac:dyDescent="0.25">
      <c r="A267" t="s">
        <v>305</v>
      </c>
      <c r="B267" s="1">
        <v>43367</v>
      </c>
      <c r="C267" t="s">
        <v>782</v>
      </c>
      <c r="D267" t="s">
        <v>697</v>
      </c>
      <c r="E267" t="s">
        <v>698</v>
      </c>
    </row>
    <row r="268" spans="1:5" x14ac:dyDescent="0.25">
      <c r="A268" t="s">
        <v>301</v>
      </c>
      <c r="B268" s="1">
        <v>43139</v>
      </c>
      <c r="C268" t="s">
        <v>668</v>
      </c>
      <c r="D268" t="s">
        <v>540</v>
      </c>
      <c r="E268" t="s">
        <v>540</v>
      </c>
    </row>
    <row r="269" spans="1:5" x14ac:dyDescent="0.25">
      <c r="A269" t="s">
        <v>258</v>
      </c>
      <c r="B269" s="1">
        <v>43221</v>
      </c>
      <c r="C269" t="s">
        <v>783</v>
      </c>
      <c r="D269" t="s">
        <v>546</v>
      </c>
      <c r="E269" t="s">
        <v>547</v>
      </c>
    </row>
    <row r="270" spans="1:5" x14ac:dyDescent="0.25">
      <c r="A270" t="s">
        <v>201</v>
      </c>
      <c r="B270" s="1">
        <v>43402</v>
      </c>
      <c r="C270" t="s">
        <v>784</v>
      </c>
      <c r="D270" t="s">
        <v>543</v>
      </c>
      <c r="E270" t="s">
        <v>544</v>
      </c>
    </row>
    <row r="271" spans="1:5" x14ac:dyDescent="0.25">
      <c r="A271" t="s">
        <v>267</v>
      </c>
      <c r="B271" s="1">
        <v>43202</v>
      </c>
      <c r="C271" t="s">
        <v>574</v>
      </c>
      <c r="D271" t="s">
        <v>575</v>
      </c>
      <c r="E271" t="s">
        <v>576</v>
      </c>
    </row>
    <row r="272" spans="1:5" x14ac:dyDescent="0.25">
      <c r="A272" t="s">
        <v>467</v>
      </c>
      <c r="B272" s="1">
        <v>43383</v>
      </c>
      <c r="C272" t="s">
        <v>785</v>
      </c>
      <c r="D272" t="s">
        <v>546</v>
      </c>
      <c r="E272" t="s">
        <v>547</v>
      </c>
    </row>
    <row r="273" spans="1:5" x14ac:dyDescent="0.25">
      <c r="A273" t="s">
        <v>241</v>
      </c>
      <c r="B273" s="1">
        <v>43407</v>
      </c>
      <c r="C273" t="s">
        <v>786</v>
      </c>
      <c r="D273" t="s">
        <v>543</v>
      </c>
      <c r="E273" t="s">
        <v>544</v>
      </c>
    </row>
    <row r="274" spans="1:5" x14ac:dyDescent="0.25">
      <c r="A274" t="s">
        <v>270</v>
      </c>
      <c r="B274" s="1">
        <v>43150</v>
      </c>
      <c r="C274" t="s">
        <v>787</v>
      </c>
      <c r="D274" t="s">
        <v>647</v>
      </c>
      <c r="E274" t="s">
        <v>647</v>
      </c>
    </row>
    <row r="275" spans="1:5" x14ac:dyDescent="0.25">
      <c r="A275" t="s">
        <v>289</v>
      </c>
      <c r="B275" s="1">
        <v>43349</v>
      </c>
      <c r="C275" t="s">
        <v>660</v>
      </c>
      <c r="D275" t="s">
        <v>580</v>
      </c>
      <c r="E275" t="s">
        <v>581</v>
      </c>
    </row>
    <row r="276" spans="1:5" x14ac:dyDescent="0.25">
      <c r="A276" t="s">
        <v>315</v>
      </c>
      <c r="B276" s="1">
        <v>43428</v>
      </c>
      <c r="C276" t="s">
        <v>788</v>
      </c>
      <c r="D276" t="s">
        <v>537</v>
      </c>
      <c r="E276" t="s">
        <v>549</v>
      </c>
    </row>
    <row r="277" spans="1:5" x14ac:dyDescent="0.25">
      <c r="A277" t="s">
        <v>274</v>
      </c>
      <c r="B277" s="1">
        <v>43236</v>
      </c>
      <c r="C277" t="s">
        <v>591</v>
      </c>
      <c r="D277" t="s">
        <v>598</v>
      </c>
      <c r="E277" t="s">
        <v>599</v>
      </c>
    </row>
    <row r="278" spans="1:5" x14ac:dyDescent="0.25">
      <c r="A278" t="s">
        <v>277</v>
      </c>
      <c r="B278" s="1">
        <v>43456</v>
      </c>
      <c r="C278" t="s">
        <v>789</v>
      </c>
      <c r="D278" t="s">
        <v>546</v>
      </c>
      <c r="E278" t="s">
        <v>547</v>
      </c>
    </row>
    <row r="279" spans="1:5" x14ac:dyDescent="0.25">
      <c r="A279" t="s">
        <v>278</v>
      </c>
      <c r="B279" s="1">
        <v>43122</v>
      </c>
      <c r="C279" t="s">
        <v>675</v>
      </c>
      <c r="D279" t="s">
        <v>546</v>
      </c>
      <c r="E279" t="s">
        <v>547</v>
      </c>
    </row>
    <row r="280" spans="1:5" x14ac:dyDescent="0.25">
      <c r="A280" t="s">
        <v>282</v>
      </c>
      <c r="B280" s="1">
        <v>43174</v>
      </c>
      <c r="C280" t="s">
        <v>620</v>
      </c>
      <c r="D280" t="s">
        <v>584</v>
      </c>
      <c r="E280" t="s">
        <v>585</v>
      </c>
    </row>
    <row r="281" spans="1:5" x14ac:dyDescent="0.25">
      <c r="A281" t="s">
        <v>188</v>
      </c>
      <c r="B281" s="1">
        <v>43421</v>
      </c>
      <c r="C281" t="s">
        <v>649</v>
      </c>
      <c r="D281" t="s">
        <v>697</v>
      </c>
      <c r="E281" t="s">
        <v>698</v>
      </c>
    </row>
    <row r="282" spans="1:5" x14ac:dyDescent="0.25">
      <c r="A282" t="s">
        <v>33</v>
      </c>
      <c r="B282" s="1">
        <v>43279</v>
      </c>
      <c r="C282" t="s">
        <v>790</v>
      </c>
      <c r="D282" t="s">
        <v>546</v>
      </c>
      <c r="E282" t="s">
        <v>547</v>
      </c>
    </row>
    <row r="283" spans="1:5" x14ac:dyDescent="0.25">
      <c r="A283" t="s">
        <v>290</v>
      </c>
      <c r="B283" s="1">
        <v>43237</v>
      </c>
      <c r="C283" t="s">
        <v>791</v>
      </c>
      <c r="D283" t="s">
        <v>627</v>
      </c>
      <c r="E283" t="s">
        <v>628</v>
      </c>
    </row>
    <row r="284" spans="1:5" x14ac:dyDescent="0.25">
      <c r="A284" t="s">
        <v>326</v>
      </c>
      <c r="B284" s="1">
        <v>43324</v>
      </c>
      <c r="C284" t="s">
        <v>792</v>
      </c>
      <c r="D284" t="s">
        <v>595</v>
      </c>
      <c r="E284" t="s">
        <v>635</v>
      </c>
    </row>
    <row r="285" spans="1:5" x14ac:dyDescent="0.25">
      <c r="A285" t="s">
        <v>448</v>
      </c>
      <c r="B285" s="1">
        <v>43342</v>
      </c>
      <c r="C285" t="s">
        <v>605</v>
      </c>
      <c r="D285" t="s">
        <v>595</v>
      </c>
      <c r="E285" t="s">
        <v>635</v>
      </c>
    </row>
    <row r="286" spans="1:5" x14ac:dyDescent="0.25">
      <c r="A286" t="s">
        <v>271</v>
      </c>
      <c r="B286" s="1">
        <v>43419</v>
      </c>
      <c r="C286" t="s">
        <v>793</v>
      </c>
      <c r="D286" t="s">
        <v>537</v>
      </c>
      <c r="E286" t="s">
        <v>607</v>
      </c>
    </row>
    <row r="287" spans="1:5" x14ac:dyDescent="0.25">
      <c r="A287" t="s">
        <v>503</v>
      </c>
      <c r="B287" s="1">
        <v>43170</v>
      </c>
      <c r="C287" t="s">
        <v>794</v>
      </c>
      <c r="D287" t="s">
        <v>575</v>
      </c>
      <c r="E287" t="s">
        <v>576</v>
      </c>
    </row>
    <row r="288" spans="1:5" x14ac:dyDescent="0.25">
      <c r="A288" t="s">
        <v>145</v>
      </c>
      <c r="B288" s="1">
        <v>43381</v>
      </c>
      <c r="C288" t="s">
        <v>795</v>
      </c>
      <c r="D288" t="s">
        <v>568</v>
      </c>
      <c r="E288" t="s">
        <v>569</v>
      </c>
    </row>
    <row r="289" spans="1:5" x14ac:dyDescent="0.25">
      <c r="A289" t="s">
        <v>89</v>
      </c>
      <c r="B289" s="1">
        <v>43443</v>
      </c>
      <c r="C289" t="s">
        <v>716</v>
      </c>
      <c r="D289" t="s">
        <v>575</v>
      </c>
      <c r="E289" t="s">
        <v>638</v>
      </c>
    </row>
    <row r="290" spans="1:5" x14ac:dyDescent="0.25">
      <c r="A290" t="s">
        <v>302</v>
      </c>
      <c r="B290" s="1">
        <v>43184</v>
      </c>
      <c r="C290" t="s">
        <v>796</v>
      </c>
      <c r="D290" t="s">
        <v>580</v>
      </c>
      <c r="E290" t="s">
        <v>581</v>
      </c>
    </row>
    <row r="291" spans="1:5" x14ac:dyDescent="0.25">
      <c r="A291" t="s">
        <v>308</v>
      </c>
      <c r="B291" s="1">
        <v>43228</v>
      </c>
      <c r="C291" t="s">
        <v>797</v>
      </c>
      <c r="D291" t="s">
        <v>647</v>
      </c>
      <c r="E291" t="s">
        <v>647</v>
      </c>
    </row>
    <row r="292" spans="1:5" x14ac:dyDescent="0.25">
      <c r="A292" t="s">
        <v>332</v>
      </c>
      <c r="B292" s="1">
        <v>43140</v>
      </c>
      <c r="C292" t="s">
        <v>798</v>
      </c>
      <c r="D292" t="s">
        <v>612</v>
      </c>
      <c r="E292" t="s">
        <v>613</v>
      </c>
    </row>
    <row r="293" spans="1:5" x14ac:dyDescent="0.25">
      <c r="A293" t="s">
        <v>272</v>
      </c>
      <c r="B293" s="1">
        <v>43374</v>
      </c>
      <c r="C293" t="s">
        <v>799</v>
      </c>
      <c r="D293" t="s">
        <v>559</v>
      </c>
      <c r="E293" t="s">
        <v>566</v>
      </c>
    </row>
    <row r="294" spans="1:5" x14ac:dyDescent="0.25">
      <c r="A294" t="s">
        <v>333</v>
      </c>
      <c r="B294" s="1">
        <v>43465</v>
      </c>
      <c r="C294" t="s">
        <v>660</v>
      </c>
      <c r="D294" t="s">
        <v>537</v>
      </c>
      <c r="E294" t="s">
        <v>607</v>
      </c>
    </row>
    <row r="295" spans="1:5" x14ac:dyDescent="0.25">
      <c r="A295" t="s">
        <v>281</v>
      </c>
      <c r="B295" s="1">
        <v>43131</v>
      </c>
      <c r="C295" t="s">
        <v>800</v>
      </c>
      <c r="D295" t="s">
        <v>546</v>
      </c>
      <c r="E295" t="s">
        <v>547</v>
      </c>
    </row>
    <row r="296" spans="1:5" x14ac:dyDescent="0.25">
      <c r="A296" t="s">
        <v>311</v>
      </c>
      <c r="B296" s="1">
        <v>43134</v>
      </c>
      <c r="C296" t="s">
        <v>801</v>
      </c>
      <c r="D296" t="s">
        <v>540</v>
      </c>
      <c r="E296" t="s">
        <v>540</v>
      </c>
    </row>
    <row r="297" spans="1:5" x14ac:dyDescent="0.25">
      <c r="A297" t="s">
        <v>339</v>
      </c>
      <c r="B297" s="1">
        <v>43210</v>
      </c>
      <c r="C297" t="s">
        <v>552</v>
      </c>
      <c r="D297" t="s">
        <v>543</v>
      </c>
      <c r="E297" t="s">
        <v>551</v>
      </c>
    </row>
    <row r="298" spans="1:5" x14ac:dyDescent="0.25">
      <c r="A298" t="s">
        <v>343</v>
      </c>
      <c r="B298" s="1">
        <v>43288</v>
      </c>
      <c r="C298" t="s">
        <v>802</v>
      </c>
      <c r="D298" t="s">
        <v>595</v>
      </c>
      <c r="E298" t="s">
        <v>635</v>
      </c>
    </row>
    <row r="299" spans="1:5" x14ac:dyDescent="0.25">
      <c r="A299" t="s">
        <v>444</v>
      </c>
      <c r="B299" s="1">
        <v>43125</v>
      </c>
      <c r="C299" t="s">
        <v>803</v>
      </c>
      <c r="D299" t="s">
        <v>575</v>
      </c>
      <c r="E299" t="s">
        <v>638</v>
      </c>
    </row>
    <row r="300" spans="1:5" x14ac:dyDescent="0.25">
      <c r="A300" t="s">
        <v>453</v>
      </c>
      <c r="B300" s="1">
        <v>43175</v>
      </c>
      <c r="C300" t="s">
        <v>804</v>
      </c>
      <c r="D300" t="s">
        <v>595</v>
      </c>
      <c r="E300" t="s">
        <v>635</v>
      </c>
    </row>
    <row r="301" spans="1:5" x14ac:dyDescent="0.25">
      <c r="A301" t="s">
        <v>340</v>
      </c>
      <c r="B301" s="1">
        <v>43297</v>
      </c>
      <c r="C301" t="s">
        <v>805</v>
      </c>
      <c r="D301" t="s">
        <v>593</v>
      </c>
      <c r="E301" t="s">
        <v>576</v>
      </c>
    </row>
    <row r="302" spans="1:5" x14ac:dyDescent="0.25">
      <c r="A302" t="s">
        <v>312</v>
      </c>
      <c r="B302" s="1">
        <v>43419</v>
      </c>
      <c r="C302" t="s">
        <v>806</v>
      </c>
      <c r="D302" t="s">
        <v>580</v>
      </c>
      <c r="E302" t="s">
        <v>581</v>
      </c>
    </row>
    <row r="303" spans="1:5" x14ac:dyDescent="0.25">
      <c r="A303" t="s">
        <v>69</v>
      </c>
      <c r="B303" s="1">
        <v>43134</v>
      </c>
      <c r="C303" t="s">
        <v>807</v>
      </c>
      <c r="D303" t="s">
        <v>546</v>
      </c>
      <c r="E303" t="s">
        <v>547</v>
      </c>
    </row>
    <row r="304" spans="1:5" x14ac:dyDescent="0.25">
      <c r="A304" t="s">
        <v>314</v>
      </c>
      <c r="B304" s="1">
        <v>43313</v>
      </c>
      <c r="C304" t="s">
        <v>701</v>
      </c>
      <c r="D304" t="s">
        <v>546</v>
      </c>
      <c r="E304" t="s">
        <v>547</v>
      </c>
    </row>
    <row r="305" spans="1:5" x14ac:dyDescent="0.25">
      <c r="A305" t="s">
        <v>329</v>
      </c>
      <c r="B305" s="1">
        <v>43160</v>
      </c>
      <c r="C305" t="s">
        <v>696</v>
      </c>
      <c r="D305" t="s">
        <v>697</v>
      </c>
      <c r="E305" t="s">
        <v>698</v>
      </c>
    </row>
    <row r="306" spans="1:5" x14ac:dyDescent="0.25">
      <c r="A306" t="s">
        <v>217</v>
      </c>
      <c r="B306" s="1">
        <v>43127</v>
      </c>
      <c r="C306" t="s">
        <v>767</v>
      </c>
      <c r="D306" t="s">
        <v>559</v>
      </c>
      <c r="E306" t="s">
        <v>560</v>
      </c>
    </row>
    <row r="307" spans="1:5" x14ac:dyDescent="0.25">
      <c r="A307" t="s">
        <v>317</v>
      </c>
      <c r="B307" s="1">
        <v>43446</v>
      </c>
      <c r="C307" t="s">
        <v>808</v>
      </c>
      <c r="D307" t="s">
        <v>540</v>
      </c>
      <c r="E307" t="s">
        <v>540</v>
      </c>
    </row>
    <row r="308" spans="1:5" x14ac:dyDescent="0.25">
      <c r="A308" t="s">
        <v>434</v>
      </c>
      <c r="B308" s="1">
        <v>43107</v>
      </c>
      <c r="C308" t="s">
        <v>809</v>
      </c>
      <c r="D308" t="s">
        <v>584</v>
      </c>
      <c r="E308" t="s">
        <v>585</v>
      </c>
    </row>
    <row r="309" spans="1:5" x14ac:dyDescent="0.25">
      <c r="A309" t="s">
        <v>319</v>
      </c>
      <c r="B309" s="1">
        <v>43367</v>
      </c>
      <c r="C309" t="s">
        <v>794</v>
      </c>
      <c r="D309" t="s">
        <v>571</v>
      </c>
      <c r="E309" t="s">
        <v>572</v>
      </c>
    </row>
    <row r="310" spans="1:5" x14ac:dyDescent="0.25">
      <c r="A310" t="s">
        <v>318</v>
      </c>
      <c r="B310" s="1">
        <v>43158</v>
      </c>
      <c r="C310" t="s">
        <v>810</v>
      </c>
      <c r="D310" t="s">
        <v>593</v>
      </c>
      <c r="E310" t="s">
        <v>576</v>
      </c>
    </row>
    <row r="311" spans="1:5" x14ac:dyDescent="0.25">
      <c r="A311" t="s">
        <v>432</v>
      </c>
      <c r="B311" s="1">
        <v>43269</v>
      </c>
      <c r="C311" t="s">
        <v>811</v>
      </c>
      <c r="D311" t="s">
        <v>618</v>
      </c>
      <c r="E311" t="s">
        <v>619</v>
      </c>
    </row>
    <row r="312" spans="1:5" x14ac:dyDescent="0.25">
      <c r="A312" t="s">
        <v>364</v>
      </c>
      <c r="B312" s="1">
        <v>43118</v>
      </c>
      <c r="C312" t="s">
        <v>660</v>
      </c>
      <c r="D312" t="s">
        <v>554</v>
      </c>
      <c r="E312" t="s">
        <v>555</v>
      </c>
    </row>
    <row r="313" spans="1:5" x14ac:dyDescent="0.25">
      <c r="A313" t="s">
        <v>362</v>
      </c>
      <c r="B313" s="1">
        <v>43154</v>
      </c>
      <c r="C313" t="s">
        <v>676</v>
      </c>
      <c r="D313" t="s">
        <v>546</v>
      </c>
      <c r="E313" t="s">
        <v>547</v>
      </c>
    </row>
    <row r="314" spans="1:5" x14ac:dyDescent="0.25">
      <c r="A314" t="s">
        <v>403</v>
      </c>
      <c r="B314" s="1">
        <v>43459</v>
      </c>
      <c r="C314" t="s">
        <v>812</v>
      </c>
      <c r="D314" t="s">
        <v>575</v>
      </c>
      <c r="E314" t="s">
        <v>638</v>
      </c>
    </row>
    <row r="315" spans="1:5" x14ac:dyDescent="0.25">
      <c r="A315" t="s">
        <v>431</v>
      </c>
      <c r="B315" s="1">
        <v>43110</v>
      </c>
      <c r="C315" t="s">
        <v>813</v>
      </c>
      <c r="D315" t="s">
        <v>543</v>
      </c>
      <c r="E315" t="s">
        <v>551</v>
      </c>
    </row>
    <row r="316" spans="1:5" x14ac:dyDescent="0.25">
      <c r="A316" t="s">
        <v>325</v>
      </c>
      <c r="B316" s="1">
        <v>43300</v>
      </c>
      <c r="C316" t="s">
        <v>603</v>
      </c>
      <c r="D316" t="s">
        <v>546</v>
      </c>
      <c r="E316" t="s">
        <v>547</v>
      </c>
    </row>
    <row r="317" spans="1:5" x14ac:dyDescent="0.25">
      <c r="A317" t="s">
        <v>428</v>
      </c>
      <c r="B317" s="1">
        <v>43150</v>
      </c>
      <c r="C317" t="s">
        <v>735</v>
      </c>
      <c r="D317" t="s">
        <v>571</v>
      </c>
      <c r="E317" t="s">
        <v>572</v>
      </c>
    </row>
    <row r="318" spans="1:5" x14ac:dyDescent="0.25">
      <c r="A318" t="s">
        <v>426</v>
      </c>
      <c r="B318" s="1">
        <v>43269</v>
      </c>
      <c r="C318" t="s">
        <v>814</v>
      </c>
      <c r="D318" t="s">
        <v>595</v>
      </c>
      <c r="E318" t="s">
        <v>635</v>
      </c>
    </row>
    <row r="319" spans="1:5" x14ac:dyDescent="0.25">
      <c r="A319" t="s">
        <v>425</v>
      </c>
      <c r="B319" s="1">
        <v>43241</v>
      </c>
      <c r="C319" t="s">
        <v>815</v>
      </c>
      <c r="D319" t="s">
        <v>580</v>
      </c>
      <c r="E319" t="s">
        <v>581</v>
      </c>
    </row>
    <row r="320" spans="1:5" x14ac:dyDescent="0.25">
      <c r="A320" t="s">
        <v>327</v>
      </c>
      <c r="B320" s="1">
        <v>43139</v>
      </c>
      <c r="C320" t="s">
        <v>816</v>
      </c>
      <c r="D320" t="s">
        <v>595</v>
      </c>
      <c r="E320" t="s">
        <v>635</v>
      </c>
    </row>
    <row r="321" spans="1:5" x14ac:dyDescent="0.25">
      <c r="A321" t="s">
        <v>423</v>
      </c>
      <c r="B321" s="1">
        <v>43201</v>
      </c>
      <c r="C321" t="s">
        <v>796</v>
      </c>
      <c r="D321" t="s">
        <v>580</v>
      </c>
      <c r="E321" t="s">
        <v>581</v>
      </c>
    </row>
    <row r="322" spans="1:5" x14ac:dyDescent="0.25">
      <c r="A322" t="s">
        <v>378</v>
      </c>
      <c r="B322" s="1">
        <v>43444</v>
      </c>
      <c r="C322" t="s">
        <v>817</v>
      </c>
      <c r="D322" t="s">
        <v>559</v>
      </c>
      <c r="E322" t="s">
        <v>560</v>
      </c>
    </row>
    <row r="323" spans="1:5" x14ac:dyDescent="0.25">
      <c r="A323" t="s">
        <v>336</v>
      </c>
      <c r="B323" s="1">
        <v>43212</v>
      </c>
      <c r="C323" t="s">
        <v>680</v>
      </c>
      <c r="D323" t="s">
        <v>618</v>
      </c>
      <c r="E323" t="s">
        <v>619</v>
      </c>
    </row>
    <row r="324" spans="1:5" x14ac:dyDescent="0.25">
      <c r="A324" t="s">
        <v>430</v>
      </c>
      <c r="B324" s="1">
        <v>43289</v>
      </c>
      <c r="C324" t="s">
        <v>818</v>
      </c>
      <c r="D324" t="s">
        <v>618</v>
      </c>
      <c r="E324" t="s">
        <v>619</v>
      </c>
    </row>
    <row r="325" spans="1:5" x14ac:dyDescent="0.25">
      <c r="A325" t="s">
        <v>323</v>
      </c>
      <c r="B325" s="1">
        <v>43186</v>
      </c>
      <c r="C325" t="s">
        <v>632</v>
      </c>
      <c r="D325" t="s">
        <v>554</v>
      </c>
      <c r="E325" t="s">
        <v>555</v>
      </c>
    </row>
    <row r="326" spans="1:5" x14ac:dyDescent="0.25">
      <c r="A326" t="s">
        <v>324</v>
      </c>
      <c r="B326" s="1">
        <v>43193</v>
      </c>
      <c r="C326" t="s">
        <v>750</v>
      </c>
      <c r="D326" t="s">
        <v>595</v>
      </c>
      <c r="E326" t="s">
        <v>635</v>
      </c>
    </row>
    <row r="327" spans="1:5" x14ac:dyDescent="0.25">
      <c r="A327" t="s">
        <v>429</v>
      </c>
      <c r="B327" s="1">
        <v>43396</v>
      </c>
      <c r="C327" t="s">
        <v>603</v>
      </c>
      <c r="D327" t="s">
        <v>546</v>
      </c>
      <c r="E327" t="s">
        <v>547</v>
      </c>
    </row>
    <row r="328" spans="1:5" x14ac:dyDescent="0.25">
      <c r="A328" t="s">
        <v>199</v>
      </c>
      <c r="B328" s="1">
        <v>43402</v>
      </c>
      <c r="C328" t="s">
        <v>819</v>
      </c>
      <c r="D328" t="s">
        <v>559</v>
      </c>
      <c r="E328" t="s">
        <v>566</v>
      </c>
    </row>
    <row r="329" spans="1:5" x14ac:dyDescent="0.25">
      <c r="A329" t="s">
        <v>263</v>
      </c>
      <c r="B329" s="1">
        <v>43150</v>
      </c>
      <c r="C329" t="s">
        <v>820</v>
      </c>
      <c r="D329" t="s">
        <v>697</v>
      </c>
      <c r="E329" t="s">
        <v>698</v>
      </c>
    </row>
    <row r="330" spans="1:5" x14ac:dyDescent="0.25">
      <c r="A330" t="s">
        <v>286</v>
      </c>
      <c r="B330" s="1">
        <v>43382</v>
      </c>
      <c r="C330" t="s">
        <v>821</v>
      </c>
      <c r="D330" t="s">
        <v>580</v>
      </c>
      <c r="E330" t="s">
        <v>581</v>
      </c>
    </row>
    <row r="331" spans="1:5" x14ac:dyDescent="0.25">
      <c r="A331" t="s">
        <v>197</v>
      </c>
      <c r="B331" s="1">
        <v>43445</v>
      </c>
      <c r="C331" t="s">
        <v>822</v>
      </c>
      <c r="D331" t="s">
        <v>540</v>
      </c>
      <c r="E331" t="s">
        <v>540</v>
      </c>
    </row>
    <row r="332" spans="1:5" x14ac:dyDescent="0.25">
      <c r="A332" t="s">
        <v>334</v>
      </c>
      <c r="B332" s="1">
        <v>43113</v>
      </c>
      <c r="C332" t="s">
        <v>823</v>
      </c>
      <c r="D332" t="s">
        <v>543</v>
      </c>
      <c r="E332" t="s">
        <v>551</v>
      </c>
    </row>
    <row r="333" spans="1:5" x14ac:dyDescent="0.25">
      <c r="A333" t="s">
        <v>335</v>
      </c>
      <c r="B333" s="1">
        <v>43186</v>
      </c>
      <c r="C333" t="s">
        <v>768</v>
      </c>
      <c r="D333" t="s">
        <v>546</v>
      </c>
      <c r="E333" t="s">
        <v>578</v>
      </c>
    </row>
    <row r="334" spans="1:5" x14ac:dyDescent="0.25">
      <c r="A334" t="s">
        <v>383</v>
      </c>
      <c r="B334" s="1">
        <v>43113</v>
      </c>
      <c r="C334" t="s">
        <v>824</v>
      </c>
      <c r="D334" t="s">
        <v>543</v>
      </c>
      <c r="E334" t="s">
        <v>544</v>
      </c>
    </row>
    <row r="335" spans="1:5" x14ac:dyDescent="0.25">
      <c r="A335" t="s">
        <v>49</v>
      </c>
      <c r="B335" s="1">
        <v>43138</v>
      </c>
      <c r="C335" t="s">
        <v>825</v>
      </c>
      <c r="D335" t="s">
        <v>540</v>
      </c>
      <c r="E335" t="s">
        <v>540</v>
      </c>
    </row>
    <row r="336" spans="1:5" x14ac:dyDescent="0.25">
      <c r="A336" t="s">
        <v>345</v>
      </c>
      <c r="B336" s="1">
        <v>43345</v>
      </c>
      <c r="C336" t="s">
        <v>826</v>
      </c>
      <c r="D336" t="s">
        <v>537</v>
      </c>
      <c r="E336" t="s">
        <v>607</v>
      </c>
    </row>
    <row r="337" spans="1:5" x14ac:dyDescent="0.25">
      <c r="A337" t="s">
        <v>416</v>
      </c>
      <c r="B337" s="1">
        <v>43235</v>
      </c>
      <c r="C337" t="s">
        <v>827</v>
      </c>
      <c r="D337" t="s">
        <v>618</v>
      </c>
      <c r="E337" t="s">
        <v>619</v>
      </c>
    </row>
    <row r="338" spans="1:5" x14ac:dyDescent="0.25">
      <c r="A338" t="s">
        <v>391</v>
      </c>
      <c r="B338" s="1">
        <v>43462</v>
      </c>
      <c r="C338" t="s">
        <v>828</v>
      </c>
      <c r="D338" t="s">
        <v>598</v>
      </c>
      <c r="E338" t="s">
        <v>599</v>
      </c>
    </row>
    <row r="339" spans="1:5" x14ac:dyDescent="0.25">
      <c r="A339" t="s">
        <v>59</v>
      </c>
      <c r="B339" s="1">
        <v>43431</v>
      </c>
      <c r="C339" t="s">
        <v>829</v>
      </c>
      <c r="D339" t="s">
        <v>559</v>
      </c>
      <c r="E339" t="s">
        <v>560</v>
      </c>
    </row>
    <row r="340" spans="1:5" x14ac:dyDescent="0.25">
      <c r="A340" t="s">
        <v>414</v>
      </c>
      <c r="B340" s="1">
        <v>43112</v>
      </c>
      <c r="C340" t="s">
        <v>830</v>
      </c>
      <c r="D340" t="s">
        <v>554</v>
      </c>
      <c r="E340" t="s">
        <v>555</v>
      </c>
    </row>
    <row r="341" spans="1:5" x14ac:dyDescent="0.25">
      <c r="A341" t="s">
        <v>348</v>
      </c>
      <c r="B341" s="1">
        <v>43175</v>
      </c>
      <c r="C341" t="s">
        <v>751</v>
      </c>
      <c r="D341" t="s">
        <v>546</v>
      </c>
      <c r="E341" t="s">
        <v>547</v>
      </c>
    </row>
    <row r="342" spans="1:5" x14ac:dyDescent="0.25">
      <c r="A342" t="s">
        <v>297</v>
      </c>
      <c r="B342" s="1">
        <v>43183</v>
      </c>
      <c r="C342" t="s">
        <v>562</v>
      </c>
      <c r="D342" t="s">
        <v>568</v>
      </c>
      <c r="E342" t="s">
        <v>569</v>
      </c>
    </row>
    <row r="343" spans="1:5" x14ac:dyDescent="0.25">
      <c r="A343" t="s">
        <v>418</v>
      </c>
      <c r="B343" s="1">
        <v>43301</v>
      </c>
      <c r="C343" t="s">
        <v>831</v>
      </c>
      <c r="D343" t="s">
        <v>584</v>
      </c>
      <c r="E343" t="s">
        <v>585</v>
      </c>
    </row>
    <row r="344" spans="1:5" x14ac:dyDescent="0.25">
      <c r="A344" t="s">
        <v>229</v>
      </c>
      <c r="B344" s="1">
        <v>43214</v>
      </c>
      <c r="C344" t="s">
        <v>674</v>
      </c>
      <c r="D344" t="s">
        <v>575</v>
      </c>
      <c r="E344" t="s">
        <v>576</v>
      </c>
    </row>
    <row r="345" spans="1:5" x14ac:dyDescent="0.25">
      <c r="A345" t="s">
        <v>221</v>
      </c>
      <c r="B345" s="1">
        <v>43248</v>
      </c>
      <c r="C345" t="s">
        <v>832</v>
      </c>
      <c r="D345" t="s">
        <v>559</v>
      </c>
      <c r="E345" t="s">
        <v>566</v>
      </c>
    </row>
    <row r="346" spans="1:5" x14ac:dyDescent="0.25">
      <c r="A346" t="s">
        <v>493</v>
      </c>
      <c r="B346" s="1">
        <v>43268</v>
      </c>
      <c r="C346" t="s">
        <v>833</v>
      </c>
      <c r="D346" t="s">
        <v>546</v>
      </c>
      <c r="E346" t="s">
        <v>547</v>
      </c>
    </row>
    <row r="347" spans="1:5" x14ac:dyDescent="0.25">
      <c r="A347" t="s">
        <v>415</v>
      </c>
      <c r="B347" s="1">
        <v>43134</v>
      </c>
      <c r="C347" t="s">
        <v>565</v>
      </c>
      <c r="D347" t="s">
        <v>595</v>
      </c>
      <c r="E347" t="s">
        <v>596</v>
      </c>
    </row>
    <row r="348" spans="1:5" x14ac:dyDescent="0.25">
      <c r="A348" t="s">
        <v>350</v>
      </c>
      <c r="B348" s="1">
        <v>43341</v>
      </c>
      <c r="C348" t="s">
        <v>834</v>
      </c>
      <c r="D348" t="s">
        <v>546</v>
      </c>
      <c r="E348" t="s">
        <v>578</v>
      </c>
    </row>
    <row r="349" spans="1:5" x14ac:dyDescent="0.25">
      <c r="A349" t="s">
        <v>406</v>
      </c>
      <c r="B349" s="1">
        <v>43438</v>
      </c>
      <c r="C349" t="s">
        <v>650</v>
      </c>
      <c r="D349" t="s">
        <v>595</v>
      </c>
      <c r="E349" t="s">
        <v>596</v>
      </c>
    </row>
    <row r="350" spans="1:5" x14ac:dyDescent="0.25">
      <c r="A350" t="s">
        <v>238</v>
      </c>
      <c r="B350" s="1">
        <v>43185</v>
      </c>
      <c r="C350" t="s">
        <v>787</v>
      </c>
      <c r="D350" t="s">
        <v>647</v>
      </c>
      <c r="E350" t="s">
        <v>647</v>
      </c>
    </row>
    <row r="351" spans="1:5" x14ac:dyDescent="0.25">
      <c r="A351" t="s">
        <v>405</v>
      </c>
      <c r="B351" s="1">
        <v>43356</v>
      </c>
      <c r="C351" t="s">
        <v>835</v>
      </c>
      <c r="D351" t="s">
        <v>554</v>
      </c>
      <c r="E351" t="s">
        <v>555</v>
      </c>
    </row>
    <row r="352" spans="1:5" x14ac:dyDescent="0.25">
      <c r="A352" t="s">
        <v>352</v>
      </c>
      <c r="B352" s="1">
        <v>43260</v>
      </c>
      <c r="C352" t="s">
        <v>836</v>
      </c>
      <c r="D352" t="s">
        <v>543</v>
      </c>
      <c r="E352" t="s">
        <v>544</v>
      </c>
    </row>
    <row r="353" spans="1:5" x14ac:dyDescent="0.25">
      <c r="A353" t="s">
        <v>353</v>
      </c>
      <c r="B353" s="1">
        <v>43315</v>
      </c>
      <c r="C353" t="s">
        <v>837</v>
      </c>
      <c r="D353" t="s">
        <v>593</v>
      </c>
      <c r="E353" t="s">
        <v>576</v>
      </c>
    </row>
    <row r="354" spans="1:5" x14ac:dyDescent="0.25">
      <c r="A354" t="s">
        <v>355</v>
      </c>
      <c r="B354" s="1">
        <v>43307</v>
      </c>
      <c r="C354" t="s">
        <v>838</v>
      </c>
      <c r="D354" t="s">
        <v>618</v>
      </c>
      <c r="E354" t="s">
        <v>619</v>
      </c>
    </row>
    <row r="355" spans="1:5" x14ac:dyDescent="0.25">
      <c r="A355" t="s">
        <v>218</v>
      </c>
      <c r="B355" s="1">
        <v>43224</v>
      </c>
      <c r="C355" t="s">
        <v>794</v>
      </c>
      <c r="D355" t="s">
        <v>575</v>
      </c>
      <c r="E355" t="s">
        <v>576</v>
      </c>
    </row>
    <row r="356" spans="1:5" x14ac:dyDescent="0.25">
      <c r="A356" t="s">
        <v>260</v>
      </c>
      <c r="B356" s="1">
        <v>43155</v>
      </c>
      <c r="C356" t="s">
        <v>573</v>
      </c>
      <c r="D356" t="s">
        <v>568</v>
      </c>
      <c r="E356" t="s">
        <v>569</v>
      </c>
    </row>
    <row r="357" spans="1:5" x14ac:dyDescent="0.25">
      <c r="A357" t="s">
        <v>268</v>
      </c>
      <c r="B357" s="1">
        <v>43276</v>
      </c>
      <c r="C357" t="s">
        <v>839</v>
      </c>
      <c r="D357" t="s">
        <v>543</v>
      </c>
      <c r="E357" t="s">
        <v>544</v>
      </c>
    </row>
    <row r="358" spans="1:5" x14ac:dyDescent="0.25">
      <c r="A358" t="s">
        <v>490</v>
      </c>
      <c r="B358" s="1">
        <v>43145</v>
      </c>
      <c r="C358" t="s">
        <v>722</v>
      </c>
      <c r="D358" t="s">
        <v>618</v>
      </c>
      <c r="E358" t="s">
        <v>619</v>
      </c>
    </row>
    <row r="359" spans="1:5" x14ac:dyDescent="0.25">
      <c r="A359" t="s">
        <v>120</v>
      </c>
      <c r="B359" s="1">
        <v>43280</v>
      </c>
      <c r="C359" t="s">
        <v>840</v>
      </c>
      <c r="D359" t="s">
        <v>543</v>
      </c>
      <c r="E359" t="s">
        <v>544</v>
      </c>
    </row>
    <row r="360" spans="1:5" x14ac:dyDescent="0.25">
      <c r="A360" t="s">
        <v>471</v>
      </c>
      <c r="B360" s="1">
        <v>43383</v>
      </c>
      <c r="C360" t="s">
        <v>841</v>
      </c>
      <c r="D360" t="s">
        <v>543</v>
      </c>
      <c r="E360" t="s">
        <v>544</v>
      </c>
    </row>
    <row r="361" spans="1:5" x14ac:dyDescent="0.25">
      <c r="A361" t="s">
        <v>139</v>
      </c>
      <c r="B361" s="1">
        <v>43389</v>
      </c>
      <c r="C361" t="s">
        <v>681</v>
      </c>
      <c r="D361" t="s">
        <v>618</v>
      </c>
      <c r="E361" t="s">
        <v>619</v>
      </c>
    </row>
    <row r="362" spans="1:5" x14ac:dyDescent="0.25">
      <c r="A362" t="s">
        <v>358</v>
      </c>
      <c r="B362" s="1">
        <v>43428</v>
      </c>
      <c r="C362" t="s">
        <v>714</v>
      </c>
      <c r="D362" t="s">
        <v>595</v>
      </c>
      <c r="E362" t="s">
        <v>596</v>
      </c>
    </row>
    <row r="363" spans="1:5" x14ac:dyDescent="0.25">
      <c r="A363" t="s">
        <v>427</v>
      </c>
      <c r="B363" s="1">
        <v>43244</v>
      </c>
      <c r="C363" t="s">
        <v>690</v>
      </c>
      <c r="D363" t="s">
        <v>571</v>
      </c>
      <c r="E363" t="s">
        <v>572</v>
      </c>
    </row>
    <row r="364" spans="1:5" x14ac:dyDescent="0.25">
      <c r="A364" t="s">
        <v>337</v>
      </c>
      <c r="B364" s="1">
        <v>43374</v>
      </c>
      <c r="C364" t="s">
        <v>842</v>
      </c>
      <c r="D364" t="s">
        <v>543</v>
      </c>
      <c r="E364" t="s">
        <v>551</v>
      </c>
    </row>
    <row r="365" spans="1:5" x14ac:dyDescent="0.25">
      <c r="A365" t="s">
        <v>397</v>
      </c>
      <c r="B365" s="1">
        <v>43101</v>
      </c>
      <c r="C365" t="s">
        <v>843</v>
      </c>
      <c r="D365" t="s">
        <v>568</v>
      </c>
      <c r="E365" t="s">
        <v>569</v>
      </c>
    </row>
    <row r="366" spans="1:5" x14ac:dyDescent="0.25">
      <c r="A366" t="s">
        <v>153</v>
      </c>
      <c r="B366" s="1">
        <v>43148</v>
      </c>
      <c r="C366" t="s">
        <v>796</v>
      </c>
      <c r="D366" t="s">
        <v>580</v>
      </c>
      <c r="E366" t="s">
        <v>581</v>
      </c>
    </row>
    <row r="367" spans="1:5" x14ac:dyDescent="0.25">
      <c r="A367" t="s">
        <v>228</v>
      </c>
      <c r="B367" s="1">
        <v>43175</v>
      </c>
      <c r="C367" t="s">
        <v>844</v>
      </c>
      <c r="D367" t="s">
        <v>543</v>
      </c>
      <c r="E367" t="s">
        <v>544</v>
      </c>
    </row>
    <row r="368" spans="1:5" x14ac:dyDescent="0.25">
      <c r="A368" t="s">
        <v>360</v>
      </c>
      <c r="B368" s="1">
        <v>43430</v>
      </c>
      <c r="C368" t="s">
        <v>845</v>
      </c>
      <c r="D368" t="s">
        <v>575</v>
      </c>
      <c r="E368" t="s">
        <v>638</v>
      </c>
    </row>
    <row r="369" spans="1:5" x14ac:dyDescent="0.25">
      <c r="A369" t="s">
        <v>237</v>
      </c>
      <c r="B369" s="1">
        <v>43438</v>
      </c>
      <c r="C369" t="s">
        <v>846</v>
      </c>
      <c r="D369" t="s">
        <v>546</v>
      </c>
      <c r="E369" t="s">
        <v>547</v>
      </c>
    </row>
    <row r="370" spans="1:5" x14ac:dyDescent="0.25">
      <c r="A370" t="s">
        <v>390</v>
      </c>
      <c r="B370" s="1">
        <v>43389</v>
      </c>
      <c r="C370" t="s">
        <v>847</v>
      </c>
      <c r="D370" t="s">
        <v>595</v>
      </c>
      <c r="E370" t="s">
        <v>635</v>
      </c>
    </row>
    <row r="371" spans="1:5" x14ac:dyDescent="0.25">
      <c r="A371" t="s">
        <v>386</v>
      </c>
      <c r="B371" s="1">
        <v>43437</v>
      </c>
      <c r="C371" t="s">
        <v>663</v>
      </c>
      <c r="D371" t="s">
        <v>559</v>
      </c>
      <c r="E371" t="s">
        <v>560</v>
      </c>
    </row>
    <row r="372" spans="1:5" x14ac:dyDescent="0.25">
      <c r="A372" t="s">
        <v>422</v>
      </c>
      <c r="B372" s="1">
        <v>43425</v>
      </c>
      <c r="C372" t="s">
        <v>848</v>
      </c>
      <c r="D372" t="s">
        <v>559</v>
      </c>
      <c r="E372" t="s">
        <v>560</v>
      </c>
    </row>
    <row r="373" spans="1:5" x14ac:dyDescent="0.25">
      <c r="A373" t="s">
        <v>387</v>
      </c>
      <c r="B373" s="1">
        <v>43216</v>
      </c>
      <c r="C373" t="s">
        <v>849</v>
      </c>
      <c r="D373" t="s">
        <v>546</v>
      </c>
      <c r="E373" t="s">
        <v>547</v>
      </c>
    </row>
    <row r="374" spans="1:5" x14ac:dyDescent="0.25">
      <c r="A374" t="s">
        <v>107</v>
      </c>
      <c r="B374" s="1">
        <v>43205</v>
      </c>
      <c r="C374" t="s">
        <v>787</v>
      </c>
      <c r="D374" t="s">
        <v>647</v>
      </c>
      <c r="E374" t="s">
        <v>647</v>
      </c>
    </row>
    <row r="375" spans="1:5" x14ac:dyDescent="0.25">
      <c r="A375" t="s">
        <v>366</v>
      </c>
      <c r="B375" s="1">
        <v>43123</v>
      </c>
      <c r="C375" t="s">
        <v>850</v>
      </c>
      <c r="D375" t="s">
        <v>595</v>
      </c>
      <c r="E375" t="s">
        <v>596</v>
      </c>
    </row>
    <row r="376" spans="1:5" x14ac:dyDescent="0.25">
      <c r="A376" t="s">
        <v>384</v>
      </c>
      <c r="B376" s="1">
        <v>43378</v>
      </c>
      <c r="C376" t="s">
        <v>649</v>
      </c>
      <c r="D376" t="s">
        <v>543</v>
      </c>
      <c r="E376" t="s">
        <v>544</v>
      </c>
    </row>
    <row r="377" spans="1:5" x14ac:dyDescent="0.25">
      <c r="A377" t="s">
        <v>114</v>
      </c>
      <c r="B377" s="1">
        <v>43419</v>
      </c>
      <c r="C377" t="s">
        <v>773</v>
      </c>
      <c r="D377" t="s">
        <v>612</v>
      </c>
      <c r="E377" t="s">
        <v>613</v>
      </c>
    </row>
    <row r="378" spans="1:5" x14ac:dyDescent="0.25">
      <c r="A378" t="s">
        <v>454</v>
      </c>
      <c r="B378" s="1">
        <v>43181</v>
      </c>
      <c r="C378" t="s">
        <v>851</v>
      </c>
      <c r="D378" t="s">
        <v>627</v>
      </c>
      <c r="E378" t="s">
        <v>628</v>
      </c>
    </row>
    <row r="379" spans="1:5" x14ac:dyDescent="0.25">
      <c r="A379" t="s">
        <v>523</v>
      </c>
      <c r="B379" s="1">
        <v>43380</v>
      </c>
      <c r="C379" t="s">
        <v>852</v>
      </c>
      <c r="D379" t="s">
        <v>537</v>
      </c>
      <c r="E379" t="s">
        <v>607</v>
      </c>
    </row>
    <row r="380" spans="1:5" x14ac:dyDescent="0.25">
      <c r="A380" t="s">
        <v>380</v>
      </c>
      <c r="B380" s="1">
        <v>43310</v>
      </c>
      <c r="C380" t="s">
        <v>673</v>
      </c>
      <c r="D380" t="s">
        <v>546</v>
      </c>
      <c r="E380" t="s">
        <v>547</v>
      </c>
    </row>
    <row r="381" spans="1:5" x14ac:dyDescent="0.25">
      <c r="A381" t="s">
        <v>433</v>
      </c>
      <c r="B381" s="1">
        <v>43428</v>
      </c>
      <c r="C381" t="s">
        <v>853</v>
      </c>
      <c r="D381" t="s">
        <v>595</v>
      </c>
      <c r="E381" t="s">
        <v>596</v>
      </c>
    </row>
    <row r="382" spans="1:5" x14ac:dyDescent="0.25">
      <c r="A382" t="s">
        <v>375</v>
      </c>
      <c r="B382" s="1">
        <v>43104</v>
      </c>
      <c r="C382" t="s">
        <v>854</v>
      </c>
      <c r="D382" t="s">
        <v>546</v>
      </c>
      <c r="E382" t="s">
        <v>547</v>
      </c>
    </row>
    <row r="383" spans="1:5" x14ac:dyDescent="0.25">
      <c r="A383" t="s">
        <v>295</v>
      </c>
      <c r="B383" s="1">
        <v>43451</v>
      </c>
      <c r="C383" t="s">
        <v>855</v>
      </c>
      <c r="D383" t="s">
        <v>540</v>
      </c>
      <c r="E383" t="s">
        <v>540</v>
      </c>
    </row>
    <row r="384" spans="1:5" x14ac:dyDescent="0.25">
      <c r="A384" t="s">
        <v>376</v>
      </c>
      <c r="B384" s="1">
        <v>43450</v>
      </c>
      <c r="C384" t="s">
        <v>856</v>
      </c>
      <c r="D384" t="s">
        <v>540</v>
      </c>
      <c r="E384" t="s">
        <v>540</v>
      </c>
    </row>
    <row r="385" spans="1:5" x14ac:dyDescent="0.25">
      <c r="A385" t="s">
        <v>456</v>
      </c>
      <c r="B385" s="1">
        <v>43393</v>
      </c>
      <c r="C385" t="s">
        <v>857</v>
      </c>
      <c r="D385" t="s">
        <v>546</v>
      </c>
      <c r="E385" t="s">
        <v>547</v>
      </c>
    </row>
    <row r="386" spans="1:5" x14ac:dyDescent="0.25">
      <c r="A386" t="s">
        <v>381</v>
      </c>
      <c r="B386" s="1">
        <v>43287</v>
      </c>
      <c r="C386" t="s">
        <v>758</v>
      </c>
      <c r="D386" t="s">
        <v>546</v>
      </c>
      <c r="E386" t="s">
        <v>578</v>
      </c>
    </row>
    <row r="387" spans="1:5" x14ac:dyDescent="0.25">
      <c r="A387" t="s">
        <v>382</v>
      </c>
      <c r="B387" s="1">
        <v>43419</v>
      </c>
      <c r="C387" t="s">
        <v>858</v>
      </c>
      <c r="D387" t="s">
        <v>543</v>
      </c>
      <c r="E387" t="s">
        <v>544</v>
      </c>
    </row>
    <row r="388" spans="1:5" x14ac:dyDescent="0.25">
      <c r="A388" t="s">
        <v>365</v>
      </c>
      <c r="B388" s="1">
        <v>43455</v>
      </c>
      <c r="C388" t="s">
        <v>753</v>
      </c>
      <c r="D388" t="s">
        <v>543</v>
      </c>
      <c r="E388" t="s">
        <v>544</v>
      </c>
    </row>
    <row r="389" spans="1:5" x14ac:dyDescent="0.25">
      <c r="A389" t="s">
        <v>446</v>
      </c>
      <c r="B389" s="1">
        <v>43164</v>
      </c>
      <c r="C389" t="s">
        <v>587</v>
      </c>
      <c r="D389" t="s">
        <v>546</v>
      </c>
      <c r="E389" t="s">
        <v>578</v>
      </c>
    </row>
    <row r="390" spans="1:5" x14ac:dyDescent="0.25">
      <c r="A390" t="s">
        <v>363</v>
      </c>
      <c r="B390" s="1">
        <v>43458</v>
      </c>
      <c r="C390" t="s">
        <v>859</v>
      </c>
      <c r="D390" t="s">
        <v>537</v>
      </c>
      <c r="E390" t="s">
        <v>549</v>
      </c>
    </row>
    <row r="391" spans="1:5" x14ac:dyDescent="0.25">
      <c r="A391" t="s">
        <v>279</v>
      </c>
      <c r="B391" s="1">
        <v>43275</v>
      </c>
      <c r="C391" t="s">
        <v>860</v>
      </c>
      <c r="D391" t="s">
        <v>537</v>
      </c>
      <c r="E391" t="s">
        <v>607</v>
      </c>
    </row>
    <row r="392" spans="1:5" x14ac:dyDescent="0.25">
      <c r="A392" t="s">
        <v>42</v>
      </c>
      <c r="B392" s="1">
        <v>43311</v>
      </c>
      <c r="C392" t="s">
        <v>861</v>
      </c>
      <c r="D392" t="s">
        <v>537</v>
      </c>
      <c r="E392" t="s">
        <v>607</v>
      </c>
    </row>
    <row r="393" spans="1:5" x14ac:dyDescent="0.25">
      <c r="A393" t="s">
        <v>210</v>
      </c>
      <c r="B393" s="1">
        <v>43277</v>
      </c>
      <c r="C393" t="s">
        <v>862</v>
      </c>
      <c r="D393" t="s">
        <v>546</v>
      </c>
      <c r="E393" t="s">
        <v>547</v>
      </c>
    </row>
    <row r="394" spans="1:5" x14ac:dyDescent="0.25">
      <c r="A394" t="s">
        <v>441</v>
      </c>
      <c r="B394" s="1">
        <v>43186</v>
      </c>
      <c r="C394" t="s">
        <v>761</v>
      </c>
      <c r="D394" t="s">
        <v>559</v>
      </c>
      <c r="E394" t="s">
        <v>566</v>
      </c>
    </row>
    <row r="395" spans="1:5" x14ac:dyDescent="0.25">
      <c r="A395" t="s">
        <v>354</v>
      </c>
      <c r="B395" s="1">
        <v>43182</v>
      </c>
      <c r="C395" t="s">
        <v>678</v>
      </c>
      <c r="D395" t="s">
        <v>537</v>
      </c>
      <c r="E395" t="s">
        <v>607</v>
      </c>
    </row>
    <row r="396" spans="1:5" x14ac:dyDescent="0.25">
      <c r="A396" t="s">
        <v>198</v>
      </c>
      <c r="B396" s="1">
        <v>43387</v>
      </c>
      <c r="C396" t="s">
        <v>863</v>
      </c>
      <c r="D396" t="s">
        <v>546</v>
      </c>
      <c r="E396" t="s">
        <v>547</v>
      </c>
    </row>
    <row r="397" spans="1:5" x14ac:dyDescent="0.25">
      <c r="A397" t="s">
        <v>251</v>
      </c>
      <c r="B397" s="1">
        <v>43407</v>
      </c>
      <c r="C397" t="s">
        <v>864</v>
      </c>
      <c r="D397" t="s">
        <v>575</v>
      </c>
      <c r="E397" t="s">
        <v>576</v>
      </c>
    </row>
    <row r="398" spans="1:5" x14ac:dyDescent="0.25">
      <c r="A398" t="s">
        <v>442</v>
      </c>
      <c r="B398" s="1">
        <v>43143</v>
      </c>
      <c r="C398" t="s">
        <v>630</v>
      </c>
      <c r="D398" t="s">
        <v>559</v>
      </c>
      <c r="E398" t="s">
        <v>566</v>
      </c>
    </row>
    <row r="399" spans="1:5" x14ac:dyDescent="0.25">
      <c r="A399" t="s">
        <v>393</v>
      </c>
      <c r="B399" s="1">
        <v>43214</v>
      </c>
      <c r="C399" t="s">
        <v>810</v>
      </c>
      <c r="D399" t="s">
        <v>593</v>
      </c>
      <c r="E399" t="s">
        <v>576</v>
      </c>
    </row>
    <row r="400" spans="1:5" x14ac:dyDescent="0.25">
      <c r="A400" t="s">
        <v>396</v>
      </c>
      <c r="B400" s="1">
        <v>43196</v>
      </c>
      <c r="C400" t="s">
        <v>746</v>
      </c>
      <c r="D400" t="s">
        <v>598</v>
      </c>
      <c r="E400" t="s">
        <v>599</v>
      </c>
    </row>
    <row r="401" spans="1:5" x14ac:dyDescent="0.25">
      <c r="A401" t="s">
        <v>466</v>
      </c>
      <c r="B401" s="1">
        <v>43322</v>
      </c>
      <c r="C401" t="s">
        <v>656</v>
      </c>
      <c r="D401" t="s">
        <v>543</v>
      </c>
      <c r="E401" t="s">
        <v>551</v>
      </c>
    </row>
    <row r="402" spans="1:5" x14ac:dyDescent="0.25">
      <c r="A402" t="s">
        <v>398</v>
      </c>
      <c r="B402" s="1">
        <v>43139</v>
      </c>
      <c r="C402" t="s">
        <v>865</v>
      </c>
      <c r="D402" t="s">
        <v>618</v>
      </c>
      <c r="E402" t="s">
        <v>619</v>
      </c>
    </row>
    <row r="403" spans="1:5" x14ac:dyDescent="0.25">
      <c r="A403" t="s">
        <v>347</v>
      </c>
      <c r="B403" s="1">
        <v>43407</v>
      </c>
      <c r="C403" t="s">
        <v>866</v>
      </c>
      <c r="D403" t="s">
        <v>546</v>
      </c>
      <c r="E403" t="s">
        <v>547</v>
      </c>
    </row>
    <row r="404" spans="1:5" x14ac:dyDescent="0.25">
      <c r="A404" t="s">
        <v>402</v>
      </c>
      <c r="B404" s="1">
        <v>43423</v>
      </c>
      <c r="C404" t="s">
        <v>867</v>
      </c>
      <c r="D404" t="s">
        <v>584</v>
      </c>
      <c r="E404" t="s">
        <v>585</v>
      </c>
    </row>
    <row r="405" spans="1:5" x14ac:dyDescent="0.25">
      <c r="A405" t="s">
        <v>342</v>
      </c>
      <c r="B405" s="1">
        <v>43175</v>
      </c>
      <c r="C405" t="s">
        <v>610</v>
      </c>
      <c r="D405" t="s">
        <v>543</v>
      </c>
      <c r="E405" t="s">
        <v>551</v>
      </c>
    </row>
    <row r="406" spans="1:5" x14ac:dyDescent="0.25">
      <c r="A406" t="s">
        <v>445</v>
      </c>
      <c r="B406" s="1">
        <v>43419</v>
      </c>
      <c r="C406" t="s">
        <v>868</v>
      </c>
      <c r="D406" t="s">
        <v>546</v>
      </c>
      <c r="E406" t="s">
        <v>547</v>
      </c>
    </row>
    <row r="407" spans="1:5" x14ac:dyDescent="0.25">
      <c r="A407" t="s">
        <v>338</v>
      </c>
      <c r="B407" s="1">
        <v>43156</v>
      </c>
      <c r="C407" t="s">
        <v>600</v>
      </c>
      <c r="D407" t="s">
        <v>580</v>
      </c>
      <c r="E407" t="s">
        <v>581</v>
      </c>
    </row>
    <row r="408" spans="1:5" x14ac:dyDescent="0.25">
      <c r="A408" t="s">
        <v>464</v>
      </c>
      <c r="B408" s="1">
        <v>43454</v>
      </c>
      <c r="C408" t="s">
        <v>869</v>
      </c>
      <c r="D408" t="s">
        <v>559</v>
      </c>
      <c r="E408" t="s">
        <v>560</v>
      </c>
    </row>
    <row r="409" spans="1:5" x14ac:dyDescent="0.25">
      <c r="A409" t="s">
        <v>462</v>
      </c>
      <c r="B409" s="1">
        <v>43186</v>
      </c>
      <c r="C409" t="s">
        <v>774</v>
      </c>
      <c r="D409" t="s">
        <v>584</v>
      </c>
      <c r="E409" t="s">
        <v>585</v>
      </c>
    </row>
    <row r="410" spans="1:5" x14ac:dyDescent="0.25">
      <c r="A410" t="s">
        <v>407</v>
      </c>
      <c r="B410" s="1">
        <v>43131</v>
      </c>
      <c r="C410" t="s">
        <v>870</v>
      </c>
      <c r="D410" t="s">
        <v>540</v>
      </c>
      <c r="E410" t="s">
        <v>540</v>
      </c>
    </row>
    <row r="411" spans="1:5" x14ac:dyDescent="0.25">
      <c r="A411" t="s">
        <v>409</v>
      </c>
      <c r="B411" s="1">
        <v>43445</v>
      </c>
      <c r="C411" t="s">
        <v>871</v>
      </c>
      <c r="D411" t="s">
        <v>540</v>
      </c>
      <c r="E411" t="s">
        <v>540</v>
      </c>
    </row>
    <row r="412" spans="1:5" x14ac:dyDescent="0.25">
      <c r="A412" t="s">
        <v>410</v>
      </c>
      <c r="B412" s="1">
        <v>43145</v>
      </c>
      <c r="C412" t="s">
        <v>851</v>
      </c>
      <c r="D412" t="s">
        <v>627</v>
      </c>
      <c r="E412" t="s">
        <v>628</v>
      </c>
    </row>
    <row r="413" spans="1:5" x14ac:dyDescent="0.25">
      <c r="A413" t="s">
        <v>411</v>
      </c>
      <c r="B413" s="1">
        <v>43220</v>
      </c>
      <c r="C413" t="s">
        <v>721</v>
      </c>
      <c r="D413" t="s">
        <v>543</v>
      </c>
      <c r="E413" t="s">
        <v>544</v>
      </c>
    </row>
    <row r="414" spans="1:5" x14ac:dyDescent="0.25">
      <c r="A414" t="s">
        <v>412</v>
      </c>
      <c r="B414" s="1">
        <v>43255</v>
      </c>
      <c r="C414" t="s">
        <v>872</v>
      </c>
      <c r="D414" t="s">
        <v>543</v>
      </c>
      <c r="E414" t="s">
        <v>544</v>
      </c>
    </row>
    <row r="415" spans="1:5" x14ac:dyDescent="0.25">
      <c r="A415" t="s">
        <v>66</v>
      </c>
      <c r="B415" s="1">
        <v>43299</v>
      </c>
      <c r="C415" t="s">
        <v>873</v>
      </c>
      <c r="D415" t="s">
        <v>543</v>
      </c>
      <c r="E415" t="s">
        <v>544</v>
      </c>
    </row>
    <row r="416" spans="1:5" x14ac:dyDescent="0.25">
      <c r="A416" t="s">
        <v>468</v>
      </c>
      <c r="B416" s="1">
        <v>43195</v>
      </c>
      <c r="C416" t="s">
        <v>722</v>
      </c>
      <c r="D416" t="s">
        <v>618</v>
      </c>
      <c r="E416" t="s">
        <v>619</v>
      </c>
    </row>
    <row r="417" spans="1:5" x14ac:dyDescent="0.25">
      <c r="A417" t="s">
        <v>413</v>
      </c>
      <c r="B417" s="1">
        <v>43367</v>
      </c>
      <c r="C417" t="s">
        <v>663</v>
      </c>
      <c r="D417" t="s">
        <v>543</v>
      </c>
      <c r="E417" t="s">
        <v>544</v>
      </c>
    </row>
    <row r="418" spans="1:5" x14ac:dyDescent="0.25">
      <c r="A418" t="s">
        <v>313</v>
      </c>
      <c r="B418" s="1">
        <v>43255</v>
      </c>
      <c r="C418" t="s">
        <v>767</v>
      </c>
      <c r="D418" t="s">
        <v>546</v>
      </c>
      <c r="E418" t="s">
        <v>547</v>
      </c>
    </row>
    <row r="419" spans="1:5" x14ac:dyDescent="0.25">
      <c r="A419" t="s">
        <v>473</v>
      </c>
      <c r="B419" s="1">
        <v>43104</v>
      </c>
      <c r="C419" t="s">
        <v>874</v>
      </c>
      <c r="D419" t="s">
        <v>543</v>
      </c>
      <c r="E419" t="s">
        <v>544</v>
      </c>
    </row>
    <row r="420" spans="1:5" x14ac:dyDescent="0.25">
      <c r="A420" t="s">
        <v>419</v>
      </c>
      <c r="B420" s="1">
        <v>43104</v>
      </c>
      <c r="C420" t="s">
        <v>875</v>
      </c>
      <c r="D420" t="s">
        <v>546</v>
      </c>
      <c r="E420" t="s">
        <v>547</v>
      </c>
    </row>
    <row r="421" spans="1:5" x14ac:dyDescent="0.25">
      <c r="A421" t="s">
        <v>322</v>
      </c>
      <c r="B421" s="1">
        <v>43133</v>
      </c>
      <c r="C421" t="s">
        <v>876</v>
      </c>
      <c r="D421" t="s">
        <v>540</v>
      </c>
      <c r="E421" t="s">
        <v>540</v>
      </c>
    </row>
    <row r="422" spans="1:5" x14ac:dyDescent="0.25">
      <c r="A422" t="s">
        <v>320</v>
      </c>
      <c r="B422" s="1">
        <v>43205</v>
      </c>
      <c r="C422" t="s">
        <v>820</v>
      </c>
      <c r="D422" t="s">
        <v>697</v>
      </c>
      <c r="E422" t="s">
        <v>698</v>
      </c>
    </row>
    <row r="423" spans="1:5" x14ac:dyDescent="0.25">
      <c r="A423" t="s">
        <v>316</v>
      </c>
      <c r="B423" s="1">
        <v>43153</v>
      </c>
      <c r="C423" t="s">
        <v>768</v>
      </c>
      <c r="D423" t="s">
        <v>546</v>
      </c>
      <c r="E423" t="s">
        <v>578</v>
      </c>
    </row>
    <row r="424" spans="1:5" x14ac:dyDescent="0.25">
      <c r="A424" t="s">
        <v>80</v>
      </c>
      <c r="B424" s="1">
        <v>43374</v>
      </c>
      <c r="C424" t="s">
        <v>877</v>
      </c>
      <c r="D424" t="s">
        <v>546</v>
      </c>
      <c r="E424" t="s">
        <v>578</v>
      </c>
    </row>
    <row r="425" spans="1:5" x14ac:dyDescent="0.25">
      <c r="A425" t="s">
        <v>424</v>
      </c>
      <c r="B425" s="1">
        <v>43402</v>
      </c>
      <c r="C425" t="s">
        <v>878</v>
      </c>
      <c r="D425" t="s">
        <v>546</v>
      </c>
      <c r="E425" t="s">
        <v>547</v>
      </c>
    </row>
    <row r="426" spans="1:5" x14ac:dyDescent="0.25">
      <c r="A426" t="s">
        <v>479</v>
      </c>
      <c r="B426" s="1">
        <v>43181</v>
      </c>
      <c r="C426" t="s">
        <v>750</v>
      </c>
      <c r="D426" t="s">
        <v>595</v>
      </c>
      <c r="E426" t="s">
        <v>635</v>
      </c>
    </row>
    <row r="427" spans="1:5" x14ac:dyDescent="0.25">
      <c r="A427" t="s">
        <v>483</v>
      </c>
      <c r="B427" s="1">
        <v>43105</v>
      </c>
      <c r="C427" t="s">
        <v>879</v>
      </c>
      <c r="D427" t="s">
        <v>575</v>
      </c>
      <c r="E427" t="s">
        <v>576</v>
      </c>
    </row>
    <row r="428" spans="1:5" x14ac:dyDescent="0.25">
      <c r="A428" t="s">
        <v>389</v>
      </c>
      <c r="B428" s="1">
        <v>43105</v>
      </c>
      <c r="C428" t="s">
        <v>749</v>
      </c>
      <c r="D428" t="s">
        <v>571</v>
      </c>
      <c r="E428" t="s">
        <v>572</v>
      </c>
    </row>
    <row r="429" spans="1:5" x14ac:dyDescent="0.25">
      <c r="A429" t="s">
        <v>417</v>
      </c>
      <c r="B429" s="1">
        <v>43292</v>
      </c>
      <c r="C429" t="s">
        <v>605</v>
      </c>
      <c r="D429" t="s">
        <v>612</v>
      </c>
      <c r="E429" t="s">
        <v>613</v>
      </c>
    </row>
    <row r="430" spans="1:5" x14ac:dyDescent="0.25">
      <c r="A430" t="s">
        <v>438</v>
      </c>
      <c r="B430" s="1">
        <v>43315</v>
      </c>
      <c r="C430" t="s">
        <v>880</v>
      </c>
      <c r="D430" t="s">
        <v>543</v>
      </c>
      <c r="E430" t="s">
        <v>544</v>
      </c>
    </row>
    <row r="431" spans="1:5" x14ac:dyDescent="0.25">
      <c r="A431" t="s">
        <v>437</v>
      </c>
      <c r="B431" s="1">
        <v>43339</v>
      </c>
      <c r="C431" t="s">
        <v>881</v>
      </c>
      <c r="D431" t="s">
        <v>559</v>
      </c>
      <c r="E431" t="s">
        <v>566</v>
      </c>
    </row>
    <row r="432" spans="1:5" x14ac:dyDescent="0.25">
      <c r="A432" t="s">
        <v>304</v>
      </c>
      <c r="B432" s="1">
        <v>43426</v>
      </c>
      <c r="C432" t="s">
        <v>830</v>
      </c>
      <c r="D432" t="s">
        <v>543</v>
      </c>
      <c r="E432" t="s">
        <v>544</v>
      </c>
    </row>
    <row r="433" spans="1:5" x14ac:dyDescent="0.25">
      <c r="A433" t="s">
        <v>439</v>
      </c>
      <c r="B433" s="1">
        <v>43428</v>
      </c>
      <c r="C433" t="s">
        <v>609</v>
      </c>
      <c r="D433" t="s">
        <v>546</v>
      </c>
      <c r="E433" t="s">
        <v>547</v>
      </c>
    </row>
    <row r="434" spans="1:5" x14ac:dyDescent="0.25">
      <c r="A434" t="s">
        <v>293</v>
      </c>
      <c r="B434" s="1">
        <v>43464</v>
      </c>
      <c r="C434" t="s">
        <v>882</v>
      </c>
      <c r="D434" t="s">
        <v>546</v>
      </c>
      <c r="E434" t="s">
        <v>547</v>
      </c>
    </row>
    <row r="435" spans="1:5" x14ac:dyDescent="0.25">
      <c r="A435" t="s">
        <v>443</v>
      </c>
      <c r="B435" s="1">
        <v>43180</v>
      </c>
      <c r="C435" t="s">
        <v>630</v>
      </c>
      <c r="D435" t="s">
        <v>559</v>
      </c>
      <c r="E435" t="s">
        <v>566</v>
      </c>
    </row>
    <row r="436" spans="1:5" x14ac:dyDescent="0.25">
      <c r="A436" t="s">
        <v>451</v>
      </c>
      <c r="B436" s="1">
        <v>43213</v>
      </c>
      <c r="C436" t="s">
        <v>676</v>
      </c>
      <c r="D436" t="s">
        <v>546</v>
      </c>
      <c r="E436" t="s">
        <v>547</v>
      </c>
    </row>
    <row r="437" spans="1:5" x14ac:dyDescent="0.25">
      <c r="A437" t="s">
        <v>193</v>
      </c>
      <c r="B437" s="1">
        <v>43106</v>
      </c>
      <c r="C437" t="s">
        <v>883</v>
      </c>
      <c r="D437" t="s">
        <v>647</v>
      </c>
      <c r="E437" t="s">
        <v>647</v>
      </c>
    </row>
    <row r="438" spans="1:5" x14ac:dyDescent="0.25">
      <c r="A438" t="s">
        <v>447</v>
      </c>
      <c r="B438" s="1">
        <v>43163</v>
      </c>
      <c r="C438" t="s">
        <v>849</v>
      </c>
      <c r="D438" t="s">
        <v>546</v>
      </c>
      <c r="E438" t="s">
        <v>547</v>
      </c>
    </row>
    <row r="439" spans="1:5" x14ac:dyDescent="0.25">
      <c r="A439" t="s">
        <v>450</v>
      </c>
      <c r="B439" s="1">
        <v>43176</v>
      </c>
      <c r="C439" t="s">
        <v>827</v>
      </c>
      <c r="D439" t="s">
        <v>618</v>
      </c>
      <c r="E439" t="s">
        <v>619</v>
      </c>
    </row>
    <row r="440" spans="1:5" x14ac:dyDescent="0.25">
      <c r="A440" t="s">
        <v>452</v>
      </c>
      <c r="B440" s="1">
        <v>43151</v>
      </c>
      <c r="C440" t="s">
        <v>774</v>
      </c>
      <c r="D440" t="s">
        <v>584</v>
      </c>
      <c r="E440" t="s">
        <v>585</v>
      </c>
    </row>
    <row r="441" spans="1:5" x14ac:dyDescent="0.25">
      <c r="A441" t="s">
        <v>399</v>
      </c>
      <c r="B441" s="1">
        <v>43119</v>
      </c>
      <c r="C441" t="s">
        <v>884</v>
      </c>
      <c r="D441" t="s">
        <v>543</v>
      </c>
      <c r="E441" t="s">
        <v>544</v>
      </c>
    </row>
    <row r="442" spans="1:5" x14ac:dyDescent="0.25">
      <c r="A442" t="s">
        <v>457</v>
      </c>
      <c r="B442" s="1">
        <v>43460</v>
      </c>
      <c r="C442" t="s">
        <v>885</v>
      </c>
      <c r="D442" t="s">
        <v>559</v>
      </c>
      <c r="E442" t="s">
        <v>560</v>
      </c>
    </row>
    <row r="443" spans="1:5" x14ac:dyDescent="0.25">
      <c r="A443" t="s">
        <v>459</v>
      </c>
      <c r="B443" s="1">
        <v>43420</v>
      </c>
      <c r="C443" t="s">
        <v>779</v>
      </c>
      <c r="D443" t="s">
        <v>571</v>
      </c>
      <c r="E443" t="s">
        <v>572</v>
      </c>
    </row>
    <row r="444" spans="1:5" x14ac:dyDescent="0.25">
      <c r="A444" t="s">
        <v>151</v>
      </c>
      <c r="B444" s="1">
        <v>43196</v>
      </c>
      <c r="C444" t="s">
        <v>851</v>
      </c>
      <c r="D444" t="s">
        <v>627</v>
      </c>
      <c r="E444" t="s">
        <v>628</v>
      </c>
    </row>
    <row r="445" spans="1:5" x14ac:dyDescent="0.25">
      <c r="A445" t="s">
        <v>460</v>
      </c>
      <c r="B445" s="1">
        <v>43351</v>
      </c>
      <c r="C445" t="s">
        <v>886</v>
      </c>
      <c r="D445" t="s">
        <v>593</v>
      </c>
      <c r="E445" t="s">
        <v>576</v>
      </c>
    </row>
    <row r="446" spans="1:5" x14ac:dyDescent="0.25">
      <c r="A446" t="s">
        <v>303</v>
      </c>
      <c r="B446" s="1">
        <v>43135</v>
      </c>
      <c r="C446" t="s">
        <v>887</v>
      </c>
      <c r="D446" t="s">
        <v>595</v>
      </c>
      <c r="E446" t="s">
        <v>596</v>
      </c>
    </row>
    <row r="447" spans="1:5" x14ac:dyDescent="0.25">
      <c r="A447" t="s">
        <v>137</v>
      </c>
      <c r="B447" s="1">
        <v>43174</v>
      </c>
      <c r="C447" t="s">
        <v>797</v>
      </c>
      <c r="D447" t="s">
        <v>647</v>
      </c>
      <c r="E447" t="s">
        <v>647</v>
      </c>
    </row>
    <row r="448" spans="1:5" x14ac:dyDescent="0.25">
      <c r="A448" t="s">
        <v>465</v>
      </c>
      <c r="B448" s="1">
        <v>43298</v>
      </c>
      <c r="C448" t="s">
        <v>888</v>
      </c>
      <c r="D448" t="s">
        <v>571</v>
      </c>
      <c r="E448" t="s">
        <v>572</v>
      </c>
    </row>
    <row r="449" spans="1:5" x14ac:dyDescent="0.25">
      <c r="A449" t="s">
        <v>280</v>
      </c>
      <c r="B449" s="1">
        <v>43352</v>
      </c>
      <c r="C449" t="s">
        <v>889</v>
      </c>
      <c r="D449" t="s">
        <v>543</v>
      </c>
      <c r="E449" t="s">
        <v>544</v>
      </c>
    </row>
    <row r="450" spans="1:5" x14ac:dyDescent="0.25">
      <c r="A450" t="s">
        <v>283</v>
      </c>
      <c r="B450" s="1">
        <v>43153</v>
      </c>
      <c r="C450" t="s">
        <v>727</v>
      </c>
      <c r="D450" t="s">
        <v>595</v>
      </c>
      <c r="E450" t="s">
        <v>635</v>
      </c>
    </row>
    <row r="451" spans="1:5" x14ac:dyDescent="0.25">
      <c r="A451" t="s">
        <v>482</v>
      </c>
      <c r="B451" s="1">
        <v>43281</v>
      </c>
      <c r="C451" t="s">
        <v>662</v>
      </c>
      <c r="D451" t="s">
        <v>546</v>
      </c>
      <c r="E451" t="s">
        <v>547</v>
      </c>
    </row>
    <row r="452" spans="1:5" x14ac:dyDescent="0.25">
      <c r="A452" t="s">
        <v>236</v>
      </c>
      <c r="B452" s="1">
        <v>43214</v>
      </c>
      <c r="C452" t="s">
        <v>573</v>
      </c>
      <c r="D452" t="s">
        <v>568</v>
      </c>
      <c r="E452" t="s">
        <v>569</v>
      </c>
    </row>
    <row r="453" spans="1:5" x14ac:dyDescent="0.25">
      <c r="A453" t="s">
        <v>266</v>
      </c>
      <c r="B453" s="1">
        <v>43309</v>
      </c>
      <c r="C453" t="s">
        <v>890</v>
      </c>
      <c r="D453" t="s">
        <v>543</v>
      </c>
      <c r="E453" t="s">
        <v>544</v>
      </c>
    </row>
    <row r="454" spans="1:5" x14ac:dyDescent="0.25">
      <c r="A454" t="s">
        <v>377</v>
      </c>
      <c r="B454" s="1">
        <v>43223</v>
      </c>
      <c r="C454" t="s">
        <v>692</v>
      </c>
      <c r="D454" t="s">
        <v>580</v>
      </c>
      <c r="E454" t="s">
        <v>581</v>
      </c>
    </row>
    <row r="455" spans="1:5" x14ac:dyDescent="0.25">
      <c r="A455" t="s">
        <v>480</v>
      </c>
      <c r="B455" s="1">
        <v>43366</v>
      </c>
      <c r="C455" t="s">
        <v>891</v>
      </c>
      <c r="D455" t="s">
        <v>568</v>
      </c>
      <c r="E455" t="s">
        <v>569</v>
      </c>
    </row>
    <row r="456" spans="1:5" x14ac:dyDescent="0.25">
      <c r="A456" t="s">
        <v>351</v>
      </c>
      <c r="B456" s="1">
        <v>43282</v>
      </c>
      <c r="C456" t="s">
        <v>892</v>
      </c>
      <c r="D456" t="s">
        <v>546</v>
      </c>
      <c r="E456" t="s">
        <v>547</v>
      </c>
    </row>
    <row r="457" spans="1:5" x14ac:dyDescent="0.25">
      <c r="A457" t="s">
        <v>160</v>
      </c>
      <c r="B457" s="1">
        <v>43449</v>
      </c>
      <c r="C457" t="s">
        <v>893</v>
      </c>
      <c r="D457" t="s">
        <v>546</v>
      </c>
      <c r="E457" t="s">
        <v>578</v>
      </c>
    </row>
    <row r="458" spans="1:5" x14ac:dyDescent="0.25">
      <c r="A458" t="s">
        <v>373</v>
      </c>
      <c r="B458" s="1">
        <v>43350</v>
      </c>
      <c r="C458" t="s">
        <v>894</v>
      </c>
      <c r="D458" t="s">
        <v>575</v>
      </c>
      <c r="E458" t="s">
        <v>576</v>
      </c>
    </row>
    <row r="459" spans="1:5" x14ac:dyDescent="0.25">
      <c r="A459" t="s">
        <v>331</v>
      </c>
      <c r="B459" s="1">
        <v>43159</v>
      </c>
      <c r="C459" t="s">
        <v>895</v>
      </c>
      <c r="D459" t="s">
        <v>571</v>
      </c>
      <c r="E459" t="s">
        <v>572</v>
      </c>
    </row>
    <row r="460" spans="1:5" x14ac:dyDescent="0.25">
      <c r="A460" t="s">
        <v>501</v>
      </c>
      <c r="B460" s="1">
        <v>43383</v>
      </c>
      <c r="C460" t="s">
        <v>668</v>
      </c>
      <c r="D460" t="s">
        <v>584</v>
      </c>
      <c r="E460" t="s">
        <v>585</v>
      </c>
    </row>
    <row r="461" spans="1:5" x14ac:dyDescent="0.25">
      <c r="A461" t="s">
        <v>491</v>
      </c>
      <c r="B461" s="1">
        <v>43391</v>
      </c>
      <c r="C461" t="s">
        <v>896</v>
      </c>
      <c r="D461" t="s">
        <v>598</v>
      </c>
      <c r="E461" t="s">
        <v>599</v>
      </c>
    </row>
    <row r="462" spans="1:5" x14ac:dyDescent="0.25">
      <c r="A462" t="s">
        <v>488</v>
      </c>
      <c r="B462" s="1">
        <v>43180</v>
      </c>
      <c r="C462" t="s">
        <v>897</v>
      </c>
      <c r="D462" t="s">
        <v>543</v>
      </c>
      <c r="E462" t="s">
        <v>551</v>
      </c>
    </row>
    <row r="463" spans="1:5" x14ac:dyDescent="0.25">
      <c r="A463" t="s">
        <v>388</v>
      </c>
      <c r="B463" s="1">
        <v>43358</v>
      </c>
      <c r="C463" t="s">
        <v>720</v>
      </c>
      <c r="D463" t="s">
        <v>546</v>
      </c>
      <c r="E463" t="s">
        <v>547</v>
      </c>
    </row>
    <row r="464" spans="1:5" x14ac:dyDescent="0.25">
      <c r="A464" t="s">
        <v>494</v>
      </c>
      <c r="B464" s="1">
        <v>43163</v>
      </c>
      <c r="C464" t="s">
        <v>707</v>
      </c>
      <c r="D464" t="s">
        <v>543</v>
      </c>
      <c r="E464" t="s">
        <v>544</v>
      </c>
    </row>
    <row r="465" spans="1:5" x14ac:dyDescent="0.25">
      <c r="A465" t="s">
        <v>496</v>
      </c>
      <c r="B465" s="1">
        <v>43266</v>
      </c>
      <c r="C465" t="s">
        <v>898</v>
      </c>
      <c r="D465" t="s">
        <v>546</v>
      </c>
      <c r="E465" t="s">
        <v>547</v>
      </c>
    </row>
    <row r="466" spans="1:5" x14ac:dyDescent="0.25">
      <c r="A466" t="s">
        <v>435</v>
      </c>
      <c r="B466" s="1">
        <v>43282</v>
      </c>
      <c r="C466" t="s">
        <v>899</v>
      </c>
      <c r="D466" t="s">
        <v>647</v>
      </c>
      <c r="E466" t="s">
        <v>647</v>
      </c>
    </row>
    <row r="467" spans="1:5" x14ac:dyDescent="0.25">
      <c r="A467" t="s">
        <v>367</v>
      </c>
      <c r="B467" s="1">
        <v>43312</v>
      </c>
      <c r="C467" t="s">
        <v>900</v>
      </c>
      <c r="D467" t="s">
        <v>543</v>
      </c>
      <c r="E467" t="s">
        <v>544</v>
      </c>
    </row>
    <row r="468" spans="1:5" x14ac:dyDescent="0.25">
      <c r="A468" t="s">
        <v>206</v>
      </c>
      <c r="B468" s="1">
        <v>43296</v>
      </c>
      <c r="C468" t="s">
        <v>901</v>
      </c>
      <c r="D468" t="s">
        <v>575</v>
      </c>
      <c r="E468" t="s">
        <v>576</v>
      </c>
    </row>
    <row r="469" spans="1:5" x14ac:dyDescent="0.25">
      <c r="A469" t="s">
        <v>498</v>
      </c>
      <c r="B469" s="1">
        <v>43445</v>
      </c>
      <c r="C469" t="s">
        <v>902</v>
      </c>
      <c r="D469" t="s">
        <v>546</v>
      </c>
      <c r="E469" t="s">
        <v>578</v>
      </c>
    </row>
    <row r="470" spans="1:5" x14ac:dyDescent="0.25">
      <c r="A470" t="s">
        <v>356</v>
      </c>
      <c r="B470" s="1">
        <v>43293</v>
      </c>
      <c r="C470" t="s">
        <v>833</v>
      </c>
      <c r="D470" t="s">
        <v>546</v>
      </c>
      <c r="E470" t="s">
        <v>547</v>
      </c>
    </row>
    <row r="471" spans="1:5" x14ac:dyDescent="0.25">
      <c r="A471" t="s">
        <v>499</v>
      </c>
      <c r="B471" s="1">
        <v>43144</v>
      </c>
      <c r="C471" t="s">
        <v>616</v>
      </c>
      <c r="D471" t="s">
        <v>546</v>
      </c>
      <c r="E471" t="s">
        <v>578</v>
      </c>
    </row>
    <row r="472" spans="1:5" x14ac:dyDescent="0.25">
      <c r="A472" t="s">
        <v>504</v>
      </c>
      <c r="B472" s="1">
        <v>43161</v>
      </c>
      <c r="C472" t="s">
        <v>753</v>
      </c>
      <c r="D472" t="s">
        <v>647</v>
      </c>
      <c r="E472" t="s">
        <v>647</v>
      </c>
    </row>
    <row r="473" spans="1:5" x14ac:dyDescent="0.25">
      <c r="A473" t="s">
        <v>506</v>
      </c>
      <c r="B473" s="1">
        <v>43225</v>
      </c>
      <c r="C473" t="s">
        <v>903</v>
      </c>
      <c r="D473" t="s">
        <v>593</v>
      </c>
      <c r="E473" t="s">
        <v>576</v>
      </c>
    </row>
    <row r="474" spans="1:5" x14ac:dyDescent="0.25">
      <c r="A474" t="s">
        <v>181</v>
      </c>
      <c r="B474" s="1">
        <v>43234</v>
      </c>
      <c r="C474" t="s">
        <v>804</v>
      </c>
      <c r="D474" t="s">
        <v>595</v>
      </c>
      <c r="E474" t="s">
        <v>635</v>
      </c>
    </row>
    <row r="475" spans="1:5" x14ac:dyDescent="0.25">
      <c r="A475" t="s">
        <v>512</v>
      </c>
      <c r="B475" s="1">
        <v>43248</v>
      </c>
      <c r="C475" t="s">
        <v>904</v>
      </c>
      <c r="D475" t="s">
        <v>554</v>
      </c>
      <c r="E475" t="s">
        <v>555</v>
      </c>
    </row>
    <row r="476" spans="1:5" x14ac:dyDescent="0.25">
      <c r="A476" t="s">
        <v>509</v>
      </c>
      <c r="B476" s="1">
        <v>43212</v>
      </c>
      <c r="C476" t="s">
        <v>702</v>
      </c>
      <c r="D476" t="s">
        <v>598</v>
      </c>
      <c r="E476" t="s">
        <v>599</v>
      </c>
    </row>
    <row r="477" spans="1:5" x14ac:dyDescent="0.25">
      <c r="A477" t="s">
        <v>511</v>
      </c>
      <c r="B477" s="1">
        <v>43432</v>
      </c>
      <c r="C477" t="s">
        <v>905</v>
      </c>
      <c r="D477" t="s">
        <v>543</v>
      </c>
      <c r="E477" t="s">
        <v>544</v>
      </c>
    </row>
    <row r="478" spans="1:5" x14ac:dyDescent="0.25">
      <c r="A478" t="s">
        <v>369</v>
      </c>
      <c r="B478" s="1">
        <v>43217</v>
      </c>
      <c r="C478" t="s">
        <v>617</v>
      </c>
      <c r="D478" t="s">
        <v>618</v>
      </c>
      <c r="E478" t="s">
        <v>619</v>
      </c>
    </row>
    <row r="479" spans="1:5" x14ac:dyDescent="0.25">
      <c r="A479" t="s">
        <v>519</v>
      </c>
      <c r="B479" s="1">
        <v>43405</v>
      </c>
      <c r="C479" t="s">
        <v>906</v>
      </c>
      <c r="D479" t="s">
        <v>543</v>
      </c>
      <c r="E479" t="s">
        <v>544</v>
      </c>
    </row>
    <row r="480" spans="1:5" x14ac:dyDescent="0.25">
      <c r="A480" t="s">
        <v>195</v>
      </c>
      <c r="B480" s="1">
        <v>43127</v>
      </c>
      <c r="C480" t="s">
        <v>662</v>
      </c>
      <c r="D480" t="s">
        <v>595</v>
      </c>
      <c r="E480" t="s">
        <v>596</v>
      </c>
    </row>
    <row r="481" spans="1:5" x14ac:dyDescent="0.25">
      <c r="A481" t="s">
        <v>455</v>
      </c>
      <c r="B481" s="1">
        <v>43144</v>
      </c>
      <c r="C481" t="s">
        <v>897</v>
      </c>
      <c r="D481" t="s">
        <v>543</v>
      </c>
      <c r="E481" t="s">
        <v>551</v>
      </c>
    </row>
    <row r="482" spans="1:5" x14ac:dyDescent="0.25">
      <c r="A482" t="s">
        <v>156</v>
      </c>
      <c r="B482" s="1">
        <v>43151</v>
      </c>
      <c r="C482" t="s">
        <v>761</v>
      </c>
      <c r="D482" t="s">
        <v>559</v>
      </c>
      <c r="E482" t="s">
        <v>566</v>
      </c>
    </row>
    <row r="483" spans="1:5" x14ac:dyDescent="0.25">
      <c r="A483" t="s">
        <v>520</v>
      </c>
      <c r="B483" s="1">
        <v>43178</v>
      </c>
      <c r="C483" t="s">
        <v>791</v>
      </c>
      <c r="D483" t="s">
        <v>627</v>
      </c>
      <c r="E483" t="s">
        <v>628</v>
      </c>
    </row>
    <row r="484" spans="1:5" x14ac:dyDescent="0.25">
      <c r="A484" t="s">
        <v>357</v>
      </c>
      <c r="B484" s="1">
        <v>43221</v>
      </c>
      <c r="C484" t="s">
        <v>747</v>
      </c>
      <c r="D484" t="s">
        <v>568</v>
      </c>
      <c r="E484" t="s">
        <v>569</v>
      </c>
    </row>
    <row r="485" spans="1:5" x14ac:dyDescent="0.25">
      <c r="A485" t="s">
        <v>475</v>
      </c>
      <c r="B485" s="1">
        <v>43253</v>
      </c>
      <c r="C485" t="s">
        <v>790</v>
      </c>
      <c r="D485" t="s">
        <v>618</v>
      </c>
      <c r="E485" t="s">
        <v>619</v>
      </c>
    </row>
    <row r="486" spans="1:5" x14ac:dyDescent="0.25">
      <c r="A486" t="s">
        <v>147</v>
      </c>
      <c r="B486" s="1">
        <v>43335</v>
      </c>
      <c r="C486" t="s">
        <v>731</v>
      </c>
      <c r="D486" t="s">
        <v>697</v>
      </c>
      <c r="E486" t="s">
        <v>698</v>
      </c>
    </row>
    <row r="487" spans="1:5" x14ac:dyDescent="0.25">
      <c r="A487" t="s">
        <v>517</v>
      </c>
      <c r="B487" s="1">
        <v>43171</v>
      </c>
      <c r="C487" t="s">
        <v>903</v>
      </c>
      <c r="D487" t="s">
        <v>593</v>
      </c>
      <c r="E487" t="s">
        <v>576</v>
      </c>
    </row>
    <row r="488" spans="1:5" x14ac:dyDescent="0.25">
      <c r="A488" t="s">
        <v>138</v>
      </c>
      <c r="B488" s="1">
        <v>43215</v>
      </c>
      <c r="C488" t="s">
        <v>895</v>
      </c>
      <c r="D488" t="s">
        <v>571</v>
      </c>
      <c r="E488" t="s">
        <v>572</v>
      </c>
    </row>
    <row r="489" spans="1:5" x14ac:dyDescent="0.25">
      <c r="A489" t="s">
        <v>110</v>
      </c>
      <c r="B489" s="1">
        <v>43181</v>
      </c>
      <c r="C489" t="s">
        <v>746</v>
      </c>
      <c r="D489" t="s">
        <v>598</v>
      </c>
      <c r="E489" t="s">
        <v>599</v>
      </c>
    </row>
    <row r="490" spans="1:5" x14ac:dyDescent="0.25">
      <c r="A490" t="s">
        <v>95</v>
      </c>
      <c r="B490" s="1">
        <v>43248</v>
      </c>
      <c r="C490" t="s">
        <v>641</v>
      </c>
      <c r="D490" t="s">
        <v>543</v>
      </c>
      <c r="E490" t="s">
        <v>551</v>
      </c>
    </row>
    <row r="491" spans="1:5" x14ac:dyDescent="0.25">
      <c r="A491" t="s">
        <v>93</v>
      </c>
      <c r="B491" s="1">
        <v>43121</v>
      </c>
      <c r="C491" t="s">
        <v>907</v>
      </c>
      <c r="D491" t="s">
        <v>618</v>
      </c>
      <c r="E491" t="s">
        <v>619</v>
      </c>
    </row>
    <row r="492" spans="1:5" x14ac:dyDescent="0.25">
      <c r="A492" t="s">
        <v>421</v>
      </c>
      <c r="B492" s="1">
        <v>43308</v>
      </c>
      <c r="C492" t="s">
        <v>908</v>
      </c>
      <c r="D492" t="s">
        <v>598</v>
      </c>
      <c r="E492" t="s">
        <v>599</v>
      </c>
    </row>
    <row r="493" spans="1:5" x14ac:dyDescent="0.25">
      <c r="A493" t="s">
        <v>372</v>
      </c>
      <c r="B493" s="1">
        <v>43402</v>
      </c>
      <c r="C493" t="s">
        <v>909</v>
      </c>
      <c r="D493" t="s">
        <v>554</v>
      </c>
      <c r="E493" t="s">
        <v>555</v>
      </c>
    </row>
    <row r="494" spans="1:5" x14ac:dyDescent="0.25">
      <c r="A494" t="s">
        <v>86</v>
      </c>
      <c r="B494" s="1">
        <v>43358</v>
      </c>
      <c r="C494" t="s">
        <v>910</v>
      </c>
      <c r="D494" t="s">
        <v>595</v>
      </c>
      <c r="E494" t="s">
        <v>635</v>
      </c>
    </row>
    <row r="495" spans="1:5" x14ac:dyDescent="0.25">
      <c r="A495" t="s">
        <v>525</v>
      </c>
      <c r="B495" s="1">
        <v>43129</v>
      </c>
      <c r="C495" t="s">
        <v>911</v>
      </c>
      <c r="D495" t="s">
        <v>540</v>
      </c>
      <c r="E495" t="s">
        <v>540</v>
      </c>
    </row>
    <row r="496" spans="1:5" x14ac:dyDescent="0.25">
      <c r="A496" t="s">
        <v>68</v>
      </c>
      <c r="B496" s="1">
        <v>43364</v>
      </c>
      <c r="C496" t="s">
        <v>912</v>
      </c>
      <c r="D496" t="s">
        <v>612</v>
      </c>
      <c r="E496" t="s">
        <v>613</v>
      </c>
    </row>
    <row r="497" spans="1:5" x14ac:dyDescent="0.25">
      <c r="A497" t="s">
        <v>368</v>
      </c>
      <c r="B497" s="1">
        <v>43315</v>
      </c>
      <c r="C497" t="s">
        <v>913</v>
      </c>
      <c r="D497" t="s">
        <v>647</v>
      </c>
      <c r="E497" t="s">
        <v>647</v>
      </c>
    </row>
    <row r="498" spans="1:5" x14ac:dyDescent="0.25">
      <c r="A498" t="s">
        <v>245</v>
      </c>
      <c r="B498" s="1">
        <v>43185</v>
      </c>
      <c r="C498" t="s">
        <v>820</v>
      </c>
      <c r="D498" t="s">
        <v>697</v>
      </c>
      <c r="E498" t="s">
        <v>698</v>
      </c>
    </row>
    <row r="499" spans="1:5" x14ac:dyDescent="0.25">
      <c r="A499" t="s">
        <v>531</v>
      </c>
      <c r="B499" s="1">
        <v>43282</v>
      </c>
      <c r="C499" t="s">
        <v>846</v>
      </c>
      <c r="D499" t="s">
        <v>543</v>
      </c>
      <c r="E499" t="s">
        <v>544</v>
      </c>
    </row>
    <row r="500" spans="1:5" x14ac:dyDescent="0.25">
      <c r="A500" t="s">
        <v>530</v>
      </c>
      <c r="B500" s="1">
        <v>43334</v>
      </c>
      <c r="C500" t="s">
        <v>701</v>
      </c>
      <c r="D500" t="s">
        <v>571</v>
      </c>
      <c r="E500" t="s">
        <v>572</v>
      </c>
    </row>
    <row r="501" spans="1:5" x14ac:dyDescent="0.25">
      <c r="A501" t="s">
        <v>40</v>
      </c>
      <c r="B501" s="1">
        <v>43187</v>
      </c>
      <c r="C501" t="s">
        <v>727</v>
      </c>
      <c r="D501" t="s">
        <v>595</v>
      </c>
      <c r="E501" t="s">
        <v>635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F8" sqref="F8"/>
    </sheetView>
  </sheetViews>
  <sheetFormatPr defaultRowHeight="15" x14ac:dyDescent="0.25"/>
  <cols>
    <col min="1" max="1" width="13.140625" bestFit="1" customWidth="1"/>
    <col min="2" max="2" width="12.5703125" bestFit="1" customWidth="1"/>
  </cols>
  <sheetData>
    <row r="3" spans="1:2" x14ac:dyDescent="0.25">
      <c r="A3" s="5" t="s">
        <v>915</v>
      </c>
      <c r="B3" t="s">
        <v>917</v>
      </c>
    </row>
    <row r="4" spans="1:2" x14ac:dyDescent="0.25">
      <c r="A4" s="6" t="s">
        <v>918</v>
      </c>
      <c r="B4" s="2">
        <v>9684</v>
      </c>
    </row>
    <row r="5" spans="1:2" x14ac:dyDescent="0.25">
      <c r="A5" s="6" t="s">
        <v>919</v>
      </c>
      <c r="B5" s="2">
        <v>8465</v>
      </c>
    </row>
    <row r="6" spans="1:2" x14ac:dyDescent="0.25">
      <c r="A6" s="6" t="s">
        <v>920</v>
      </c>
      <c r="B6" s="2">
        <v>7793</v>
      </c>
    </row>
    <row r="7" spans="1:2" x14ac:dyDescent="0.25">
      <c r="A7" s="6" t="s">
        <v>921</v>
      </c>
      <c r="B7" s="2">
        <v>4192</v>
      </c>
    </row>
    <row r="8" spans="1:2" x14ac:dyDescent="0.25">
      <c r="A8" s="6" t="s">
        <v>922</v>
      </c>
      <c r="B8" s="2">
        <v>-3730</v>
      </c>
    </row>
    <row r="9" spans="1:2" x14ac:dyDescent="0.25">
      <c r="A9" s="6" t="s">
        <v>923</v>
      </c>
      <c r="B9" s="2">
        <v>420</v>
      </c>
    </row>
    <row r="10" spans="1:2" x14ac:dyDescent="0.25">
      <c r="A10" s="6" t="s">
        <v>924</v>
      </c>
      <c r="B10" s="2">
        <v>-2138</v>
      </c>
    </row>
    <row r="11" spans="1:2" x14ac:dyDescent="0.25">
      <c r="A11" s="6" t="s">
        <v>925</v>
      </c>
      <c r="B11" s="2">
        <v>2068</v>
      </c>
    </row>
    <row r="12" spans="1:2" x14ac:dyDescent="0.25">
      <c r="A12" s="6" t="s">
        <v>926</v>
      </c>
      <c r="B12" s="2">
        <v>-1399</v>
      </c>
    </row>
    <row r="13" spans="1:2" x14ac:dyDescent="0.25">
      <c r="A13" s="6" t="s">
        <v>927</v>
      </c>
      <c r="B13" s="2">
        <v>2959</v>
      </c>
    </row>
    <row r="14" spans="1:2" x14ac:dyDescent="0.25">
      <c r="A14" s="6" t="s">
        <v>928</v>
      </c>
      <c r="B14" s="2">
        <v>10253</v>
      </c>
    </row>
    <row r="15" spans="1:2" x14ac:dyDescent="0.25">
      <c r="A15" s="6" t="s">
        <v>929</v>
      </c>
      <c r="B15" s="2">
        <v>-1604</v>
      </c>
    </row>
    <row r="16" spans="1:2" x14ac:dyDescent="0.25">
      <c r="A16" s="6" t="s">
        <v>916</v>
      </c>
      <c r="B16" s="2">
        <v>36963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9"/>
    </sheetView>
  </sheetViews>
  <sheetFormatPr defaultRowHeight="15" x14ac:dyDescent="0.25"/>
  <cols>
    <col min="1" max="1" width="13.140625" bestFit="1" customWidth="1"/>
    <col min="2" max="2" width="12.5703125" bestFit="1" customWidth="1"/>
  </cols>
  <sheetData>
    <row r="3" spans="1:2" x14ac:dyDescent="0.25">
      <c r="A3" s="5" t="s">
        <v>915</v>
      </c>
      <c r="B3" t="s">
        <v>917</v>
      </c>
    </row>
    <row r="4" spans="1:2" x14ac:dyDescent="0.25">
      <c r="A4" s="6" t="s">
        <v>18</v>
      </c>
      <c r="B4" s="2">
        <v>8606</v>
      </c>
    </row>
    <row r="5" spans="1:2" x14ac:dyDescent="0.25">
      <c r="A5" s="6" t="s">
        <v>16</v>
      </c>
      <c r="B5" s="2">
        <v>6516</v>
      </c>
    </row>
    <row r="6" spans="1:2" x14ac:dyDescent="0.25">
      <c r="A6" s="6" t="s">
        <v>26</v>
      </c>
      <c r="B6" s="2">
        <v>4057</v>
      </c>
    </row>
    <row r="7" spans="1:2" x14ac:dyDescent="0.25">
      <c r="A7" s="6" t="s">
        <v>73</v>
      </c>
      <c r="B7" s="2">
        <v>3353</v>
      </c>
    </row>
    <row r="8" spans="1:2" x14ac:dyDescent="0.25">
      <c r="A8" s="6" t="s">
        <v>45</v>
      </c>
      <c r="B8" s="2">
        <v>3139</v>
      </c>
    </row>
    <row r="9" spans="1:2" x14ac:dyDescent="0.25">
      <c r="A9" s="6" t="s">
        <v>916</v>
      </c>
      <c r="B9" s="2">
        <v>25671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9"/>
    </sheetView>
  </sheetViews>
  <sheetFormatPr defaultRowHeight="15" x14ac:dyDescent="0.25"/>
  <cols>
    <col min="1" max="1" width="13.140625" bestFit="1" customWidth="1"/>
    <col min="2" max="2" width="15.42578125" bestFit="1" customWidth="1"/>
  </cols>
  <sheetData>
    <row r="3" spans="1:2" x14ac:dyDescent="0.25">
      <c r="A3" s="5" t="s">
        <v>915</v>
      </c>
      <c r="B3" t="s">
        <v>930</v>
      </c>
    </row>
    <row r="4" spans="1:2" x14ac:dyDescent="0.25">
      <c r="A4" s="6" t="s">
        <v>10</v>
      </c>
      <c r="B4" s="2">
        <v>2456</v>
      </c>
    </row>
    <row r="5" spans="1:2" x14ac:dyDescent="0.25">
      <c r="A5" s="6" t="s">
        <v>19</v>
      </c>
      <c r="B5" s="2">
        <v>672</v>
      </c>
    </row>
    <row r="6" spans="1:2" x14ac:dyDescent="0.25">
      <c r="A6" s="6" t="s">
        <v>82</v>
      </c>
      <c r="B6" s="2">
        <v>741</v>
      </c>
    </row>
    <row r="7" spans="1:2" x14ac:dyDescent="0.25">
      <c r="A7" s="6" t="s">
        <v>14</v>
      </c>
      <c r="B7" s="2">
        <v>589</v>
      </c>
    </row>
    <row r="8" spans="1:2" x14ac:dyDescent="0.25">
      <c r="A8" s="6" t="s">
        <v>28</v>
      </c>
      <c r="B8" s="2">
        <v>1157</v>
      </c>
    </row>
    <row r="9" spans="1:2" x14ac:dyDescent="0.25">
      <c r="A9" s="6" t="s">
        <v>916</v>
      </c>
      <c r="B9" s="2">
        <v>5615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9" sqref="L9"/>
    </sheetView>
  </sheetViews>
  <sheetFormatPr defaultRowHeight="15" x14ac:dyDescent="0.25"/>
  <cols>
    <col min="1" max="1" width="13.140625" bestFit="1" customWidth="1"/>
    <col min="2" max="2" width="15.42578125" bestFit="1" customWidth="1"/>
  </cols>
  <sheetData>
    <row r="3" spans="1:2" x14ac:dyDescent="0.25">
      <c r="A3" s="5" t="s">
        <v>915</v>
      </c>
      <c r="B3" t="s">
        <v>930</v>
      </c>
    </row>
    <row r="4" spans="1:2" x14ac:dyDescent="0.25">
      <c r="A4" s="6" t="s">
        <v>23</v>
      </c>
      <c r="B4" s="2">
        <v>3516</v>
      </c>
    </row>
    <row r="5" spans="1:2" x14ac:dyDescent="0.25">
      <c r="A5" s="6" t="s">
        <v>8</v>
      </c>
      <c r="B5" s="2">
        <v>1154</v>
      </c>
    </row>
    <row r="6" spans="1:2" x14ac:dyDescent="0.25">
      <c r="A6" s="6" t="s">
        <v>12</v>
      </c>
      <c r="B6" s="2">
        <v>945</v>
      </c>
    </row>
    <row r="7" spans="1:2" x14ac:dyDescent="0.25">
      <c r="A7" s="6" t="s">
        <v>916</v>
      </c>
      <c r="B7" s="2">
        <v>5615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E15" sqref="E15"/>
    </sheetView>
  </sheetViews>
  <sheetFormatPr defaultRowHeight="15" x14ac:dyDescent="0.25"/>
  <cols>
    <col min="1" max="1" width="18.85546875" bestFit="1" customWidth="1"/>
    <col min="2" max="2" width="14.85546875" bestFit="1" customWidth="1"/>
  </cols>
  <sheetData>
    <row r="3" spans="1:2" x14ac:dyDescent="0.25">
      <c r="A3" s="5" t="s">
        <v>915</v>
      </c>
      <c r="B3" t="s">
        <v>931</v>
      </c>
    </row>
    <row r="4" spans="1:2" x14ac:dyDescent="0.25">
      <c r="A4" s="6" t="s">
        <v>543</v>
      </c>
      <c r="B4" s="2">
        <v>102498</v>
      </c>
    </row>
    <row r="5" spans="1:2" x14ac:dyDescent="0.25">
      <c r="A5" s="6" t="s">
        <v>546</v>
      </c>
      <c r="B5" s="2">
        <v>87463</v>
      </c>
    </row>
    <row r="6" spans="1:2" x14ac:dyDescent="0.25">
      <c r="A6" s="6" t="s">
        <v>537</v>
      </c>
      <c r="B6" s="2">
        <v>38362</v>
      </c>
    </row>
    <row r="7" spans="1:2" x14ac:dyDescent="0.25">
      <c r="A7" s="6" t="s">
        <v>540</v>
      </c>
      <c r="B7" s="2">
        <v>22957</v>
      </c>
    </row>
    <row r="8" spans="1:2" x14ac:dyDescent="0.25">
      <c r="A8" s="6" t="s">
        <v>595</v>
      </c>
      <c r="B8" s="2">
        <v>22334</v>
      </c>
    </row>
    <row r="9" spans="1:2" x14ac:dyDescent="0.25">
      <c r="A9" s="6" t="s">
        <v>559</v>
      </c>
      <c r="B9" s="2">
        <v>21371</v>
      </c>
    </row>
    <row r="10" spans="1:2" x14ac:dyDescent="0.25">
      <c r="A10" s="6" t="s">
        <v>575</v>
      </c>
      <c r="B10" s="2">
        <v>16786</v>
      </c>
    </row>
    <row r="11" spans="1:2" x14ac:dyDescent="0.25">
      <c r="A11" s="6" t="s">
        <v>618</v>
      </c>
      <c r="B11" s="2">
        <v>14328</v>
      </c>
    </row>
    <row r="12" spans="1:2" x14ac:dyDescent="0.25">
      <c r="A12" s="6" t="s">
        <v>580</v>
      </c>
      <c r="B12" s="2">
        <v>13871</v>
      </c>
    </row>
    <row r="13" spans="1:2" x14ac:dyDescent="0.25">
      <c r="A13" s="6" t="s">
        <v>568</v>
      </c>
      <c r="B13" s="2">
        <v>13417</v>
      </c>
    </row>
    <row r="14" spans="1:2" x14ac:dyDescent="0.25">
      <c r="A14" s="6" t="s">
        <v>554</v>
      </c>
      <c r="B14" s="2">
        <v>13256</v>
      </c>
    </row>
    <row r="15" spans="1:2" x14ac:dyDescent="0.25">
      <c r="A15" s="6" t="s">
        <v>598</v>
      </c>
      <c r="B15" s="2">
        <v>12520</v>
      </c>
    </row>
    <row r="16" spans="1:2" x14ac:dyDescent="0.25">
      <c r="A16" s="6" t="s">
        <v>584</v>
      </c>
      <c r="B16" s="2">
        <v>11993</v>
      </c>
    </row>
    <row r="17" spans="1:2" x14ac:dyDescent="0.25">
      <c r="A17" s="6" t="s">
        <v>627</v>
      </c>
      <c r="B17" s="2">
        <v>10829</v>
      </c>
    </row>
    <row r="18" spans="1:2" x14ac:dyDescent="0.25">
      <c r="A18" s="6" t="s">
        <v>593</v>
      </c>
      <c r="B18" s="2">
        <v>8863</v>
      </c>
    </row>
    <row r="19" spans="1:2" x14ac:dyDescent="0.25">
      <c r="A19" s="6" t="s">
        <v>571</v>
      </c>
      <c r="B19" s="2">
        <v>8666</v>
      </c>
    </row>
    <row r="20" spans="1:2" x14ac:dyDescent="0.25">
      <c r="A20" s="6" t="s">
        <v>647</v>
      </c>
      <c r="B20" s="2">
        <v>6705</v>
      </c>
    </row>
    <row r="21" spans="1:2" x14ac:dyDescent="0.25">
      <c r="A21" s="6" t="s">
        <v>612</v>
      </c>
      <c r="B21" s="2">
        <v>6276</v>
      </c>
    </row>
    <row r="22" spans="1:2" x14ac:dyDescent="0.25">
      <c r="A22" s="6" t="s">
        <v>697</v>
      </c>
      <c r="B22" s="2">
        <v>5276</v>
      </c>
    </row>
    <row r="23" spans="1:2" x14ac:dyDescent="0.25">
      <c r="A23" s="6" t="s">
        <v>916</v>
      </c>
      <c r="B23" s="2">
        <v>437771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15" sqref="E15"/>
    </sheetView>
  </sheetViews>
  <sheetFormatPr defaultRowHeight="15" x14ac:dyDescent="0.25"/>
  <cols>
    <col min="1" max="1" width="13.7109375" bestFit="1" customWidth="1"/>
    <col min="2" max="2" width="14.85546875" bestFit="1" customWidth="1"/>
  </cols>
  <sheetData>
    <row r="3" spans="1:2" x14ac:dyDescent="0.25">
      <c r="A3" s="5" t="s">
        <v>915</v>
      </c>
      <c r="B3" t="s">
        <v>931</v>
      </c>
    </row>
    <row r="4" spans="1:2" x14ac:dyDescent="0.25">
      <c r="A4" s="6" t="s">
        <v>536</v>
      </c>
      <c r="B4" s="2">
        <v>9902</v>
      </c>
    </row>
    <row r="5" spans="1:2" x14ac:dyDescent="0.25">
      <c r="A5" s="6" t="s">
        <v>539</v>
      </c>
      <c r="B5" s="2">
        <v>9365</v>
      </c>
    </row>
    <row r="6" spans="1:2" x14ac:dyDescent="0.25">
      <c r="A6" s="6" t="s">
        <v>541</v>
      </c>
      <c r="B6" s="2">
        <v>7766</v>
      </c>
    </row>
    <row r="7" spans="1:2" x14ac:dyDescent="0.25">
      <c r="A7" s="6" t="s">
        <v>550</v>
      </c>
      <c r="B7" s="2">
        <v>6339</v>
      </c>
    </row>
    <row r="8" spans="1:2" x14ac:dyDescent="0.25">
      <c r="A8" s="6" t="s">
        <v>545</v>
      </c>
      <c r="B8" s="2">
        <v>6120</v>
      </c>
    </row>
    <row r="9" spans="1:2" x14ac:dyDescent="0.25">
      <c r="A9" s="6" t="s">
        <v>916</v>
      </c>
      <c r="B9" s="2">
        <v>39492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E15" sqref="E15"/>
    </sheetView>
  </sheetViews>
  <sheetFormatPr defaultRowHeight="15" x14ac:dyDescent="0.25"/>
  <cols>
    <col min="1" max="1" width="18.85546875" bestFit="1" customWidth="1"/>
    <col min="2" max="2" width="14.85546875" bestFit="1" customWidth="1"/>
  </cols>
  <sheetData>
    <row r="3" spans="1:2" x14ac:dyDescent="0.25">
      <c r="A3" s="5" t="s">
        <v>915</v>
      </c>
      <c r="B3" t="s">
        <v>931</v>
      </c>
    </row>
    <row r="4" spans="1:2" x14ac:dyDescent="0.25">
      <c r="A4" s="6" t="s">
        <v>543</v>
      </c>
      <c r="B4" s="2">
        <v>102498</v>
      </c>
    </row>
    <row r="5" spans="1:2" x14ac:dyDescent="0.25">
      <c r="A5" s="6" t="s">
        <v>546</v>
      </c>
      <c r="B5" s="2">
        <v>87463</v>
      </c>
    </row>
    <row r="6" spans="1:2" x14ac:dyDescent="0.25">
      <c r="A6" s="6" t="s">
        <v>537</v>
      </c>
      <c r="B6" s="2">
        <v>38362</v>
      </c>
    </row>
    <row r="7" spans="1:2" x14ac:dyDescent="0.25">
      <c r="A7" s="6" t="s">
        <v>540</v>
      </c>
      <c r="B7" s="2">
        <v>22957</v>
      </c>
    </row>
    <row r="8" spans="1:2" x14ac:dyDescent="0.25">
      <c r="A8" s="6" t="s">
        <v>595</v>
      </c>
      <c r="B8" s="2">
        <v>22334</v>
      </c>
    </row>
    <row r="9" spans="1:2" x14ac:dyDescent="0.25">
      <c r="A9" s="6" t="s">
        <v>559</v>
      </c>
      <c r="B9" s="2">
        <v>21371</v>
      </c>
    </row>
    <row r="10" spans="1:2" x14ac:dyDescent="0.25">
      <c r="A10" s="6" t="s">
        <v>575</v>
      </c>
      <c r="B10" s="2">
        <v>16786</v>
      </c>
    </row>
    <row r="11" spans="1:2" x14ac:dyDescent="0.25">
      <c r="A11" s="6" t="s">
        <v>618</v>
      </c>
      <c r="B11" s="2">
        <v>14328</v>
      </c>
    </row>
    <row r="12" spans="1:2" x14ac:dyDescent="0.25">
      <c r="A12" s="6" t="s">
        <v>580</v>
      </c>
      <c r="B12" s="2">
        <v>13871</v>
      </c>
    </row>
    <row r="13" spans="1:2" x14ac:dyDescent="0.25">
      <c r="A13" s="6" t="s">
        <v>568</v>
      </c>
      <c r="B13" s="2">
        <v>13417</v>
      </c>
    </row>
    <row r="14" spans="1:2" x14ac:dyDescent="0.25">
      <c r="A14" s="6" t="s">
        <v>554</v>
      </c>
      <c r="B14" s="2">
        <v>13256</v>
      </c>
    </row>
    <row r="15" spans="1:2" x14ac:dyDescent="0.25">
      <c r="A15" s="6" t="s">
        <v>598</v>
      </c>
      <c r="B15" s="2">
        <v>12520</v>
      </c>
    </row>
    <row r="16" spans="1:2" x14ac:dyDescent="0.25">
      <c r="A16" s="6" t="s">
        <v>584</v>
      </c>
      <c r="B16" s="2">
        <v>11993</v>
      </c>
    </row>
    <row r="17" spans="1:2" x14ac:dyDescent="0.25">
      <c r="A17" s="6" t="s">
        <v>627</v>
      </c>
      <c r="B17" s="2">
        <v>10829</v>
      </c>
    </row>
    <row r="18" spans="1:2" x14ac:dyDescent="0.25">
      <c r="A18" s="6" t="s">
        <v>593</v>
      </c>
      <c r="B18" s="2">
        <v>8863</v>
      </c>
    </row>
    <row r="19" spans="1:2" x14ac:dyDescent="0.25">
      <c r="A19" s="6" t="s">
        <v>571</v>
      </c>
      <c r="B19" s="2">
        <v>8666</v>
      </c>
    </row>
    <row r="20" spans="1:2" x14ac:dyDescent="0.25">
      <c r="A20" s="6" t="s">
        <v>647</v>
      </c>
      <c r="B20" s="2">
        <v>6705</v>
      </c>
    </row>
    <row r="21" spans="1:2" x14ac:dyDescent="0.25">
      <c r="A21" s="6" t="s">
        <v>612</v>
      </c>
      <c r="B21" s="2">
        <v>6276</v>
      </c>
    </row>
    <row r="22" spans="1:2" x14ac:dyDescent="0.25">
      <c r="A22" s="6" t="s">
        <v>697</v>
      </c>
      <c r="B22" s="2">
        <v>5276</v>
      </c>
    </row>
    <row r="23" spans="1:2" x14ac:dyDescent="0.25">
      <c r="A23" s="6" t="s">
        <v>916</v>
      </c>
      <c r="B23" s="2">
        <v>437771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E A A B Q S w M E F A A C A A g A d w h s 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H c I b 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C G x W V n u 7 W n 0 B A A A Q B g A A E w A c A E Z v c m 1 1 b G F z L 1 N l Y 3 R p b 2 4 x L m 0 g o h g A K K A U A A A A A A A A A A A A A A A A A A A A A A A A A A A A 5 Z Q 9 b 8 I w E I Z 3 p P w H y y y J l E Y C V V 0 q h i o w 0 J a P C q Q O i M G Q A y I S G z l n i S j i v 9 f B E G g C a s v A 0 i y x 7 v X d + Z 4 7 O 4 E 5 h o K T k f k 3 n q 2 a V U t W T E J A x m w W Q Y O 0 S A R o 1 Y j + R k L J O W h L Z z u H y P O V l M D x U 8 j 1 T I i 1 7 W S T P o u h R Y 0 n n e 4 m v u C o t 0 x d E 6 B O / R X j y z x 4 u g G q I + 2 3 e m P J e L I Q M v Z F p G K e i 4 l t s r l Z R g c y A E m 6 b e o S 1 B J B 2 O L O J R l 9 i Y X i q M 1 d j k + P X u 6 3 t w + l W I Q X 7 B + K c Q w x r S o + Q 1 g K m V Z S j N T s 4 a o 4 Z G m s y + u J A L 5 p O 8 e q h f x i z R X C z Z s J N + 9 A 2 A h t D e A o B X q N Y X z A p h I U M c j 8 V F V 0 e O Z W W H 3 D / 8 + w e i C X V 8 b R l N i H B C F 4 F S G 3 z Q C e z q 8 L 0 7 k N t L L 1 y N I l u e t b y A P v H R Y 4 U A j S K a h 2 t h v G g 6 J n J 7 B G 2 K 8 N 2 i P V s 8 A l j G V q B S j D p s r 9 J w f n l u Z X a z o N Q r n f v + 1 R n R 6 6 Z D c d e s t c G / d / / H J c v 3 N 3 u W 9 f U E s B A i 0 A F A A C A A g A d w h s V r b R x V e l A A A A 9 g A A A B I A A A A A A A A A A A A A A A A A A A A A A E N v b m Z p Z y 9 Q Y W N r Y W d l L n h t b F B L A Q I t A B Q A A g A I A H c I b F Y P y u m r p A A A A O k A A A A T A A A A A A A A A A A A A A A A A P E A A A B b Q 2 9 u d G V u d F 9 U e X B l c 1 0 u e G 1 s U E s B A i 0 A F A A C A A g A d w h s V l Z 7 u 1 p 9 A Q A A E A Y A A B M A A A A A A A A A A A A A A A A A 4 g 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S I A A A A A A A B 3 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x M V Q x O T o x O D o z M S 4 x M z Y 5 M j I w W i I g L z 4 8 R W 5 0 c n k g V H l w Z T 0 i R m l s b F N 0 Y X R 1 c y I g V m F s d W U 9 I n N D b 2 1 w b G V 0 Z 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x M V Q x O T o x O D o 1 N i 4 1 M z g 4 O D M w W i I g L z 4 8 R W 5 0 c n k g V H l w Z T 0 i R m l s b F N 0 Y X R 1 c y I g V m F s d W U 9 I n N D b 2 1 w b G V 0 Z 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N T A w I i A v P j x F b n R y e S B U e X B l P S J G a W x s R X J y b 3 J D b 2 R l I i B W Y W x 1 Z T 0 i c 1 V u a 2 5 v d 2 4 i I C 8 + P E V u d H J 5 I F R 5 c G U 9 I k Z p b G x F c n J v c k N v d W 5 0 I i B W Y W x 1 Z T 0 i b D A i I C 8 + P E V u d H J 5 I F R 5 c G U 9 I k Z p b G x M Y X N 0 V X B k Y X R l Z C I g V m F s d W U 9 I m Q y M D I z L T A z L T E x V D E 5 O j I y O j Q 1 L j M 5 N D c 0 N D R a I i A v P j x F b n R y e S B U e X B l P S J G a W x s Q 2 9 s d W 1 u V H l w Z X M i I F Z h b H V l P S J z Q m d N R E F 3 W U d C Z 2 t H Q m d Z P S I g L z 4 8 R W 5 0 c n k g V H l w Z T 0 i R m l s b E N v b H V t b k 5 h b W V z I i B W Y W x 1 Z T 0 i c 1 s m c X V v d D t P c m R l c i B J R C Z x d W 9 0 O y w m c X V v d D t B b W 9 1 b n Q m c X V v d D s s J n F 1 b 3 Q 7 U H J v Z m l 0 J n F 1 b 3 Q 7 L C Z x d W 9 0 O 1 F 1 Y W 5 0 a X R 5 J n F 1 b 3 Q 7 L C Z x d W 9 0 O 0 N h d G V n b 3 J 5 J n F 1 b 3 Q 7 L C Z x d W 9 0 O 1 N 1 Y i 1 D Y X R l Z 2 9 y e S Z x d W 9 0 O y w m c X V v d D t Q Y X l t Z W 5 0 T W 9 k Z S Z x d W 9 0 O y w m c X V v d D t P c m R l c i B E Y X R l J n F 1 b 3 Q 7 L C Z x d W 9 0 O 0 N 1 c 3 R v b W V y T m F t Z S Z x d W 9 0 O y w m c X V v d D t T d G F 0 Z S Z x d W 9 0 O y w m c X V v d D t D a X R 5 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M S 9 D a G F u Z 2 V k I F R 5 c G U u e 0 9 y Z G V y I E l E L D B 9 J n F 1 b 3 Q 7 L C Z x d W 9 0 O 1 N l Y 3 R p b 2 4 x L 1 R h Y m x l M S 9 D a G F u Z 2 V k I F R 5 c G U u e 0 F t b 3 V u d C w x f S Z x d W 9 0 O y w m c X V v d D t T Z W N 0 a W 9 u M S 9 U Y W J s Z T E v Q 2 h h b m d l Z C B U e X B l L n t Q c m 9 m a X Q s M n 0 m c X V v d D s s J n F 1 b 3 Q 7 U 2 V j d G l v b j E v V G F i b G U x L 0 N o Y W 5 n Z W Q g V H l w Z S 5 7 U X V h b n R p d H k s M 3 0 m c X V v d D s s J n F 1 b 3 Q 7 U 2 V j d G l v b j E v V G F i b G U x L 0 N o Y W 5 n Z W Q g V H l w Z S 5 7 Q 2 F 0 Z W d v c n k s N H 0 m c X V v d D s s J n F 1 b 3 Q 7 U 2 V j d G l v b j E v V G F i b G U x L 0 N o Y W 5 n Z W Q g V H l w Z S 5 7 U 3 V i L U N h d G V n b 3 J 5 L D V 9 J n F 1 b 3 Q 7 L C Z x d W 9 0 O 1 N l Y 3 R p b 2 4 x L 1 R h Y m x l M S 9 D a G F u Z 2 V k I F R 5 c G U u e 1 B h e W 1 l b n R N b 2 R l L D Z 9 J n F 1 b 3 Q 7 L C Z x d W 9 0 O 1 N l Y 3 R p b 2 4 x L 0 1 l c m d l M S 9 D a G F u Z 2 V k I F R 5 c G U u e 0 9 y Z G V y I E R h d G U s N 3 0 m c X V v d D s s J n F 1 b 3 Q 7 U 2 V j d G l v b j E v V G F i b G U y L 0 N o Y W 5 n Z W Q g V H l w Z S 5 7 Q 3 V z d G 9 t Z X J O Y W 1 l L D J 9 J n F 1 b 3 Q 7 L C Z x d W 9 0 O 1 N l Y 3 R p b 2 4 x L 1 R h Y m x l M i 9 D a G F u Z 2 V k I F R 5 c G U u e 1 N 0 Y X R l L D N 9 J n F 1 b 3 Q 7 L C Z x d W 9 0 O 1 N l Y 3 R p b 2 4 x L 1 R h Y m x l M i 9 D a G F u Z 2 V k I F R 5 c G U u e 0 N p d H k s N H 0 m c X V v d D t d L C Z x d W 9 0 O 0 N v b H V t b k N v d W 5 0 J n F 1 b 3 Q 7 O j E x L C Z x d W 9 0 O 0 t l e U N v b H V t b k 5 h b W V z J n F 1 b 3 Q 7 O l t d L C Z x d W 9 0 O 0 N v b H V t b k l k Z W 5 0 a X R p Z X M m c X V v d D s 6 W y Z x d W 9 0 O 1 N l Y 3 R p b 2 4 x L 1 R h Y m x l M S 9 D a G F u Z 2 V k I F R 5 c G U u e 0 9 y Z G V y I E l E L D B 9 J n F 1 b 3 Q 7 L C Z x d W 9 0 O 1 N l Y 3 R p b 2 4 x L 1 R h Y m x l M S 9 D a G F u Z 2 V k I F R 5 c G U u e 0 F t b 3 V u d C w x f S Z x d W 9 0 O y w m c X V v d D t T Z W N 0 a W 9 u M S 9 U Y W J s Z T E v Q 2 h h b m d l Z C B U e X B l L n t Q c m 9 m a X Q s M n 0 m c X V v d D s s J n F 1 b 3 Q 7 U 2 V j d G l v b j E v V G F i b G U x L 0 N o Y W 5 n Z W Q g V H l w Z S 5 7 U X V h b n R p d H k s M 3 0 m c X V v d D s s J n F 1 b 3 Q 7 U 2 V j d G l v b j E v V G F i b G U x L 0 N o Y W 5 n Z W Q g V H l w Z S 5 7 Q 2 F 0 Z W d v c n k s N H 0 m c X V v d D s s J n F 1 b 3 Q 7 U 2 V j d G l v b j E v V G F i b G U x L 0 N o Y W 5 n Z W Q g V H l w Z S 5 7 U 3 V i L U N h d G V n b 3 J 5 L D V 9 J n F 1 b 3 Q 7 L C Z x d W 9 0 O 1 N l Y 3 R p b 2 4 x L 1 R h Y m x l M S 9 D a G F u Z 2 V k I F R 5 c G U u e 1 B h e W 1 l b n R N b 2 R l L D Z 9 J n F 1 b 3 Q 7 L C Z x d W 9 0 O 1 N l Y 3 R p b 2 4 x L 0 1 l c m d l M S 9 D a G F u Z 2 V k I F R 5 c G U u e 0 9 y Z G V y I E R h d G U s N 3 0 m c X V v d D s s J n F 1 b 3 Q 7 U 2 V j d G l v b j E v V G F i b G U y L 0 N o Y W 5 n Z W Q g V H l w Z S 5 7 Q 3 V z d G 9 t Z X J O Y W 1 l L D J 9 J n F 1 b 3 Q 7 L C Z x d W 9 0 O 1 N l Y 3 R p b 2 4 x L 1 R h Y m x l M i 9 D a G F u Z 2 V k I F R 5 c G U u e 1 N 0 Y X R l L D N 9 J n F 1 b 3 Q 7 L C Z x d W 9 0 O 1 N l Y 3 R p b 2 4 x L 1 R h Y m x l M i 9 D a G F u Z 2 V k I F R 5 c G U u e 0 N p d H k s N H 0 m c X V v d D t d L C Z x d W 9 0 O 1 J l b G F 0 a W 9 u c 2 h p c E l u Z m 8 m c X V v d D s 6 W 1 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U Y W J s Z T I 8 L 0 l 0 Z W 1 Q Y X R o P j w v S X R l b U x v Y 2 F 0 a W 9 u P j x T d G F i b G V F b n R y a W V z I C 8 + P C 9 J d G V t P j x J d G V t P j x J d G V t T G 9 j Y X R p b 2 4 + P E l 0 Z W 1 U e X B l P k Z v c m 1 1 b G E 8 L 0 l 0 Z W 1 U e X B l P j x J d G V t U G F 0 a D 5 T Z W N 0 a W 9 u M S 9 N Z X J n Z T E v Q 2 h h b m d l Z C U y M F R 5 c G U 8 L 0 l 0 Z W 1 Q Y X R o P j w v S X R l b U x v Y 2 F 0 a W 9 u P j x T d G F i b G V F b n R y a W V z I C 8 + P C 9 J d G V t P j x J d G V t P j x J d G V t T G 9 j Y X R p b 2 4 + P E l 0 Z W 1 U e X B l P k Z v c m 1 1 b G E 8 L 0 l 0 Z W 1 U e X B l P j x J d G V t U G F 0 a D 5 T Z W N 0 a W 9 u M S 9 N Z X J n Z T E l M j A o M 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W V y Z 2 U x X 1 8 y 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x N T A w I i A v P j x F b n R y e S B U e X B l P S J G a W x s R X J y b 3 J D b 2 R l I i B W Y W x 1 Z T 0 i c 1 V u a 2 5 v d 2 4 i I C 8 + P E V u d H J 5 I F R 5 c G U 9 I k Z p b G x F c n J v c k N v d W 5 0 I i B W Y W x 1 Z T 0 i b D A i I C 8 + P E V u d H J 5 I F R 5 c G U 9 I k Z p b G x M Y X N 0 V X B k Y X R l Z C I g V m F s d W U 9 I m Q y M D I z L T A z L T E x V D E 5 O j M z O j Q w L j c w N j c 5 N j B a I i A v P j x F b n R y e S B U e X B l P S J G a W x s Q 2 9 s d W 1 u V H l w Z X M i I F Z h b H V l P S J z Q m d N R E F 3 W U d C Z 2 t H Q m d Z P S I g L z 4 8 R W 5 0 c n k g V H l w Z T 0 i R m l s b E N v b H V t b k 5 h b W V z I i B W Y W x 1 Z T 0 i c 1 s m c X V v d D t P c m R l c i B J R C Z x d W 9 0 O y w m c X V v d D t B b W 9 1 b n Q m c X V v d D s s J n F 1 b 3 Q 7 U H J v Z m l 0 J n F 1 b 3 Q 7 L C Z x d W 9 0 O 1 F 1 Y W 5 0 a X R 5 J n F 1 b 3 Q 7 L C Z x d W 9 0 O 0 N h d G V n b 3 J 5 J n F 1 b 3 Q 7 L C Z x d W 9 0 O 1 N 1 Y i 1 D Y X R l Z 2 9 y e S Z x d W 9 0 O y w m c X V v d D t Q Y X l t Z W 5 0 T W 9 k Z S Z x d W 9 0 O y w m c X V v d D t P c m R l c i B E Y X R l J n F 1 b 3 Q 7 L C Z x d W 9 0 O 0 N 1 c 3 R v b W V y T m F t Z S Z x d W 9 0 O y w m c X V v d D t T d G F 0 Z S Z x d W 9 0 O y w m c X V v d D t D a X R 5 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1 l c m d l M S A o M i k v Q 2 h h b m d l Z C B U e X B l L n t P c m R l c i B J R C w w f S Z x d W 9 0 O y w m c X V v d D t T Z W N 0 a W 9 u M S 9 N Z X J n Z T E g K D I p L 0 N o Y W 5 n Z W Q g V H l w Z S 5 7 Q W 1 v d W 5 0 L D F 9 J n F 1 b 3 Q 7 L C Z x d W 9 0 O 1 N l Y 3 R p b 2 4 x L 0 1 l c m d l M S A o M i k v Q 2 h h b m d l Z C B U e X B l L n t Q c m 9 m a X Q s M n 0 m c X V v d D s s J n F 1 b 3 Q 7 U 2 V j d G l v b j E v T W V y Z 2 U x I C g y K S 9 D a G F u Z 2 V k I F R 5 c G U u e 1 F 1 Y W 5 0 a X R 5 L D N 9 J n F 1 b 3 Q 7 L C Z x d W 9 0 O 1 N l Y 3 R p b 2 4 x L 0 1 l c m d l M S A o M i k v Q 2 h h b m d l Z C B U e X B l L n t D Y X R l Z 2 9 y e S w 0 f S Z x d W 9 0 O y w m c X V v d D t T Z W N 0 a W 9 u M S 9 N Z X J n Z T E g K D I p L 0 N o Y W 5 n Z W Q g V H l w Z S 5 7 U 3 V i L U N h d G V n b 3 J 5 L D V 9 J n F 1 b 3 Q 7 L C Z x d W 9 0 O 1 N l Y 3 R p b 2 4 x L 0 1 l c m d l M S A o M i k v Q 2 h h b m d l Z C B U e X B l L n t Q Y X l t Z W 5 0 T W 9 k Z S w 2 f S Z x d W 9 0 O y w m c X V v d D t T Z W N 0 a W 9 u M S 9 N Z X J n Z T E g K D I p L 0 N o Y W 5 n Z W Q g V H l w Z S 5 7 T 3 J k Z X I g R G F 0 Z S w 3 f S Z x d W 9 0 O y w m c X V v d D t T Z W N 0 a W 9 u M S 9 N Z X J n Z T E g K D I p L 0 N o Y W 5 n Z W Q g V H l w Z S 5 7 Q 3 V z d G 9 t Z X J O Y W 1 l L D h 9 J n F 1 b 3 Q 7 L C Z x d W 9 0 O 1 N l Y 3 R p b 2 4 x L 0 1 l c m d l M S A o M i k v Q 2 h h b m d l Z C B U e X B l L n t T d G F 0 Z S w 5 f S Z x d W 9 0 O y w m c X V v d D t T Z W N 0 a W 9 u M S 9 N Z X J n Z T E g K D I p L 0 N o Y W 5 n Z W Q g V H l w Z S 5 7 Q 2 l 0 e S w x M H 0 m c X V v d D t d L C Z x d W 9 0 O 0 N v b H V t b k N v d W 5 0 J n F 1 b 3 Q 7 O j E x L C Z x d W 9 0 O 0 t l e U N v b H V t b k 5 h b W V z J n F 1 b 3 Q 7 O l t d L C Z x d W 9 0 O 0 N v b H V t b k l k Z W 5 0 a X R p Z X M m c X V v d D s 6 W y Z x d W 9 0 O 1 N l Y 3 R p b 2 4 x L 0 1 l c m d l M S A o M i k v Q 2 h h b m d l Z C B U e X B l L n t P c m R l c i B J R C w w f S Z x d W 9 0 O y w m c X V v d D t T Z W N 0 a W 9 u M S 9 N Z X J n Z T E g K D I p L 0 N o Y W 5 n Z W Q g V H l w Z S 5 7 Q W 1 v d W 5 0 L D F 9 J n F 1 b 3 Q 7 L C Z x d W 9 0 O 1 N l Y 3 R p b 2 4 x L 0 1 l c m d l M S A o M i k v Q 2 h h b m d l Z C B U e X B l L n t Q c m 9 m a X Q s M n 0 m c X V v d D s s J n F 1 b 3 Q 7 U 2 V j d G l v b j E v T W V y Z 2 U x I C g y K S 9 D a G F u Z 2 V k I F R 5 c G U u e 1 F 1 Y W 5 0 a X R 5 L D N 9 J n F 1 b 3 Q 7 L C Z x d W 9 0 O 1 N l Y 3 R p b 2 4 x L 0 1 l c m d l M S A o M i k v Q 2 h h b m d l Z C B U e X B l L n t D Y X R l Z 2 9 y e S w 0 f S Z x d W 9 0 O y w m c X V v d D t T Z W N 0 a W 9 u M S 9 N Z X J n Z T E g K D I p L 0 N o Y W 5 n Z W Q g V H l w Z S 5 7 U 3 V i L U N h d G V n b 3 J 5 L D V 9 J n F 1 b 3 Q 7 L C Z x d W 9 0 O 1 N l Y 3 R p b 2 4 x L 0 1 l c m d l M S A o M i k v Q 2 h h b m d l Z C B U e X B l L n t Q Y X l t Z W 5 0 T W 9 k Z S w 2 f S Z x d W 9 0 O y w m c X V v d D t T Z W N 0 a W 9 u M S 9 N Z X J n Z T E g K D I p L 0 N o Y W 5 n Z W Q g V H l w Z S 5 7 T 3 J k Z X I g R G F 0 Z S w 3 f S Z x d W 9 0 O y w m c X V v d D t T Z W N 0 a W 9 u M S 9 N Z X J n Z T E g K D I p L 0 N o Y W 5 n Z W Q g V H l w Z S 5 7 Q 3 V z d G 9 t Z X J O Y W 1 l L D h 9 J n F 1 b 3 Q 7 L C Z x d W 9 0 O 1 N l Y 3 R p b 2 4 x L 0 1 l c m d l M S A o M i k v Q 2 h h b m d l Z C B U e X B l L n t T d G F 0 Z S w 5 f S Z x d W 9 0 O y w m c X V v d D t T Z W N 0 a W 9 u M S 9 N Z X J n Z T E g K D I p L 0 N o Y W 5 n Z W Q g V H l w Z S 5 7 Q 2 l 0 e S w x M H 0 m c X V v d D t d L C Z x d W 9 0 O 1 J l b G F 0 a W 9 u c 2 h p c E l u Z m 8 m c X V v d D s 6 W 1 1 9 I i A v P j w v U 3 R h Y m x l R W 5 0 c m l l c z 4 8 L 0 l 0 Z W 0 + P E l 0 Z W 0 + P E l 0 Z W 1 M b 2 N h d G l v b j 4 8 S X R l b V R 5 c G U + R m 9 y b X V s Y T w v S X R l b V R 5 c G U + P E l 0 Z W 1 Q Y X R o P l N l Y 3 R p b 2 4 x L 0 1 l c m d l M S U y M C g y K S 9 T b 3 V y Y 2 U 8 L 0 l 0 Z W 1 Q Y X R o P j w v S X R l b U x v Y 2 F 0 a W 9 u P j x T d G F i b G V F b n R y a W V z I C 8 + P C 9 J d G V t P j x J d G V t P j x J d G V t T G 9 j Y X R p b 2 4 + P E l 0 Z W 1 U e X B l P k Z v c m 1 1 b G E 8 L 0 l 0 Z W 1 U e X B l P j x J d G V t U G F 0 a D 5 T Z W N 0 a W 9 u M S 9 N Z X J n Z T E l M j A o M i k v Q 2 h h b m d l Z C U y M F R 5 c G U 8 L 0 l 0 Z W 1 Q Y X R o P j w v S X R l b U x v Y 2 F 0 a W 9 u P j x T d G F i b G V F b n R y a W V z I C 8 + P C 9 J d G V t P j w v S X R l b X M + P C 9 M b 2 N h b F B h Y 2 t h Z 2 V N Z X R h Z G F 0 Y U Z p b G U + F g A A A F B L B Q Y A A A A A A A A A A A A A A A A A A A A A A A A m A Q A A A Q A A A N C M n d 8 B F d E R j H o A w E / C l + s B A A A A S 7 u / 2 I 5 + 6 E a E d u M a 2 F T I t w A A A A A C A A A A A A A Q Z g A A A A E A A C A A A A D j 7 8 6 9 f H j i f W K U E Q m a z Q u Z F 4 C S z N t p + m r K p Z y 1 Y D y l 2 g A A A A A O g A A A A A I A A C A A A A D 6 4 y g 0 v D x t v Z d n i j F 1 + k 8 B c 3 0 Z 7 W K D 6 E Y R W j E o 4 0 h / 3 F A A A A C g k z T v s K d v B U B 3 o m m T T o 6 x x K 8 L f N t I 0 2 S / m Y I A 8 j T q Q 5 v L O 7 f y t y L P D I 8 M Z o s j E L r + i y Q S 0 n N N I Z G + n 1 B J y H f o B k 0 0 M a u S o v / r b V C f x l 8 k 0 0 A A A A C S 0 d 8 w h L P C C r 3 A m h I v 0 M 9 e x P a 3 p p O x m E H N h 0 f G P C e N l N q L H 4 O m 3 E R I J a Z T r t S e 8 8 e J k l I O 0 B z H i g Q w 8 w + p p p h g < / D a t a M a s h u p > 
</file>

<file path=customXml/itemProps1.xml><?xml version="1.0" encoding="utf-8"?>
<ds:datastoreItem xmlns:ds="http://schemas.openxmlformats.org/officeDocument/2006/customXml" ds:itemID="{EBB9A2E4-69FE-4410-9AB4-EFF6E2938E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Details</vt:lpstr>
      <vt:lpstr>orders</vt:lpstr>
      <vt:lpstr>profit loss by month</vt:lpstr>
      <vt:lpstr>proft by subcateogry</vt:lpstr>
      <vt:lpstr>sum of quantity by payment mode</vt:lpstr>
      <vt:lpstr>Sheet8</vt:lpstr>
      <vt:lpstr>Sheet9</vt:lpstr>
      <vt:lpstr>Sheet10</vt:lpstr>
      <vt:lpstr>sum of amount by state</vt:lpstr>
      <vt:lpstr>total sum amount</vt:lpstr>
      <vt:lpstr>total quantity</vt:lpstr>
      <vt:lpstr>total prfit</vt:lpstr>
      <vt:lpstr>Sheet20</vt:lpstr>
      <vt:lpstr>combined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Alka Kumari</dc:creator>
  <cp:lastModifiedBy>Alka Kumari</cp:lastModifiedBy>
  <dcterms:created xsi:type="dcterms:W3CDTF">2023-03-11T21:15:53Z</dcterms:created>
  <dcterms:modified xsi:type="dcterms:W3CDTF">2023-03-11T22:25:37Z</dcterms:modified>
</cp:coreProperties>
</file>