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4" i="1" l="1"/>
  <c r="D43" i="1"/>
  <c r="C42" i="1"/>
  <c r="D42" i="1"/>
  <c r="D41" i="1"/>
  <c r="C41" i="1"/>
</calcChain>
</file>

<file path=xl/sharedStrings.xml><?xml version="1.0" encoding="utf-8"?>
<sst xmlns="http://schemas.openxmlformats.org/spreadsheetml/2006/main" count="77" uniqueCount="39">
  <si>
    <t>Area A</t>
  </si>
  <si>
    <t>Area C</t>
  </si>
  <si>
    <t>41 40.5N</t>
  </si>
  <si>
    <t>69 45W</t>
  </si>
  <si>
    <t>69 45 W</t>
  </si>
  <si>
    <t>70 19 W</t>
  </si>
  <si>
    <t>70 32 W</t>
  </si>
  <si>
    <t>41 55.2N</t>
  </si>
  <si>
    <t>42 N</t>
  </si>
  <si>
    <t>70 30.4 W</t>
  </si>
  <si>
    <t>70 35W</t>
  </si>
  <si>
    <t>42 08.2N</t>
  </si>
  <si>
    <t>70 33.5W</t>
  </si>
  <si>
    <t>42 08N</t>
  </si>
  <si>
    <t>70 30W</t>
  </si>
  <si>
    <t>42 12N</t>
  </si>
  <si>
    <t>70 44W</t>
  </si>
  <si>
    <t>Area B</t>
  </si>
  <si>
    <t>42 07N</t>
  </si>
  <si>
    <t>42 11N</t>
  </si>
  <si>
    <t>42 20N</t>
  </si>
  <si>
    <t>42 23N</t>
  </si>
  <si>
    <t>42 29N</t>
  </si>
  <si>
    <t>42 7N</t>
  </si>
  <si>
    <t>70 16.5W</t>
  </si>
  <si>
    <t>70 23.5W</t>
  </si>
  <si>
    <t>70 29 W</t>
  </si>
  <si>
    <t>70 16.5 W</t>
  </si>
  <si>
    <t>70 5.5W</t>
  </si>
  <si>
    <t>70 19W</t>
  </si>
  <si>
    <t>42 30N</t>
  </si>
  <si>
    <t>41 56.5N</t>
  </si>
  <si>
    <t>69 16W</t>
  </si>
  <si>
    <t>41 21.5N</t>
  </si>
  <si>
    <t>41 15.3N</t>
  </si>
  <si>
    <t>69 57.9N</t>
  </si>
  <si>
    <t>70 00N</t>
  </si>
  <si>
    <t>41 20.3N</t>
  </si>
  <si>
    <t>41 40.2N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</si>
</sst>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Area A</c:v>
          </c:tx>
          <c:xVal>
            <c:numRef>
              <c:f>Sheet1!$C$3:$C$14</c:f>
              <c:numCache>
                <c:formatCode>General</c:formatCode>
                <c:ptCount val="12"/>
                <c:pt idx="0">
                  <c:v>-16.5</c:v>
                </c:pt>
                <c:pt idx="1">
                  <c:v>-23.5</c:v>
                </c:pt>
                <c:pt idx="2">
                  <c:v>-23.5</c:v>
                </c:pt>
                <c:pt idx="3">
                  <c:v>-29</c:v>
                </c:pt>
                <c:pt idx="4">
                  <c:v>-29</c:v>
                </c:pt>
                <c:pt idx="5">
                  <c:v>-19</c:v>
                </c:pt>
                <c:pt idx="6">
                  <c:v>-5.5</c:v>
                </c:pt>
                <c:pt idx="7">
                  <c:v>15</c:v>
                </c:pt>
                <c:pt idx="8">
                  <c:v>15</c:v>
                </c:pt>
                <c:pt idx="9">
                  <c:v>-30</c:v>
                </c:pt>
                <c:pt idx="10">
                  <c:v>-30</c:v>
                </c:pt>
                <c:pt idx="11">
                  <c:v>-16.5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7</c:v>
                </c:pt>
                <c:pt idx="1">
                  <c:v>11</c:v>
                </c:pt>
                <c:pt idx="2">
                  <c:v>20</c:v>
                </c:pt>
                <c:pt idx="3">
                  <c:v>23</c:v>
                </c:pt>
                <c:pt idx="4">
                  <c:v>29</c:v>
                </c:pt>
                <c:pt idx="5">
                  <c:v>29</c:v>
                </c:pt>
                <c:pt idx="6">
                  <c:v>12</c:v>
                </c:pt>
                <c:pt idx="7">
                  <c:v>12</c:v>
                </c:pt>
                <c:pt idx="8">
                  <c:v>30</c:v>
                </c:pt>
                <c:pt idx="9">
                  <c:v>30</c:v>
                </c:pt>
                <c:pt idx="10">
                  <c:v>8</c:v>
                </c:pt>
                <c:pt idx="1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Area C</c:v>
          </c:tx>
          <c:xVal>
            <c:numRef>
              <c:f>Sheet1!$C$17:$C$29</c:f>
              <c:numCache>
                <c:formatCode>General</c:formatCode>
                <c:ptCount val="13"/>
                <c:pt idx="0">
                  <c:v>-32</c:v>
                </c:pt>
                <c:pt idx="1">
                  <c:v>-30.4</c:v>
                </c:pt>
                <c:pt idx="2">
                  <c:v>-35</c:v>
                </c:pt>
                <c:pt idx="3">
                  <c:v>-33.5</c:v>
                </c:pt>
                <c:pt idx="4">
                  <c:v>-30</c:v>
                </c:pt>
                <c:pt idx="5">
                  <c:v>-30</c:v>
                </c:pt>
                <c:pt idx="6">
                  <c:v>-44</c:v>
                </c:pt>
                <c:pt idx="10">
                  <c:v>-32</c:v>
                </c:pt>
                <c:pt idx="11">
                  <c:v>-30.4</c:v>
                </c:pt>
                <c:pt idx="12">
                  <c:v>-35</c:v>
                </c:pt>
              </c:numCache>
            </c:numRef>
          </c:xVal>
          <c:yVal>
            <c:numRef>
              <c:f>Sheet1!$D$17:$D$29</c:f>
              <c:numCache>
                <c:formatCode>General</c:formatCode>
                <c:ptCount val="13"/>
                <c:pt idx="0">
                  <c:v>-19.5</c:v>
                </c:pt>
                <c:pt idx="1">
                  <c:v>-4.8</c:v>
                </c:pt>
                <c:pt idx="2">
                  <c:v>0</c:v>
                </c:pt>
                <c:pt idx="3">
                  <c:v>8.1999999999999993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  <c:pt idx="10">
                  <c:v>-19.5</c:v>
                </c:pt>
                <c:pt idx="11">
                  <c:v>-4.8</c:v>
                </c:pt>
                <c:pt idx="1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Area B</c:v>
          </c:tx>
          <c:spPr>
            <a:ln w="3175">
              <a:solidFill>
                <a:schemeClr val="tx1"/>
              </a:solidFill>
              <a:prstDash val="sysDash"/>
            </a:ln>
          </c:spPr>
          <c:marker>
            <c:spPr>
              <a:ln w="3175">
                <a:prstDash val="sysDash"/>
              </a:ln>
            </c:spPr>
          </c:marker>
          <c:xVal>
            <c:numRef>
              <c:f>Sheet1!$C$27:$C$52</c:f>
              <c:numCache>
                <c:formatCode>General</c:formatCode>
                <c:ptCount val="26"/>
                <c:pt idx="0">
                  <c:v>-32</c:v>
                </c:pt>
                <c:pt idx="1">
                  <c:v>-30.4</c:v>
                </c:pt>
                <c:pt idx="2">
                  <c:v>-35</c:v>
                </c:pt>
                <c:pt idx="3">
                  <c:v>-33.5</c:v>
                </c:pt>
                <c:pt idx="4">
                  <c:v>-30</c:v>
                </c:pt>
                <c:pt idx="5">
                  <c:v>-16.5</c:v>
                </c:pt>
                <c:pt idx="6">
                  <c:v>-23.5</c:v>
                </c:pt>
                <c:pt idx="7">
                  <c:v>-23.5</c:v>
                </c:pt>
                <c:pt idx="8">
                  <c:v>-29</c:v>
                </c:pt>
                <c:pt idx="9">
                  <c:v>-29</c:v>
                </c:pt>
                <c:pt idx="10">
                  <c:v>-19</c:v>
                </c:pt>
                <c:pt idx="11">
                  <c:v>-5.5</c:v>
                </c:pt>
                <c:pt idx="12">
                  <c:v>15</c:v>
                </c:pt>
                <c:pt idx="13">
                  <c:v>15</c:v>
                </c:pt>
                <c:pt idx="14">
                  <c:v>44</c:v>
                </c:pt>
                <c:pt idx="15">
                  <c:v>2.1000000000000014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Sheet1!$D$27:$D$52</c:f>
              <c:numCache>
                <c:formatCode>General</c:formatCode>
                <c:ptCount val="26"/>
                <c:pt idx="0">
                  <c:v>-19.5</c:v>
                </c:pt>
                <c:pt idx="1">
                  <c:v>-4.8</c:v>
                </c:pt>
                <c:pt idx="2">
                  <c:v>0</c:v>
                </c:pt>
                <c:pt idx="3">
                  <c:v>8.1999999999999993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  <c:pt idx="7">
                  <c:v>20</c:v>
                </c:pt>
                <c:pt idx="8">
                  <c:v>23</c:v>
                </c:pt>
                <c:pt idx="9">
                  <c:v>29</c:v>
                </c:pt>
                <c:pt idx="10">
                  <c:v>29</c:v>
                </c:pt>
                <c:pt idx="11">
                  <c:v>12</c:v>
                </c:pt>
                <c:pt idx="12">
                  <c:v>12</c:v>
                </c:pt>
                <c:pt idx="13">
                  <c:v>-3.5</c:v>
                </c:pt>
                <c:pt idx="14">
                  <c:v>-38.5</c:v>
                </c:pt>
                <c:pt idx="15">
                  <c:v>-44.7</c:v>
                </c:pt>
                <c:pt idx="16">
                  <c:v>-39.700000000000003</c:v>
                </c:pt>
                <c:pt idx="17">
                  <c:v>-19.799999999999997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49888"/>
        <c:axId val="103741312"/>
      </c:scatterChart>
      <c:valAx>
        <c:axId val="1037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41312"/>
        <c:crosses val="autoZero"/>
        <c:crossBetween val="midCat"/>
      </c:valAx>
      <c:valAx>
        <c:axId val="1037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4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23811</xdr:rowOff>
    </xdr:from>
    <xdr:to>
      <xdr:col>14</xdr:col>
      <xdr:colOff>523875</xdr:colOff>
      <xdr:row>20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4" workbookViewId="0">
      <selection activeCell="A27" sqref="A27:A44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C2">
        <v>70</v>
      </c>
      <c r="D2">
        <v>42</v>
      </c>
    </row>
    <row r="3" spans="1:4" x14ac:dyDescent="0.25">
      <c r="A3" t="s">
        <v>18</v>
      </c>
      <c r="B3" t="s">
        <v>24</v>
      </c>
      <c r="C3">
        <v>-16.5</v>
      </c>
      <c r="D3">
        <v>7</v>
      </c>
    </row>
    <row r="4" spans="1:4" x14ac:dyDescent="0.25">
      <c r="A4" t="s">
        <v>19</v>
      </c>
      <c r="B4" t="s">
        <v>25</v>
      </c>
      <c r="C4">
        <v>-23.5</v>
      </c>
      <c r="D4">
        <v>11</v>
      </c>
    </row>
    <row r="5" spans="1:4" x14ac:dyDescent="0.25">
      <c r="A5" t="s">
        <v>20</v>
      </c>
      <c r="B5" t="s">
        <v>25</v>
      </c>
      <c r="C5">
        <v>-23.5</v>
      </c>
      <c r="D5">
        <v>20</v>
      </c>
    </row>
    <row r="6" spans="1:4" x14ac:dyDescent="0.25">
      <c r="A6" t="s">
        <v>21</v>
      </c>
      <c r="B6" t="s">
        <v>26</v>
      </c>
      <c r="C6">
        <v>-29</v>
      </c>
      <c r="D6">
        <v>23</v>
      </c>
    </row>
    <row r="7" spans="1:4" x14ac:dyDescent="0.25">
      <c r="A7" t="s">
        <v>22</v>
      </c>
      <c r="B7" t="s">
        <v>26</v>
      </c>
      <c r="C7">
        <v>-29</v>
      </c>
      <c r="D7">
        <v>29</v>
      </c>
    </row>
    <row r="8" spans="1:4" x14ac:dyDescent="0.25">
      <c r="A8" t="s">
        <v>22</v>
      </c>
      <c r="B8" t="s">
        <v>29</v>
      </c>
      <c r="C8">
        <v>-19</v>
      </c>
      <c r="D8">
        <v>29</v>
      </c>
    </row>
    <row r="9" spans="1:4" x14ac:dyDescent="0.25">
      <c r="A9" t="s">
        <v>15</v>
      </c>
      <c r="B9" t="s">
        <v>28</v>
      </c>
      <c r="C9">
        <v>-5.5</v>
      </c>
      <c r="D9">
        <v>12</v>
      </c>
    </row>
    <row r="10" spans="1:4" x14ac:dyDescent="0.25">
      <c r="A10" t="s">
        <v>15</v>
      </c>
      <c r="B10" t="s">
        <v>3</v>
      </c>
      <c r="C10">
        <v>15</v>
      </c>
      <c r="D10">
        <v>12</v>
      </c>
    </row>
    <row r="11" spans="1:4" x14ac:dyDescent="0.25">
      <c r="A11" t="s">
        <v>30</v>
      </c>
      <c r="B11" t="s">
        <v>4</v>
      </c>
      <c r="C11">
        <v>15</v>
      </c>
      <c r="D11">
        <v>30</v>
      </c>
    </row>
    <row r="12" spans="1:4" x14ac:dyDescent="0.25">
      <c r="A12" t="s">
        <v>30</v>
      </c>
      <c r="B12" t="s">
        <v>5</v>
      </c>
      <c r="C12">
        <v>-30</v>
      </c>
      <c r="D12">
        <v>30</v>
      </c>
    </row>
    <row r="13" spans="1:4" x14ac:dyDescent="0.25">
      <c r="A13" t="s">
        <v>13</v>
      </c>
      <c r="B13" t="s">
        <v>14</v>
      </c>
      <c r="C13">
        <v>-30</v>
      </c>
      <c r="D13">
        <v>8</v>
      </c>
    </row>
    <row r="14" spans="1:4" x14ac:dyDescent="0.25">
      <c r="A14" t="s">
        <v>18</v>
      </c>
      <c r="B14" t="s">
        <v>24</v>
      </c>
      <c r="C14">
        <v>-16.5</v>
      </c>
      <c r="D14">
        <v>7</v>
      </c>
    </row>
    <row r="16" spans="1:4" x14ac:dyDescent="0.25">
      <c r="A16" t="s">
        <v>1</v>
      </c>
      <c r="C16">
        <v>70</v>
      </c>
      <c r="D16">
        <v>42</v>
      </c>
    </row>
    <row r="17" spans="1:4" x14ac:dyDescent="0.25">
      <c r="A17" t="s">
        <v>2</v>
      </c>
      <c r="B17" t="s">
        <v>6</v>
      </c>
      <c r="C17">
        <v>-32</v>
      </c>
      <c r="D17">
        <v>-19.5</v>
      </c>
    </row>
    <row r="18" spans="1:4" x14ac:dyDescent="0.25">
      <c r="A18" t="s">
        <v>7</v>
      </c>
      <c r="B18" t="s">
        <v>9</v>
      </c>
      <c r="C18">
        <v>-30.4</v>
      </c>
      <c r="D18">
        <v>-4.8</v>
      </c>
    </row>
    <row r="19" spans="1:4" x14ac:dyDescent="0.25">
      <c r="A19" t="s">
        <v>8</v>
      </c>
      <c r="B19" t="s">
        <v>10</v>
      </c>
      <c r="C19">
        <v>-35</v>
      </c>
      <c r="D19">
        <v>0</v>
      </c>
    </row>
    <row r="20" spans="1:4" x14ac:dyDescent="0.25">
      <c r="A20" t="s">
        <v>11</v>
      </c>
      <c r="B20" t="s">
        <v>12</v>
      </c>
      <c r="C20">
        <v>-33.5</v>
      </c>
      <c r="D20">
        <v>8.1999999999999993</v>
      </c>
    </row>
    <row r="21" spans="1:4" x14ac:dyDescent="0.25">
      <c r="A21" t="s">
        <v>13</v>
      </c>
      <c r="B21" t="s">
        <v>14</v>
      </c>
      <c r="C21">
        <v>-30</v>
      </c>
      <c r="D21">
        <v>8</v>
      </c>
    </row>
    <row r="22" spans="1:4" x14ac:dyDescent="0.25">
      <c r="A22" t="s">
        <v>15</v>
      </c>
      <c r="B22" t="s">
        <v>14</v>
      </c>
      <c r="C22">
        <v>-30</v>
      </c>
      <c r="D22">
        <v>12</v>
      </c>
    </row>
    <row r="23" spans="1:4" x14ac:dyDescent="0.25">
      <c r="A23" t="s">
        <v>15</v>
      </c>
      <c r="B23" t="s">
        <v>16</v>
      </c>
      <c r="C23">
        <v>-44</v>
      </c>
      <c r="D23">
        <v>12</v>
      </c>
    </row>
    <row r="26" spans="1:4" x14ac:dyDescent="0.25">
      <c r="A26" t="s">
        <v>17</v>
      </c>
    </row>
    <row r="27" spans="1:4" x14ac:dyDescent="0.25">
      <c r="A27" t="s">
        <v>2</v>
      </c>
      <c r="B27" t="s">
        <v>6</v>
      </c>
      <c r="C27">
        <v>-32</v>
      </c>
      <c r="D27">
        <v>-19.5</v>
      </c>
    </row>
    <row r="28" spans="1:4" x14ac:dyDescent="0.25">
      <c r="A28" t="s">
        <v>7</v>
      </c>
      <c r="B28" t="s">
        <v>9</v>
      </c>
      <c r="C28">
        <v>-30.4</v>
      </c>
      <c r="D28">
        <v>-4.8</v>
      </c>
    </row>
    <row r="29" spans="1:4" x14ac:dyDescent="0.25">
      <c r="A29" t="s">
        <v>8</v>
      </c>
      <c r="B29" t="s">
        <v>10</v>
      </c>
      <c r="C29">
        <v>-35</v>
      </c>
      <c r="D29">
        <v>0</v>
      </c>
    </row>
    <row r="30" spans="1:4" x14ac:dyDescent="0.25">
      <c r="A30" t="s">
        <v>11</v>
      </c>
      <c r="B30" t="s">
        <v>12</v>
      </c>
      <c r="C30">
        <v>-33.5</v>
      </c>
      <c r="D30">
        <v>8.1999999999999993</v>
      </c>
    </row>
    <row r="31" spans="1:4" x14ac:dyDescent="0.25">
      <c r="A31" t="s">
        <v>13</v>
      </c>
      <c r="B31" t="s">
        <v>14</v>
      </c>
      <c r="C31">
        <v>-30</v>
      </c>
      <c r="D31">
        <v>8</v>
      </c>
    </row>
    <row r="32" spans="1:4" x14ac:dyDescent="0.25">
      <c r="A32" t="s">
        <v>23</v>
      </c>
      <c r="B32" t="s">
        <v>27</v>
      </c>
      <c r="C32">
        <v>-16.5</v>
      </c>
      <c r="D32">
        <v>7</v>
      </c>
    </row>
    <row r="33" spans="1:4" x14ac:dyDescent="0.25">
      <c r="A33" t="s">
        <v>19</v>
      </c>
      <c r="B33" t="s">
        <v>25</v>
      </c>
      <c r="C33">
        <v>-23.5</v>
      </c>
      <c r="D33">
        <v>11</v>
      </c>
    </row>
    <row r="34" spans="1:4" x14ac:dyDescent="0.25">
      <c r="A34" t="s">
        <v>20</v>
      </c>
      <c r="B34" t="s">
        <v>25</v>
      </c>
      <c r="C34">
        <v>-23.5</v>
      </c>
      <c r="D34">
        <v>20</v>
      </c>
    </row>
    <row r="35" spans="1:4" x14ac:dyDescent="0.25">
      <c r="A35" t="s">
        <v>21</v>
      </c>
      <c r="B35" t="s">
        <v>26</v>
      </c>
      <c r="C35">
        <v>-29</v>
      </c>
      <c r="D35">
        <v>23</v>
      </c>
    </row>
    <row r="36" spans="1:4" x14ac:dyDescent="0.25">
      <c r="A36" t="s">
        <v>22</v>
      </c>
      <c r="B36" t="s">
        <v>26</v>
      </c>
      <c r="C36">
        <v>-29</v>
      </c>
      <c r="D36">
        <v>29</v>
      </c>
    </row>
    <row r="37" spans="1:4" x14ac:dyDescent="0.25">
      <c r="A37" t="s">
        <v>22</v>
      </c>
      <c r="B37" t="s">
        <v>5</v>
      </c>
      <c r="C37">
        <v>-19</v>
      </c>
      <c r="D37">
        <v>29</v>
      </c>
    </row>
    <row r="38" spans="1:4" x14ac:dyDescent="0.25">
      <c r="A38" t="s">
        <v>15</v>
      </c>
      <c r="B38" t="s">
        <v>28</v>
      </c>
      <c r="C38">
        <v>-5.5</v>
      </c>
      <c r="D38">
        <v>12</v>
      </c>
    </row>
    <row r="39" spans="1:4" x14ac:dyDescent="0.25">
      <c r="A39" t="s">
        <v>15</v>
      </c>
      <c r="B39" t="s">
        <v>3</v>
      </c>
      <c r="C39">
        <v>15</v>
      </c>
      <c r="D39">
        <v>12</v>
      </c>
    </row>
    <row r="40" spans="1:4" x14ac:dyDescent="0.25">
      <c r="A40" t="s">
        <v>31</v>
      </c>
      <c r="B40" t="s">
        <v>3</v>
      </c>
      <c r="C40">
        <v>15</v>
      </c>
      <c r="D40">
        <v>-3.5</v>
      </c>
    </row>
    <row r="41" spans="1:4" x14ac:dyDescent="0.25">
      <c r="A41" t="s">
        <v>33</v>
      </c>
      <c r="B41" t="s">
        <v>32</v>
      </c>
      <c r="C41">
        <f>60-16</f>
        <v>44</v>
      </c>
      <c r="D41">
        <f>-60+21.5</f>
        <v>-38.5</v>
      </c>
    </row>
    <row r="42" spans="1:4" x14ac:dyDescent="0.25">
      <c r="A42" t="s">
        <v>34</v>
      </c>
      <c r="B42" s="1" t="s">
        <v>35</v>
      </c>
      <c r="C42">
        <f>60-57.9</f>
        <v>2.1000000000000014</v>
      </c>
      <c r="D42">
        <f>15.3-60</f>
        <v>-44.7</v>
      </c>
    </row>
    <row r="43" spans="1:4" x14ac:dyDescent="0.25">
      <c r="A43" t="s">
        <v>37</v>
      </c>
      <c r="B43" t="s">
        <v>36</v>
      </c>
      <c r="C43">
        <v>0</v>
      </c>
      <c r="D43">
        <f>20.3-60</f>
        <v>-39.700000000000003</v>
      </c>
    </row>
    <row r="44" spans="1:4" x14ac:dyDescent="0.25">
      <c r="A44" t="s">
        <v>38</v>
      </c>
      <c r="B44" t="s">
        <v>36</v>
      </c>
      <c r="C44">
        <v>0</v>
      </c>
      <c r="D44">
        <f>40.2-60</f>
        <v>-19.799999999999997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Hayes</dc:creator>
  <cp:lastModifiedBy>Sean Hayes</cp:lastModifiedBy>
  <dcterms:created xsi:type="dcterms:W3CDTF">2019-04-21T16:05:51Z</dcterms:created>
  <dcterms:modified xsi:type="dcterms:W3CDTF">2019-04-21T21:49:47Z</dcterms:modified>
</cp:coreProperties>
</file>