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T1\TT\Equipo 06\Linea02\Documentacion\Proyecto\"/>
    </mc:Choice>
  </mc:AlternateContent>
  <bookViews>
    <workbookView xWindow="-120" yWindow="-120" windowWidth="20736" windowHeight="11160"/>
  </bookViews>
  <sheets>
    <sheet name="Comparativa - Fechas" sheetId="5" r:id="rId1"/>
    <sheet name="Miguel" sheetId="3" r:id="rId2"/>
    <sheet name="Ana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F13" i="3"/>
  <c r="F14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17" i="3"/>
  <c r="D15" i="3"/>
  <c r="D12" i="3"/>
  <c r="D11" i="3"/>
  <c r="D10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D8" i="3"/>
  <c r="D7" i="3"/>
  <c r="D6" i="3"/>
  <c r="D5" i="3"/>
  <c r="D4" i="3"/>
  <c r="F4" i="3" s="1"/>
  <c r="F10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9" i="1"/>
  <c r="F20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" i="1"/>
  <c r="F7" i="1"/>
  <c r="F8" i="1"/>
  <c r="F9" i="1"/>
  <c r="F11" i="1"/>
  <c r="F12" i="1"/>
  <c r="F13" i="1"/>
  <c r="F14" i="1"/>
  <c r="F15" i="1"/>
  <c r="F16" i="1"/>
  <c r="F17" i="1"/>
  <c r="F18" i="1"/>
  <c r="F5" i="3" l="1"/>
  <c r="F10" i="3"/>
  <c r="F45" i="3"/>
  <c r="F51" i="3"/>
  <c r="F57" i="3"/>
  <c r="F8" i="3"/>
  <c r="F15" i="3"/>
  <c r="F42" i="3"/>
  <c r="F48" i="3"/>
  <c r="F54" i="3"/>
  <c r="F60" i="3"/>
  <c r="F63" i="3"/>
  <c r="F6" i="3"/>
  <c r="F11" i="3"/>
  <c r="F17" i="3"/>
  <c r="F43" i="3"/>
  <c r="F46" i="3"/>
  <c r="F49" i="3"/>
  <c r="F52" i="3"/>
  <c r="F55" i="3"/>
  <c r="F58" i="3"/>
  <c r="F61" i="3"/>
  <c r="F7" i="3"/>
  <c r="F9" i="3"/>
  <c r="F12" i="3"/>
  <c r="F41" i="3"/>
  <c r="F44" i="3"/>
  <c r="F47" i="3"/>
  <c r="F50" i="3"/>
  <c r="F53" i="3"/>
  <c r="F56" i="3"/>
  <c r="F59" i="3"/>
  <c r="F62" i="3"/>
</calcChain>
</file>

<file path=xl/sharedStrings.xml><?xml version="1.0" encoding="utf-8"?>
<sst xmlns="http://schemas.openxmlformats.org/spreadsheetml/2006/main" count="271" uniqueCount="173">
  <si>
    <t>Ana Paulina López Cazares</t>
  </si>
  <si>
    <t>Miguel Angel Gonzalez Gallegos</t>
  </si>
  <si>
    <t>Semana</t>
  </si>
  <si>
    <t>Fecha</t>
  </si>
  <si>
    <t>Horas</t>
  </si>
  <si>
    <t>Actividades</t>
  </si>
  <si>
    <t>Junta equipo</t>
  </si>
  <si>
    <t>Junta con director
Elaboración de la comparación de las diferentes metodologías</t>
  </si>
  <si>
    <t>Buscar libros o artículos para sacar información para ir realizando el marco metodológico</t>
  </si>
  <si>
    <t>Junta con el director para escoger el método de desarrollo a utilizar</t>
  </si>
  <si>
    <t>Marco metodológico</t>
  </si>
  <si>
    <t>Elaboración de la primera versión cronograma</t>
  </si>
  <si>
    <t>Se termina de hacer el marco metodológico en cuestión teórica</t>
  </si>
  <si>
    <t>Mejoras de la primera versión del cronograma</t>
  </si>
  <si>
    <t> </t>
  </si>
  <si>
    <t>Planteamiento y mejora del cronograma</t>
  </si>
  <si>
    <t>Se realizan correcciones en el marco metodológico</t>
  </si>
  <si>
    <t>Actualización del cronograma y mejoras</t>
  </si>
  <si>
    <t>Retoques del cronograma</t>
  </si>
  <si>
    <t>Corrección de la redacción de metodología y estructura. Redacción del cronograma
Junta equipo</t>
  </si>
  <si>
    <t>Junta con el director para validar el cronograma</t>
  </si>
  <si>
    <t xml:space="preserve"> </t>
  </si>
  <si>
    <t>Redacción y corrección de la parte del cronograma, donde se tomaron capturas para poder explicar el cronograma y fechas que se estarían realizando</t>
  </si>
  <si>
    <t>Corrección de cambios de fecha en el cronograma
Solicitud de cambio de cliente
Se plantean algunas preguntas para la junta con el cliente para los requerimientos</t>
  </si>
  <si>
    <t>Corrección de fechas y últimos detalles del cronograma</t>
  </si>
  <si>
    <t>Entrega de documento
Análisis de requerimientos</t>
  </si>
  <si>
    <t>Análisis de los posibles requerimientos</t>
  </si>
  <si>
    <t>Creación de minuta</t>
  </si>
  <si>
    <t>Sacando el plan de riesgos
Enlistando los requerimientos</t>
  </si>
  <si>
    <t xml:space="preserve">
Terminando el plan de riesgos agregando la información de las últimas dos columnas
Corrigiendo los requerimientos</t>
  </si>
  <si>
    <t>Junta con director
Corrección y validación de los requerimientos
Revisión y validación del plan de riesgos</t>
  </si>
  <si>
    <t>Iniciar el SRS
Creación de la minuta 03</t>
  </si>
  <si>
    <t>Tablas de requerimientos</t>
  </si>
  <si>
    <t>Junta con equipo
Acomodo de documentos, respaldo de versiones
Corrección de cronograma (se agregaron actividades faltantes y se pusieron las fechas de termino de actividades anteriores)
Creación de minuta 04</t>
  </si>
  <si>
    <t>Modificando el SRS</t>
  </si>
  <si>
    <t>Preguntar sobre la corrección en el marco metodológico por causa de que el cronograma se modificó
Trabajar el SRS en el apartado 3
Trabajar el mapa de trazabilidad con los requerimientos faltantes</t>
  </si>
  <si>
    <t>Modificación del documento del marco metodológico y cronograma
Matriz de trazabilidad, acomodando las tablas</t>
  </si>
  <si>
    <t>Revisión de los requerimientos, separación de requerimientos funcionales y no funcionales. Creación de tabla de entradas y salidas de los requerimientos. Matriz de trazabilidad</t>
  </si>
  <si>
    <t>-Corrección de redacción
-Minuta 5
-Corrección cronograma "se modificó el análisis de base de datos a investigación"
-Acomodo de los documentos
-Probar computadora
-chequeo del SRS
-Diagrama de bloques a mano en la libreta</t>
  </si>
  <si>
    <t>Se crea diagrama de bloques y Se añade al SRS
-Se agregan nuevos riesgos al plan de riesgos
-Se empieza a agregar riesgos mitigados</t>
  </si>
  <si>
    <t>Se terminó de a completar los riesgos faltantes
Se terminó el formato de riesgos mitigados</t>
  </si>
  <si>
    <t>Revisión de los archivos y acomodo de los mismos en las carpetas</t>
  </si>
  <si>
    <t>Investigar sobre los distintos diagramas UML
Realizar en la libreta algunos tipos de diagrama en relación al proyecto. Algunos de los que se eligieron para hacer el ejemplo fueron: casos de uso, de actividades, de componentes
Terminar de poner las fechas en el cronograma en la fase de anteproyecto
Se agregan los productos faltantes en el cronograma</t>
  </si>
  <si>
    <t>Minuta
Se acomodaron las actividades en el cronograma
Se terminó de poner los productos en el cronograma
Se corrigieron fechas de inicio y termino real
Se plantea un sistema por color para tener mejor control de las actividades en el cronograma</t>
  </si>
  <si>
    <t>Correcciones del SRS de acuerdo a la junta realizada
Se hace la minuta 06
Creación de un nuevo diagrama de bloques
Se hicieron cambios en el antiguo diagrama de bloques que se tenía en el SRS</t>
  </si>
  <si>
    <t>Poniendo fechas faltantes en el cronograma
Corrigiendo fechas de termino en algunas actividades
Se crean nuevos diagramas de bloques
Se redacta de nuevo el SRS en el apartado 2</t>
  </si>
  <si>
    <t>Elaboración del diagrama de bloques para el SRS</t>
  </si>
  <si>
    <t>Minuta
Se pidieron planos y ubicación de áreas y docentes
Detección de errores en el cronograma, se corrigieron</t>
  </si>
  <si>
    <t>Corrección del diagrama de bloques para el SRS</t>
  </si>
  <si>
    <t>Se realiza la minuta 08
Se acomoda el cronograma
Se analiza la fase de diseño y se realizan correcciones
Se realizan diagramas a mano UML
Se agrega el sistema de versiones a los documentos</t>
  </si>
  <si>
    <t>Actualización de la investigación de las BD, correcciones del diagrama de bloques del srs y su descripción en el documento</t>
  </si>
  <si>
    <t>Se pasan los diagramas a Excalidraw
termina de poner el formato de versiones a todos los documentos
Corrección en el SRS en el apartado del diagrama de bloques</t>
  </si>
  <si>
    <t>Actualización del diagrama de bloques y actualización del SRS</t>
  </si>
  <si>
    <t>Investigación de las arquitecturas
Bosquejo de arquitectura
Bosquejo de otros diagramas de casos de uso</t>
  </si>
  <si>
    <t>Investigación de arquitectura</t>
  </si>
  <si>
    <t>UML casos de uso modificación de las actividades del cronograma apartado diseño</t>
  </si>
  <si>
    <t>Minuta
agregar requerimientos dichos en la junta
Correcciones en el SRS
Correcciones en el diagrama de bloques
Inicio de la minuta</t>
  </si>
  <si>
    <t>Corrección del diagrama de bloques para el SRS cambios del cronograma</t>
  </si>
  <si>
    <t>Se termina de hacer la minuta
Corrección de arquitectura
Corrección de diagramas de bloques</t>
  </si>
  <si>
    <t>Comparación entre barias bases de datos</t>
  </si>
  <si>
    <t>Boceto usuario en la libreta(Mokups)
Corrección en el cronograma
Se terminó de poner las actividades y fechas
Algunas actividades se combinaron en una sola actividad
Corrección en las minutas
Con autorización se modificaron algunas minutas a minutas cliente</t>
  </si>
  <si>
    <t>Diagrama NoQLS de la base de datos</t>
  </si>
  <si>
    <t>Boceto de diagramas de clases
Añadiendo fechas de realización en el cronograma
Agregando la 2da versión del cronograma al documento de metodología y cronograma</t>
  </si>
  <si>
    <t>Diagrama de Clases y análisis de sus componentes</t>
  </si>
  <si>
    <t>Pasar los diseños a digital</t>
  </si>
  <si>
    <t>Corrección diagrama de NoSQL</t>
  </si>
  <si>
    <t>Minuta
Pasar los diseños de usuario a Mokups
Corregir la arquitectura</t>
  </si>
  <si>
    <t>Diagrama de casos de uso general</t>
  </si>
  <si>
    <t>Creación de minuta
corrección de diagramas
Minuta</t>
  </si>
  <si>
    <t>Corrección Diagrama de clases</t>
  </si>
  <si>
    <t>Se inicia documento de diseño
Diseño de administrador (Mokup)</t>
  </si>
  <si>
    <t>Corrección de diagramas</t>
  </si>
  <si>
    <t>Creación de minuta
Cambiar fechas de bibliografía
Minuta</t>
  </si>
  <si>
    <t>Diagrama de bloques de administrador</t>
  </si>
  <si>
    <t>Corrección cronograma actividades
Otro diagrama de casos de uso
Corrección del modelo, se quita el botón de slider por un scroll
Se crean minutas faltantes</t>
  </si>
  <si>
    <t>Diagrama de BD de administrador</t>
  </si>
  <si>
    <t>Minuta</t>
  </si>
  <si>
    <t>Junta de equipo y corrección de errores</t>
  </si>
  <si>
    <t>Correcciones en las minutas</t>
  </si>
  <si>
    <t>Investigación de diagrama de despliegue</t>
  </si>
  <si>
    <t>Corrección minuta
Añadiendo información reporte diseño</t>
  </si>
  <si>
    <t>Investigación de diagrama de despliegue y elaboración de la primera parte</t>
  </si>
  <si>
    <t>Elaboración de la segunda parte del diagrama de despliegue</t>
  </si>
  <si>
    <t>A completando reporte de diseño
Investigando información faltante (diagrama de clases y despliegue)</t>
  </si>
  <si>
    <t>Investigación de los casos de prueba</t>
  </si>
  <si>
    <t>Minuta
Agregando información al reporte de diseño</t>
  </si>
  <si>
    <t>Corrección del diagrama de despliegue, elaboración de una parte de los casos de prueba</t>
  </si>
  <si>
    <t>Hora final</t>
  </si>
  <si>
    <t>Integrante: Miguel Angel Gonzalez Gallegoz</t>
  </si>
  <si>
    <t>Hora inicial</t>
  </si>
  <si>
    <t>Horas realizadas</t>
  </si>
  <si>
    <t xml:space="preserve">Actividad a realizar </t>
  </si>
  <si>
    <t>Horas (Formato en numeros)</t>
  </si>
  <si>
    <t xml:space="preserve">junta conel director </t>
  </si>
  <si>
    <t>elaboracion de la comparacion de las diferentes metodologias</t>
  </si>
  <si>
    <t>junta con el director para escojer el metodo de desarroyo a utilizar</t>
  </si>
  <si>
    <t>elaboracion de la primera vercion cronogroama</t>
  </si>
  <si>
    <t>mejoras de la primera vercion del cronograma</t>
  </si>
  <si>
    <t>planteamiento y mejora del cronograma</t>
  </si>
  <si>
    <t>actualisacion del cronograma y mejoras</t>
  </si>
  <si>
    <t>retoques del cronograma</t>
  </si>
  <si>
    <t>junta con el director para validar el cronograma</t>
  </si>
  <si>
    <t>correcion de fechas y ultimos detalles del cronograma</t>
  </si>
  <si>
    <t xml:space="preserve">  </t>
  </si>
  <si>
    <t>analisis de los posibles requerimientos</t>
  </si>
  <si>
    <t>elaboracion del diagrama de bloques para el srs</t>
  </si>
  <si>
    <t>correcion del diagrama de bloques para el SRS</t>
  </si>
  <si>
    <t>actualizacion de l ainvestigacion de las BD, correciones del diagrama de bloques del srs y su descripcion en el documento</t>
  </si>
  <si>
    <t>Actualizacion del diagrama de bloques y actualizacion del srs</t>
  </si>
  <si>
    <t>UML casos de uso modificacion de las actividades del cronogramam apartado diseño</t>
  </si>
  <si>
    <t>correcion del diagrama de bloques para el SRS cambios del cronograma</t>
  </si>
  <si>
    <t>Comparacion entre barias bases de datos</t>
  </si>
  <si>
    <t>diagrama NoSQL de la base de datos</t>
  </si>
  <si>
    <t>diagrama de Clases y analisis de sus componentes</t>
  </si>
  <si>
    <t>Correcion diagrama de NoSQL</t>
  </si>
  <si>
    <t>Correcion Diagrama de clases</t>
  </si>
  <si>
    <t>coorecion de diagramas</t>
  </si>
  <si>
    <t>Diagrama de pboques de administrsador</t>
  </si>
  <si>
    <t>diagrama de BD de adminsitrador</t>
  </si>
  <si>
    <t>junta de equipo y correcion de herrores</t>
  </si>
  <si>
    <t>investigacion de diagrama de despliege</t>
  </si>
  <si>
    <t>investigacion de diagrama de despliege y elaboracion de la primera parte</t>
  </si>
  <si>
    <t>elaborqacion de la segunda parte del diagrama de despliege</t>
  </si>
  <si>
    <t>investigacion de los casos de prueva</t>
  </si>
  <si>
    <t>correcion del diagrama de despliege, elaboracion de una parte de los casos de prueva</t>
  </si>
  <si>
    <t>Primer parte del diagrama del plan de pruevas</t>
  </si>
  <si>
    <t>Integrante: Ana Paulina López Cazares</t>
  </si>
  <si>
    <t xml:space="preserve">Hora de incio </t>
  </si>
  <si>
    <t>Hora de termino</t>
  </si>
  <si>
    <t>Horas trabajadas</t>
  </si>
  <si>
    <t>Observaciones</t>
  </si>
  <si>
    <t>Buscar libros o articulos para sacar informacion para ir realizando el marco metodologico</t>
  </si>
  <si>
    <t>marco metodologico</t>
  </si>
  <si>
    <t>Se termina de hacer el marco metodologico en cuestion teorica</t>
  </si>
  <si>
    <t>esperando a que los demas integrantes den una ultima revisada</t>
  </si>
  <si>
    <t>Se realizan correcciones en el marco metodologico</t>
  </si>
  <si>
    <t>Correccion de la redaccion de metodologia y estructura. Redaccion del cronograma</t>
  </si>
  <si>
    <t>Falto completar la parte de redaccion del cronograma, aun faltan fechas tentativas en la fase de TT2</t>
  </si>
  <si>
    <t>Redaccion y correccion de la parte del cronograma, donde se tomaron capturas para poder explicar el cronograma y fechas que se estarian realizando</t>
  </si>
  <si>
    <t xml:space="preserve">Se realizaron correcciones al dia siguiente con respecto a las fechas. El director indico que se agregaran nuevas actividades como la matriz de trasabilidad y pruebas funcionales </t>
  </si>
  <si>
    <t>Correccion de cambios de fecha en el cronograma
Solicitud de cambio de cliente
Se plantean algunas preguntas para la junta con el cliente para los requerimientos</t>
  </si>
  <si>
    <r>
      <rPr>
        <sz val="11"/>
        <color rgb="FF000000"/>
        <rFont val="Arial"/>
      </rPr>
      <t xml:space="preserve">
</t>
    </r>
    <r>
      <rPr>
        <sz val="11"/>
        <color rgb="FF000000"/>
        <rFont val="Arial"/>
      </rPr>
      <t>Terminando el plan de riesgos agregando la informacion de las ultimas dos columnas
Corrigiendo los requerimientos</t>
    </r>
  </si>
  <si>
    <t>Junta con director
Correccion y validacion de los requerimientos
Revicion y validacion del plan de riesgos</t>
  </si>
  <si>
    <t>Iniciar el SRS
Creacion de la minuta 03</t>
  </si>
  <si>
    <t>Junta con equipo
Acomodo de documentos, respaldo de verciones
Correccion de cronograma (se agregaron actividades faltantes y se pusieron las fechas de termino de actividades anteriores)
Creacion de minuta 04</t>
  </si>
  <si>
    <t>En la junta se pidio agregar nuevos requerimientos, falta agregar los requerimientos al srs</t>
  </si>
  <si>
    <t>Preguntar sobre la correccion en el marco metodologico por causa de que el cronograma se modifico
Trabajar el SRS en el apartado 3
Trabajar el mapa de trazabilidad con los requerimientos faltantes</t>
  </si>
  <si>
    <t>Modificacion del documento del marco metodologico y cronograma
Matriz de trazabilidad, acomodando las tablas</t>
  </si>
  <si>
    <t>Revicion de los requerimientos, separacion de requerimientos funcionales y no funcinales. Creacion de tabla de entradas y salidas de los requeriminetos. Matriz de trazabilidad</t>
  </si>
  <si>
    <t>-Correccion de redaccion
-Minuta 5
-Correccion cronograma "se modifico el analisis de base de datos a investigacion"
-Acomodo de los documentos
-Probar compu
-chequeo del SRS
-Diagrama de bloques a mano en la libreta</t>
  </si>
  <si>
    <t xml:space="preserve">Se termino de acompletar los riesgos faltantes
Se termino el formato de riesgos mitigados
</t>
  </si>
  <si>
    <t>Revicion de los arquivos y acomodo de los mismos en las carpetas</t>
  </si>
  <si>
    <t>Investigar sobre los distintos diagramas UML
Realizar en la libreta algunos tipos de diagrama en relacion al proyecto. Algunos de los que se elijieron para hacer el ejemplo fueron: casos de uso, de actividades, de componentes
Terminar de poner las fechas en el cronograma en la fase de anteproyecto
Se agregan los productos faltantes en el cronograma</t>
  </si>
  <si>
    <t>Minuta
Se acomodaron las actividades en el cronograma
Se termino de poner los productos en el cronograma
Se corrigieron fechas de inicio y termino real
Se plantea un sistema por color para tener mejor control de las actividades en el cronograma</t>
  </si>
  <si>
    <t>Correcciones del SRS de acuerdo a la junta realizada
Se hace la minuta 06
Creacion de un nuevo diagrama de bloques
Se hicieron cambios en el antiguo diagrama de bloques que se tenia en el SRS</t>
  </si>
  <si>
    <t>Poniendo fechas faltantes en el cronograma
Corrigiendo fechas de termino en algunas actividades
Se crean nuevos diagrmasas de bloques
Se redacta de nuevo el SRS en el apartado 2</t>
  </si>
  <si>
    <t>Minuta
Se pidieron planos y ubiscacion de areas y docentes
Deteccion de errores en el cronograma, se corrigieron</t>
  </si>
  <si>
    <t>Se realiza la minuta 08
Se acomoda el cronograma
Se analiza la fase de diseño y se realizan correcciones
Se realizan diagramas a mano UML
Se agrega el sistema de verciones a los documentos</t>
  </si>
  <si>
    <t>Se pasan los diagramas a excalidraw
termina de poner el formato de verciones a todos los documentos
Correccion en el SRS en el apartado del diagrama de bloques</t>
  </si>
  <si>
    <t>Investigacion de las arquitecturas
Bosquejo de arquitectura
Bosquejo de otros diagramas de casos de uso</t>
  </si>
  <si>
    <t>Investifacion de arquitectura</t>
  </si>
  <si>
    <t>minuta
agregar requerimientos dichos en la junta
Correcciones en el SRS
Correcciones en el diagrama de bloques
Inicio de la minuta</t>
  </si>
  <si>
    <t>Se termina de hacer la minuta
Correccion de arquitectura
Correccion de diagramas de bloques</t>
  </si>
  <si>
    <t>Boceto usuario en la libreta(Mokups)
Correccion en el cronograma
Se termino de poner las actividades y fechas
Algunas actividades se combinaron en una sola actividad
Correccion en las minutas
Con autorizacion se modificaron algunas minutas a minutas cliente</t>
  </si>
  <si>
    <t xml:space="preserve">Boceto de diagramas de clases
Añadiendo fechas de realizacion en el cronograma
Agregando la 2da vercion del cronograma al documento de metodologia y cronograma
</t>
  </si>
  <si>
    <t>Creacion de minuta
correccion de diagramas
Minuta</t>
  </si>
  <si>
    <t>Creacion de minuta
Cambiar fechas de bibliografia
Minuta</t>
  </si>
  <si>
    <t>Correccion cronograma actividades
Otro diagrama de casos de uso
Correccion del modelo, se quita el boton de slider por un scroll
Se crean minutas faltantes</t>
  </si>
  <si>
    <t>correcciones en las minutas</t>
  </si>
  <si>
    <t>Correccion minuta
Añadiendo informacion reporte diseño</t>
  </si>
  <si>
    <t>Acompletando reporte de diseño
Investigando informacion faltante (diagrama de clases y despliegue)</t>
  </si>
  <si>
    <t>Minuta
Agregando informacion al reporte de diseño</t>
  </si>
  <si>
    <t>Correcciones en el documento de diseño
Correcciones de tablas
Mejorar la calidad de las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</si>
</sst>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/mm/yy;@"/>
  </numFmts>
  <fonts count="12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Arial"/>
    </font>
    <font>
      <sz val="11"/>
      <color rgb="FF444444"/>
      <name val="Calibri"/>
      <family val="2"/>
    </font>
    <font>
      <sz val="11"/>
      <color rgb="FF444444"/>
      <name val="Calibri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FFFFFF"/>
      <name val="Times New Roman"/>
    </font>
    <font>
      <sz val="12"/>
      <color rgb="FF000000"/>
      <name val="Times New Roman"/>
      <family val="1"/>
      <charset val="1"/>
    </font>
    <font>
      <b/>
      <sz val="12"/>
      <color rgb="FFFFFFFF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52F57"/>
        <bgColor indexed="64"/>
      </patternFill>
    </fill>
    <fill>
      <patternFill patternType="solid">
        <fgColor rgb="FFB0547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0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right" wrapText="1"/>
    </xf>
    <xf numFmtId="20" fontId="0" fillId="0" borderId="1" xfId="0" applyNumberForma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wrapText="1"/>
    </xf>
    <xf numFmtId="2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/>
    <xf numFmtId="20" fontId="0" fillId="4" borderId="3" xfId="0" applyNumberFormat="1" applyFill="1" applyBorder="1"/>
    <xf numFmtId="1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0" fillId="4" borderId="8" xfId="0" applyFill="1" applyBorder="1"/>
    <xf numFmtId="0" fontId="0" fillId="4" borderId="8" xfId="0" applyFill="1" applyBorder="1" applyAlignment="1">
      <alignment horizontal="center" wrapText="1"/>
    </xf>
    <xf numFmtId="14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wrapText="1"/>
    </xf>
    <xf numFmtId="20" fontId="0" fillId="3" borderId="3" xfId="0" applyNumberFormat="1" applyFill="1" applyBorder="1" applyAlignment="1">
      <alignment horizontal="right" wrapText="1"/>
    </xf>
    <xf numFmtId="20" fontId="0" fillId="3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right" wrapText="1"/>
    </xf>
    <xf numFmtId="20" fontId="0" fillId="0" borderId="3" xfId="0" applyNumberFormat="1" applyBorder="1" applyAlignment="1">
      <alignment horizontal="center"/>
    </xf>
    <xf numFmtId="20" fontId="0" fillId="3" borderId="3" xfId="0" applyNumberFormat="1" applyFill="1" applyBorder="1" applyAlignment="1">
      <alignment horizontal="right" wrapText="1"/>
    </xf>
    <xf numFmtId="20" fontId="0" fillId="0" borderId="3" xfId="0" applyNumberFormat="1" applyBorder="1" applyAlignment="1">
      <alignment horizontal="right" wrapText="1"/>
    </xf>
    <xf numFmtId="165" fontId="3" fillId="3" borderId="12" xfId="0" applyNumberFormat="1" applyFont="1" applyFill="1" applyBorder="1" applyAlignment="1">
      <alignment horizontal="center"/>
    </xf>
    <xf numFmtId="20" fontId="0" fillId="3" borderId="13" xfId="0" applyNumberFormat="1" applyFill="1" applyBorder="1" applyAlignment="1">
      <alignment horizontal="right" wrapText="1"/>
    </xf>
    <xf numFmtId="20" fontId="0" fillId="3" borderId="13" xfId="0" applyNumberFormat="1" applyFill="1" applyBorder="1" applyAlignment="1">
      <alignment horizontal="center"/>
    </xf>
    <xf numFmtId="0" fontId="0" fillId="3" borderId="13" xfId="0" applyFill="1" applyBorder="1" applyAlignment="1">
      <alignment wrapText="1"/>
    </xf>
    <xf numFmtId="165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wrapText="1"/>
    </xf>
    <xf numFmtId="165" fontId="0" fillId="0" borderId="7" xfId="0" applyNumberFormat="1" applyBorder="1" applyAlignment="1">
      <alignment horizontal="center"/>
    </xf>
    <xf numFmtId="0" fontId="0" fillId="0" borderId="8" xfId="0" applyBorder="1" applyAlignment="1">
      <alignment wrapText="1"/>
    </xf>
    <xf numFmtId="165" fontId="0" fillId="3" borderId="7" xfId="0" applyNumberFormat="1" applyFill="1" applyBorder="1" applyAlignment="1">
      <alignment horizontal="center" wrapText="1"/>
    </xf>
    <xf numFmtId="165" fontId="3" fillId="0" borderId="7" xfId="0" applyNumberFormat="1" applyFont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3" borderId="7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20" fontId="0" fillId="0" borderId="10" xfId="0" applyNumberFormat="1" applyBorder="1" applyAlignment="1">
      <alignment horizontal="right" wrapText="1"/>
    </xf>
    <xf numFmtId="20" fontId="0" fillId="0" borderId="10" xfId="0" applyNumberFormat="1" applyBorder="1" applyAlignment="1">
      <alignment horizontal="center"/>
    </xf>
    <xf numFmtId="0" fontId="0" fillId="0" borderId="11" xfId="0" applyBorder="1" applyAlignment="1">
      <alignment wrapText="1"/>
    </xf>
    <xf numFmtId="20" fontId="0" fillId="0" borderId="0" xfId="0" applyNumberFormat="1"/>
    <xf numFmtId="20" fontId="0" fillId="0" borderId="0" xfId="0" applyNumberFormat="1" applyAlignment="1">
      <alignment wrapText="1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wrapText="1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wrapText="1"/>
    </xf>
    <xf numFmtId="0" fontId="8" fillId="7" borderId="0" xfId="0" applyFont="1" applyFill="1"/>
    <xf numFmtId="14" fontId="7" fillId="7" borderId="0" xfId="0" applyNumberFormat="1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 wrapText="1"/>
    </xf>
    <xf numFmtId="0" fontId="8" fillId="7" borderId="8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 wrapText="1"/>
    </xf>
    <xf numFmtId="14" fontId="7" fillId="8" borderId="3" xfId="0" applyNumberFormat="1" applyFont="1" applyFill="1" applyBorder="1" applyAlignment="1">
      <alignment horizontal="center" vertical="center"/>
    </xf>
    <xf numFmtId="14" fontId="7" fillId="8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wrapText="1"/>
    </xf>
    <xf numFmtId="14" fontId="7" fillId="8" borderId="10" xfId="0" applyNumberFormat="1" applyFont="1" applyFill="1" applyBorder="1" applyAlignment="1">
      <alignment horizontal="center" vertical="center"/>
    </xf>
    <xf numFmtId="14" fontId="7" fillId="8" borderId="10" xfId="0" applyNumberFormat="1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wrapText="1"/>
    </xf>
    <xf numFmtId="14" fontId="7" fillId="9" borderId="3" xfId="0" applyNumberFormat="1" applyFont="1" applyFill="1" applyBorder="1" applyAlignment="1">
      <alignment horizontal="center" vertical="center"/>
    </xf>
    <xf numFmtId="14" fontId="7" fillId="9" borderId="3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wrapText="1"/>
    </xf>
    <xf numFmtId="2" fontId="8" fillId="9" borderId="3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2" fontId="8" fillId="7" borderId="0" xfId="0" applyNumberFormat="1" applyFont="1" applyFill="1"/>
    <xf numFmtId="0" fontId="10" fillId="9" borderId="23" xfId="0" applyFont="1" applyFill="1" applyBorder="1" applyAlignment="1">
      <alignment wrapText="1"/>
    </xf>
    <xf numFmtId="0" fontId="10" fillId="8" borderId="23" xfId="0" applyFont="1" applyFill="1" applyBorder="1" applyAlignment="1">
      <alignment wrapText="1"/>
    </xf>
    <xf numFmtId="0" fontId="10" fillId="8" borderId="25" xfId="0" applyFont="1" applyFill="1" applyBorder="1" applyAlignment="1">
      <alignment wrapText="1"/>
    </xf>
    <xf numFmtId="0" fontId="10" fillId="9" borderId="2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23" xfId="0" quotePrefix="1" applyFont="1" applyBorder="1" applyAlignment="1">
      <alignment wrapText="1"/>
    </xf>
    <xf numFmtId="14" fontId="7" fillId="0" borderId="3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1" fillId="11" borderId="7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wrapText="1"/>
    </xf>
    <xf numFmtId="2" fontId="11" fillId="11" borderId="3" xfId="0" applyNumberFormat="1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 wrapText="1"/>
    </xf>
    <xf numFmtId="0" fontId="8" fillId="11" borderId="0" xfId="0" applyFont="1" applyFill="1"/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0" borderId="27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2" fontId="5" fillId="0" borderId="1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5479"/>
      <color rgb="FF952F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workbookViewId="0">
      <selection activeCell="F106" sqref="C85:F106"/>
    </sheetView>
  </sheetViews>
  <sheetFormatPr baseColWidth="10" defaultColWidth="9" defaultRowHeight="15.6" x14ac:dyDescent="0.3"/>
  <cols>
    <col min="1" max="1" width="10.69921875" style="99" customWidth="1"/>
    <col min="2" max="2" width="12.8984375" style="57" customWidth="1"/>
    <col min="3" max="3" width="9" style="57"/>
    <col min="4" max="4" width="34.19921875" style="58" customWidth="1"/>
    <col min="5" max="5" width="9" style="59"/>
    <col min="6" max="6" width="36" style="60" customWidth="1"/>
    <col min="7" max="8" width="9" style="61"/>
    <col min="9" max="9" width="18.09765625" style="61" customWidth="1"/>
    <col min="10" max="16384" width="9" style="61"/>
  </cols>
  <sheetData>
    <row r="1" spans="1:9" ht="14.25" customHeight="1" x14ac:dyDescent="0.3">
      <c r="A1" s="125"/>
      <c r="B1" s="126"/>
      <c r="C1" s="117" t="s">
        <v>0</v>
      </c>
      <c r="D1" s="118"/>
      <c r="E1" s="121" t="s">
        <v>1</v>
      </c>
      <c r="F1" s="122"/>
    </row>
    <row r="2" spans="1:9" ht="12.75" customHeight="1" x14ac:dyDescent="0.3">
      <c r="A2" s="127"/>
      <c r="B2" s="128"/>
      <c r="C2" s="119"/>
      <c r="D2" s="120"/>
      <c r="E2" s="123"/>
      <c r="F2" s="124"/>
    </row>
    <row r="3" spans="1:9" ht="28.5" customHeight="1" x14ac:dyDescent="0.3">
      <c r="A3" s="100" t="s">
        <v>2</v>
      </c>
      <c r="B3" s="101" t="s">
        <v>3</v>
      </c>
      <c r="C3" s="101" t="s">
        <v>4</v>
      </c>
      <c r="D3" s="101" t="s">
        <v>5</v>
      </c>
      <c r="E3" s="102" t="s">
        <v>4</v>
      </c>
      <c r="F3" s="103" t="s">
        <v>5</v>
      </c>
    </row>
    <row r="4" spans="1:9" ht="28.5" customHeight="1" x14ac:dyDescent="0.3">
      <c r="A4" s="114">
        <v>1</v>
      </c>
      <c r="B4" s="92">
        <v>44788</v>
      </c>
      <c r="C4" s="105">
        <v>0.4</v>
      </c>
      <c r="D4" s="93" t="s">
        <v>6</v>
      </c>
      <c r="E4" s="90">
        <v>0.4</v>
      </c>
      <c r="F4" s="94" t="s">
        <v>6</v>
      </c>
      <c r="H4" s="61">
        <f>SUM(C16:C17,C9:C10,C23:C24,C30:C31,C37:C38,C44:C45,C51:C52,C58:C59,C65:C66,C72:C73,C79:C80,C82:C83,C86:C87,C93:C94,C100:C102)</f>
        <v>8.5</v>
      </c>
    </row>
    <row r="5" spans="1:9" ht="46.8" x14ac:dyDescent="0.3">
      <c r="A5" s="115"/>
      <c r="B5" s="92">
        <v>44789</v>
      </c>
      <c r="C5" s="106">
        <v>0.57999999999999996</v>
      </c>
      <c r="D5" s="93" t="s">
        <v>6</v>
      </c>
      <c r="E5" s="90">
        <v>4.6833333333333327</v>
      </c>
      <c r="F5" s="94" t="s">
        <v>7</v>
      </c>
    </row>
    <row r="6" spans="1:9" ht="46.8" x14ac:dyDescent="0.3">
      <c r="A6" s="115"/>
      <c r="B6" s="92">
        <v>44790</v>
      </c>
      <c r="C6" s="91">
        <v>2</v>
      </c>
      <c r="D6" s="93" t="s">
        <v>8</v>
      </c>
      <c r="E6" s="90">
        <v>1.5</v>
      </c>
      <c r="F6" s="94" t="s">
        <v>9</v>
      </c>
      <c r="I6" s="104"/>
    </row>
    <row r="7" spans="1:9" ht="31.2" x14ac:dyDescent="0.3">
      <c r="A7" s="115"/>
      <c r="B7" s="92">
        <v>44791</v>
      </c>
      <c r="C7" s="89">
        <v>3</v>
      </c>
      <c r="D7" s="93" t="s">
        <v>10</v>
      </c>
      <c r="E7" s="90">
        <v>3.75</v>
      </c>
      <c r="F7" s="94" t="s">
        <v>11</v>
      </c>
    </row>
    <row r="8" spans="1:9" ht="31.2" x14ac:dyDescent="0.3">
      <c r="A8" s="115"/>
      <c r="B8" s="92">
        <v>44792</v>
      </c>
      <c r="C8" s="89">
        <v>4</v>
      </c>
      <c r="D8" s="93" t="s">
        <v>12</v>
      </c>
      <c r="E8" s="90">
        <v>4.0666666666666655</v>
      </c>
      <c r="F8" s="94" t="s">
        <v>13</v>
      </c>
      <c r="I8" s="84"/>
    </row>
    <row r="9" spans="1:9" x14ac:dyDescent="0.3">
      <c r="A9" s="115"/>
      <c r="B9" s="68">
        <v>44793</v>
      </c>
      <c r="C9" s="107"/>
      <c r="D9" s="86" t="s">
        <v>14</v>
      </c>
      <c r="E9" s="70"/>
      <c r="F9" s="87" t="s">
        <v>14</v>
      </c>
    </row>
    <row r="10" spans="1:9" x14ac:dyDescent="0.3">
      <c r="A10" s="116"/>
      <c r="B10" s="68">
        <v>44794</v>
      </c>
      <c r="C10" s="107"/>
      <c r="D10" s="86" t="s">
        <v>14</v>
      </c>
      <c r="E10" s="70"/>
      <c r="F10" s="87" t="s">
        <v>14</v>
      </c>
    </row>
    <row r="11" spans="1:9" x14ac:dyDescent="0.3">
      <c r="A11" s="112">
        <v>2</v>
      </c>
      <c r="B11" s="92">
        <v>44795</v>
      </c>
      <c r="C11" s="106"/>
      <c r="D11" s="93" t="s">
        <v>14</v>
      </c>
      <c r="E11" s="90">
        <v>4.7499999999999991</v>
      </c>
      <c r="F11" s="94" t="s">
        <v>15</v>
      </c>
    </row>
    <row r="12" spans="1:9" ht="31.2" x14ac:dyDescent="0.3">
      <c r="A12" s="112"/>
      <c r="B12" s="92">
        <v>44796</v>
      </c>
      <c r="C12" s="89">
        <v>2</v>
      </c>
      <c r="D12" s="93" t="s">
        <v>16</v>
      </c>
      <c r="E12" s="90">
        <v>4.9000000000000012</v>
      </c>
      <c r="F12" s="94" t="s">
        <v>17</v>
      </c>
    </row>
    <row r="13" spans="1:9" x14ac:dyDescent="0.3">
      <c r="A13" s="112"/>
      <c r="B13" s="92">
        <v>44797</v>
      </c>
      <c r="C13" s="106"/>
      <c r="D13" s="93" t="s">
        <v>14</v>
      </c>
      <c r="E13" s="90">
        <v>1.9166666666666679</v>
      </c>
      <c r="F13" s="94" t="s">
        <v>18</v>
      </c>
    </row>
    <row r="14" spans="1:9" ht="62.4" x14ac:dyDescent="0.3">
      <c r="A14" s="112"/>
      <c r="B14" s="92">
        <v>44798</v>
      </c>
      <c r="C14" s="89">
        <v>3</v>
      </c>
      <c r="D14" s="93" t="s">
        <v>19</v>
      </c>
      <c r="E14" s="90">
        <v>0.83333333333333304</v>
      </c>
      <c r="F14" s="94" t="s">
        <v>20</v>
      </c>
    </row>
    <row r="15" spans="1:9" x14ac:dyDescent="0.3">
      <c r="A15" s="112"/>
      <c r="B15" s="92">
        <v>44799</v>
      </c>
      <c r="C15" s="106"/>
      <c r="D15" s="93" t="s">
        <v>14</v>
      </c>
      <c r="E15" s="90"/>
      <c r="F15" s="94" t="s">
        <v>21</v>
      </c>
    </row>
    <row r="16" spans="1:9" x14ac:dyDescent="0.3">
      <c r="A16" s="112"/>
      <c r="B16" s="68">
        <v>44800</v>
      </c>
      <c r="C16" s="107"/>
      <c r="D16" s="86" t="s">
        <v>14</v>
      </c>
      <c r="E16" s="70"/>
      <c r="F16" s="87" t="s">
        <v>14</v>
      </c>
    </row>
    <row r="17" spans="1:6" x14ac:dyDescent="0.3">
      <c r="A17" s="112"/>
      <c r="B17" s="68">
        <v>44801</v>
      </c>
      <c r="C17" s="107"/>
      <c r="D17" s="86" t="s">
        <v>14</v>
      </c>
      <c r="E17" s="70"/>
      <c r="F17" s="87" t="s">
        <v>14</v>
      </c>
    </row>
    <row r="18" spans="1:6" ht="62.4" x14ac:dyDescent="0.3">
      <c r="A18" s="112">
        <v>3</v>
      </c>
      <c r="B18" s="92">
        <v>44802</v>
      </c>
      <c r="C18" s="89">
        <v>2</v>
      </c>
      <c r="D18" s="93" t="s">
        <v>22</v>
      </c>
      <c r="E18" s="90"/>
      <c r="F18" s="94" t="s">
        <v>14</v>
      </c>
    </row>
    <row r="19" spans="1:6" ht="93.6" x14ac:dyDescent="0.3">
      <c r="A19" s="112"/>
      <c r="B19" s="92">
        <v>44803</v>
      </c>
      <c r="C19" s="89">
        <v>2</v>
      </c>
      <c r="D19" s="93" t="s">
        <v>23</v>
      </c>
      <c r="E19" s="90">
        <v>1.2499999999999982</v>
      </c>
      <c r="F19" s="94" t="s">
        <v>24</v>
      </c>
    </row>
    <row r="20" spans="1:6" ht="31.2" x14ac:dyDescent="0.3">
      <c r="A20" s="112"/>
      <c r="B20" s="92">
        <v>44804</v>
      </c>
      <c r="C20" s="89">
        <v>1.5</v>
      </c>
      <c r="D20" s="93" t="s">
        <v>25</v>
      </c>
      <c r="E20" s="90"/>
      <c r="F20" s="94" t="s">
        <v>21</v>
      </c>
    </row>
    <row r="21" spans="1:6" x14ac:dyDescent="0.3">
      <c r="A21" s="112"/>
      <c r="B21" s="92">
        <v>44805</v>
      </c>
      <c r="C21" s="89"/>
      <c r="D21" s="93" t="s">
        <v>14</v>
      </c>
      <c r="E21" s="90">
        <v>2.4166666666666687</v>
      </c>
      <c r="F21" s="94" t="s">
        <v>26</v>
      </c>
    </row>
    <row r="22" spans="1:6" x14ac:dyDescent="0.3">
      <c r="A22" s="112"/>
      <c r="B22" s="92">
        <v>44806</v>
      </c>
      <c r="C22" s="89"/>
      <c r="D22" s="93" t="s">
        <v>14</v>
      </c>
      <c r="E22" s="90">
        <v>2.5</v>
      </c>
      <c r="F22" s="94" t="s">
        <v>27</v>
      </c>
    </row>
    <row r="23" spans="1:6" x14ac:dyDescent="0.3">
      <c r="A23" s="112"/>
      <c r="B23" s="68">
        <v>44807</v>
      </c>
      <c r="C23" s="70">
        <v>2.5</v>
      </c>
      <c r="D23" s="86" t="s">
        <v>14</v>
      </c>
      <c r="E23" s="70"/>
      <c r="F23" s="87" t="s">
        <v>14</v>
      </c>
    </row>
    <row r="24" spans="1:6" x14ac:dyDescent="0.3">
      <c r="A24" s="112"/>
      <c r="B24" s="68">
        <v>44808</v>
      </c>
      <c r="C24" s="70"/>
      <c r="D24" s="86" t="s">
        <v>14</v>
      </c>
      <c r="E24" s="70"/>
      <c r="F24" s="87" t="s">
        <v>14</v>
      </c>
    </row>
    <row r="25" spans="1:6" x14ac:dyDescent="0.3">
      <c r="A25" s="112">
        <v>4</v>
      </c>
      <c r="B25" s="92">
        <v>44809</v>
      </c>
      <c r="C25" s="89">
        <v>2</v>
      </c>
      <c r="D25" s="93" t="s">
        <v>14</v>
      </c>
      <c r="E25" s="90">
        <v>2.5</v>
      </c>
      <c r="F25" s="94" t="s">
        <v>14</v>
      </c>
    </row>
    <row r="26" spans="1:6" ht="31.2" x14ac:dyDescent="0.3">
      <c r="A26" s="112"/>
      <c r="B26" s="92">
        <v>44810</v>
      </c>
      <c r="C26" s="89">
        <v>4</v>
      </c>
      <c r="D26" s="93" t="s">
        <v>28</v>
      </c>
      <c r="E26" s="90">
        <v>2.5</v>
      </c>
      <c r="F26" s="94" t="s">
        <v>14</v>
      </c>
    </row>
    <row r="27" spans="1:6" ht="78" x14ac:dyDescent="0.3">
      <c r="A27" s="112"/>
      <c r="B27" s="92">
        <v>44811</v>
      </c>
      <c r="C27" s="89">
        <v>3</v>
      </c>
      <c r="D27" s="93" t="s">
        <v>29</v>
      </c>
      <c r="E27" s="90">
        <v>2.500000000000008</v>
      </c>
      <c r="F27" s="94" t="s">
        <v>14</v>
      </c>
    </row>
    <row r="28" spans="1:6" ht="62.4" x14ac:dyDescent="0.3">
      <c r="A28" s="112"/>
      <c r="B28" s="92">
        <v>44812</v>
      </c>
      <c r="C28" s="89">
        <v>3</v>
      </c>
      <c r="D28" s="93" t="s">
        <v>30</v>
      </c>
      <c r="E28" s="90">
        <v>2.500000000000008</v>
      </c>
      <c r="F28" s="94" t="s">
        <v>14</v>
      </c>
    </row>
    <row r="29" spans="1:6" x14ac:dyDescent="0.3">
      <c r="A29" s="112"/>
      <c r="B29" s="92">
        <v>44813</v>
      </c>
      <c r="C29" s="106"/>
      <c r="D29" s="93" t="s">
        <v>14</v>
      </c>
      <c r="E29" s="90">
        <v>2.500000000000008</v>
      </c>
      <c r="F29" s="94" t="s">
        <v>14</v>
      </c>
    </row>
    <row r="30" spans="1:6" x14ac:dyDescent="0.3">
      <c r="A30" s="112"/>
      <c r="B30" s="68">
        <v>44814</v>
      </c>
      <c r="C30" s="107"/>
      <c r="D30" s="86" t="s">
        <v>14</v>
      </c>
      <c r="E30" s="70"/>
      <c r="F30" s="87" t="s">
        <v>14</v>
      </c>
    </row>
    <row r="31" spans="1:6" x14ac:dyDescent="0.3">
      <c r="A31" s="112"/>
      <c r="B31" s="68">
        <v>44815</v>
      </c>
      <c r="C31" s="107"/>
      <c r="D31" s="86" t="s">
        <v>14</v>
      </c>
      <c r="E31" s="70"/>
      <c r="F31" s="87" t="s">
        <v>14</v>
      </c>
    </row>
    <row r="32" spans="1:6" ht="31.2" x14ac:dyDescent="0.3">
      <c r="A32" s="112">
        <v>5</v>
      </c>
      <c r="B32" s="92">
        <v>44816</v>
      </c>
      <c r="C32" s="89">
        <v>2</v>
      </c>
      <c r="D32" s="93" t="s">
        <v>31</v>
      </c>
      <c r="E32" s="90">
        <v>2.500000000000008</v>
      </c>
      <c r="F32" s="94" t="s">
        <v>14</v>
      </c>
    </row>
    <row r="33" spans="1:6" x14ac:dyDescent="0.3">
      <c r="A33" s="112"/>
      <c r="B33" s="92">
        <v>44817</v>
      </c>
      <c r="C33" s="89">
        <v>2</v>
      </c>
      <c r="D33" s="93" t="s">
        <v>32</v>
      </c>
      <c r="E33" s="90">
        <v>2.500000000000008</v>
      </c>
      <c r="F33" s="94" t="s">
        <v>14</v>
      </c>
    </row>
    <row r="34" spans="1:6" ht="124.8" x14ac:dyDescent="0.3">
      <c r="A34" s="112"/>
      <c r="B34" s="92">
        <v>44818</v>
      </c>
      <c r="C34" s="89">
        <v>4</v>
      </c>
      <c r="D34" s="93" t="s">
        <v>33</v>
      </c>
      <c r="E34" s="90">
        <v>2.500000000000008</v>
      </c>
      <c r="F34" s="94" t="s">
        <v>14</v>
      </c>
    </row>
    <row r="35" spans="1:6" x14ac:dyDescent="0.3">
      <c r="A35" s="112"/>
      <c r="B35" s="92">
        <v>44819</v>
      </c>
      <c r="C35" s="89">
        <v>2</v>
      </c>
      <c r="D35" s="93" t="s">
        <v>34</v>
      </c>
      <c r="E35" s="90">
        <v>2.500000000000008</v>
      </c>
      <c r="F35" s="94" t="s">
        <v>14</v>
      </c>
    </row>
    <row r="36" spans="1:6" ht="93.6" x14ac:dyDescent="0.3">
      <c r="A36" s="112"/>
      <c r="B36" s="92">
        <v>44820</v>
      </c>
      <c r="C36" s="89">
        <v>3</v>
      </c>
      <c r="D36" s="93" t="s">
        <v>35</v>
      </c>
      <c r="E36" s="90">
        <v>2.500000000000008</v>
      </c>
      <c r="F36" s="94" t="s">
        <v>14</v>
      </c>
    </row>
    <row r="37" spans="1:6" x14ac:dyDescent="0.3">
      <c r="A37" s="112"/>
      <c r="B37" s="68">
        <v>44821</v>
      </c>
      <c r="C37" s="107"/>
      <c r="D37" s="86" t="s">
        <v>14</v>
      </c>
      <c r="E37" s="70"/>
      <c r="F37" s="87" t="s">
        <v>14</v>
      </c>
    </row>
    <row r="38" spans="1:6" x14ac:dyDescent="0.3">
      <c r="A38" s="112"/>
      <c r="B38" s="68">
        <v>44822</v>
      </c>
      <c r="C38" s="107"/>
      <c r="D38" s="86" t="s">
        <v>14</v>
      </c>
      <c r="E38" s="70"/>
      <c r="F38" s="87" t="s">
        <v>14</v>
      </c>
    </row>
    <row r="39" spans="1:6" ht="62.4" x14ac:dyDescent="0.3">
      <c r="A39" s="112">
        <v>6</v>
      </c>
      <c r="B39" s="92">
        <v>44823</v>
      </c>
      <c r="C39" s="89">
        <v>3</v>
      </c>
      <c r="D39" s="93" t="s">
        <v>36</v>
      </c>
      <c r="E39" s="90">
        <v>2.500000000000008</v>
      </c>
      <c r="F39" s="94" t="s">
        <v>14</v>
      </c>
    </row>
    <row r="40" spans="1:6" ht="78" x14ac:dyDescent="0.3">
      <c r="A40" s="112"/>
      <c r="B40" s="92">
        <v>44824</v>
      </c>
      <c r="C40" s="89">
        <v>3.5</v>
      </c>
      <c r="D40" s="93" t="s">
        <v>37</v>
      </c>
      <c r="E40" s="90">
        <v>2.500000000000008</v>
      </c>
      <c r="F40" s="94" t="s">
        <v>14</v>
      </c>
    </row>
    <row r="41" spans="1:6" x14ac:dyDescent="0.3">
      <c r="A41" s="112"/>
      <c r="B41" s="92">
        <v>44825</v>
      </c>
      <c r="C41" s="106"/>
      <c r="D41" s="93" t="s">
        <v>14</v>
      </c>
      <c r="E41" s="90">
        <v>2.500000000000008</v>
      </c>
      <c r="F41" s="94" t="s">
        <v>14</v>
      </c>
    </row>
    <row r="42" spans="1:6" x14ac:dyDescent="0.3">
      <c r="A42" s="112"/>
      <c r="B42" s="92">
        <v>44826</v>
      </c>
      <c r="C42" s="106"/>
      <c r="D42" s="93" t="s">
        <v>14</v>
      </c>
      <c r="E42" s="90">
        <v>2.500000000000008</v>
      </c>
      <c r="F42" s="94" t="s">
        <v>14</v>
      </c>
    </row>
    <row r="43" spans="1:6" x14ac:dyDescent="0.3">
      <c r="A43" s="112"/>
      <c r="B43" s="92">
        <v>44827</v>
      </c>
      <c r="C43" s="106"/>
      <c r="D43" s="93" t="s">
        <v>14</v>
      </c>
      <c r="E43" s="90">
        <v>2.500000000000008</v>
      </c>
      <c r="F43" s="94" t="s">
        <v>14</v>
      </c>
    </row>
    <row r="44" spans="1:6" x14ac:dyDescent="0.3">
      <c r="A44" s="112"/>
      <c r="B44" s="68">
        <v>44828</v>
      </c>
      <c r="C44" s="107"/>
      <c r="D44" s="86" t="s">
        <v>14</v>
      </c>
      <c r="E44" s="70"/>
      <c r="F44" s="87" t="s">
        <v>14</v>
      </c>
    </row>
    <row r="45" spans="1:6" x14ac:dyDescent="0.3">
      <c r="A45" s="112"/>
      <c r="B45" s="68">
        <v>44829</v>
      </c>
      <c r="C45" s="107"/>
      <c r="D45" s="86" t="s">
        <v>14</v>
      </c>
      <c r="E45" s="70"/>
      <c r="F45" s="87" t="s">
        <v>14</v>
      </c>
    </row>
    <row r="46" spans="1:6" ht="140.4" x14ac:dyDescent="0.3">
      <c r="A46" s="112">
        <v>7</v>
      </c>
      <c r="B46" s="92">
        <v>44830</v>
      </c>
      <c r="C46" s="89">
        <v>3</v>
      </c>
      <c r="D46" s="95" t="s">
        <v>38</v>
      </c>
      <c r="E46" s="90">
        <v>2.500000000000008</v>
      </c>
      <c r="F46" s="94" t="s">
        <v>14</v>
      </c>
    </row>
    <row r="47" spans="1:6" ht="78" x14ac:dyDescent="0.3">
      <c r="A47" s="112"/>
      <c r="B47" s="92">
        <v>44831</v>
      </c>
      <c r="C47" s="89">
        <v>4</v>
      </c>
      <c r="D47" s="93" t="s">
        <v>39</v>
      </c>
      <c r="E47" s="90">
        <v>2.500000000000008</v>
      </c>
      <c r="F47" s="94" t="s">
        <v>14</v>
      </c>
    </row>
    <row r="48" spans="1:6" ht="62.4" x14ac:dyDescent="0.3">
      <c r="A48" s="112"/>
      <c r="B48" s="92">
        <v>44832</v>
      </c>
      <c r="C48" s="89">
        <v>2</v>
      </c>
      <c r="D48" s="93" t="s">
        <v>40</v>
      </c>
      <c r="E48" s="90">
        <v>2.500000000000008</v>
      </c>
      <c r="F48" s="94" t="s">
        <v>14</v>
      </c>
    </row>
    <row r="49" spans="1:6" ht="31.2" x14ac:dyDescent="0.3">
      <c r="A49" s="112"/>
      <c r="B49" s="92">
        <v>44833</v>
      </c>
      <c r="C49" s="89">
        <v>1</v>
      </c>
      <c r="D49" s="93" t="s">
        <v>41</v>
      </c>
      <c r="E49" s="90">
        <v>2.500000000000008</v>
      </c>
      <c r="F49" s="94" t="s">
        <v>14</v>
      </c>
    </row>
    <row r="50" spans="1:6" ht="171.6" x14ac:dyDescent="0.3">
      <c r="A50" s="112"/>
      <c r="B50" s="92">
        <v>44834</v>
      </c>
      <c r="C50" s="89">
        <v>4</v>
      </c>
      <c r="D50" s="93" t="s">
        <v>42</v>
      </c>
      <c r="E50" s="90">
        <v>2.500000000000008</v>
      </c>
      <c r="F50" s="94" t="s">
        <v>14</v>
      </c>
    </row>
    <row r="51" spans="1:6" x14ac:dyDescent="0.3">
      <c r="A51" s="112"/>
      <c r="B51" s="68">
        <v>44835</v>
      </c>
      <c r="C51" s="107"/>
      <c r="D51" s="86" t="s">
        <v>14</v>
      </c>
      <c r="E51" s="70"/>
      <c r="F51" s="87" t="s">
        <v>14</v>
      </c>
    </row>
    <row r="52" spans="1:6" x14ac:dyDescent="0.3">
      <c r="A52" s="112"/>
      <c r="B52" s="68">
        <v>44836</v>
      </c>
      <c r="C52" s="107"/>
      <c r="D52" s="86" t="s">
        <v>14</v>
      </c>
      <c r="E52" s="70"/>
      <c r="F52" s="87" t="s">
        <v>14</v>
      </c>
    </row>
    <row r="53" spans="1:6" ht="156" x14ac:dyDescent="0.3">
      <c r="A53" s="112">
        <v>8</v>
      </c>
      <c r="B53" s="92">
        <v>44837</v>
      </c>
      <c r="C53" s="89">
        <v>3</v>
      </c>
      <c r="D53" s="93" t="s">
        <v>43</v>
      </c>
      <c r="E53" s="90">
        <v>2.500000000000008</v>
      </c>
      <c r="F53" s="94" t="s">
        <v>14</v>
      </c>
    </row>
    <row r="54" spans="1:6" ht="124.8" x14ac:dyDescent="0.3">
      <c r="A54" s="112"/>
      <c r="B54" s="92">
        <v>44838</v>
      </c>
      <c r="C54" s="89">
        <v>5</v>
      </c>
      <c r="D54" s="93" t="s">
        <v>44</v>
      </c>
      <c r="E54" s="90">
        <v>2.500000000000008</v>
      </c>
      <c r="F54" s="94" t="s">
        <v>14</v>
      </c>
    </row>
    <row r="55" spans="1:6" ht="109.2" x14ac:dyDescent="0.3">
      <c r="A55" s="112"/>
      <c r="B55" s="92">
        <v>44839</v>
      </c>
      <c r="C55" s="89">
        <v>3.5</v>
      </c>
      <c r="D55" s="93" t="s">
        <v>45</v>
      </c>
      <c r="E55" s="90">
        <v>1.2500000000000009</v>
      </c>
      <c r="F55" s="94" t="s">
        <v>46</v>
      </c>
    </row>
    <row r="56" spans="1:6" ht="78" x14ac:dyDescent="0.3">
      <c r="A56" s="112"/>
      <c r="B56" s="92">
        <v>44840</v>
      </c>
      <c r="C56" s="89">
        <v>3</v>
      </c>
      <c r="D56" s="93" t="s">
        <v>47</v>
      </c>
      <c r="E56" s="90">
        <v>2.3666666666666663</v>
      </c>
      <c r="F56" s="94" t="s">
        <v>48</v>
      </c>
    </row>
    <row r="57" spans="1:6" ht="109.2" x14ac:dyDescent="0.3">
      <c r="A57" s="112"/>
      <c r="B57" s="92">
        <v>44841</v>
      </c>
      <c r="C57" s="89">
        <v>1.5</v>
      </c>
      <c r="D57" s="93" t="s">
        <v>49</v>
      </c>
      <c r="E57" s="90">
        <v>5.4999999999999991</v>
      </c>
      <c r="F57" s="94" t="s">
        <v>50</v>
      </c>
    </row>
    <row r="58" spans="1:6" x14ac:dyDescent="0.3">
      <c r="A58" s="112"/>
      <c r="B58" s="68">
        <v>44842</v>
      </c>
      <c r="C58" s="107"/>
      <c r="D58" s="86" t="s">
        <v>14</v>
      </c>
      <c r="E58" s="70"/>
      <c r="F58" s="87" t="s">
        <v>14</v>
      </c>
    </row>
    <row r="59" spans="1:6" x14ac:dyDescent="0.3">
      <c r="A59" s="112"/>
      <c r="B59" s="68">
        <v>44843</v>
      </c>
      <c r="C59" s="107"/>
      <c r="D59" s="86" t="s">
        <v>14</v>
      </c>
      <c r="E59" s="70"/>
      <c r="F59" s="87" t="s">
        <v>14</v>
      </c>
    </row>
    <row r="60" spans="1:6" ht="78" x14ac:dyDescent="0.3">
      <c r="A60" s="112">
        <v>9</v>
      </c>
      <c r="B60" s="92">
        <v>44844</v>
      </c>
      <c r="C60" s="89">
        <v>2</v>
      </c>
      <c r="D60" s="93" t="s">
        <v>51</v>
      </c>
      <c r="E60" s="90">
        <v>3.1666666666666634</v>
      </c>
      <c r="F60" s="94" t="s">
        <v>52</v>
      </c>
    </row>
    <row r="61" spans="1:6" ht="62.4" x14ac:dyDescent="0.3">
      <c r="A61" s="112"/>
      <c r="B61" s="92">
        <v>44845</v>
      </c>
      <c r="C61" s="89">
        <v>2</v>
      </c>
      <c r="D61" s="93" t="s">
        <v>53</v>
      </c>
      <c r="E61" s="90">
        <v>2.2833333333333332</v>
      </c>
      <c r="F61" s="94" t="s">
        <v>52</v>
      </c>
    </row>
    <row r="62" spans="1:6" ht="46.8" x14ac:dyDescent="0.3">
      <c r="A62" s="112"/>
      <c r="B62" s="92">
        <v>44846</v>
      </c>
      <c r="C62" s="89">
        <v>1</v>
      </c>
      <c r="D62" s="93" t="s">
        <v>54</v>
      </c>
      <c r="E62" s="90">
        <v>2.4999999999999991</v>
      </c>
      <c r="F62" s="94" t="s">
        <v>55</v>
      </c>
    </row>
    <row r="63" spans="1:6" ht="78" x14ac:dyDescent="0.3">
      <c r="A63" s="112"/>
      <c r="B63" s="92">
        <v>44847</v>
      </c>
      <c r="C63" s="89">
        <v>3.5</v>
      </c>
      <c r="D63" s="93" t="s">
        <v>56</v>
      </c>
      <c r="E63" s="90">
        <v>2.8333333333333339</v>
      </c>
      <c r="F63" s="94" t="s">
        <v>57</v>
      </c>
    </row>
    <row r="64" spans="1:6" ht="46.8" x14ac:dyDescent="0.3">
      <c r="A64" s="112"/>
      <c r="B64" s="92">
        <v>44848</v>
      </c>
      <c r="C64" s="89">
        <v>2</v>
      </c>
      <c r="D64" s="93" t="s">
        <v>58</v>
      </c>
      <c r="E64" s="90">
        <v>3.666666666666667</v>
      </c>
      <c r="F64" s="94" t="s">
        <v>59</v>
      </c>
    </row>
    <row r="65" spans="1:6" x14ac:dyDescent="0.3">
      <c r="A65" s="112"/>
      <c r="B65" s="68">
        <v>44849</v>
      </c>
      <c r="C65" s="107"/>
      <c r="D65" s="86" t="s">
        <v>14</v>
      </c>
      <c r="E65" s="70"/>
      <c r="F65" s="87" t="s">
        <v>14</v>
      </c>
    </row>
    <row r="66" spans="1:6" x14ac:dyDescent="0.3">
      <c r="A66" s="112"/>
      <c r="B66" s="68">
        <v>44850</v>
      </c>
      <c r="C66" s="107"/>
      <c r="D66" s="86" t="s">
        <v>14</v>
      </c>
      <c r="E66" s="70"/>
      <c r="F66" s="87" t="s">
        <v>14</v>
      </c>
    </row>
    <row r="67" spans="1:6" ht="140.4" x14ac:dyDescent="0.3">
      <c r="A67" s="112">
        <v>10</v>
      </c>
      <c r="B67" s="92">
        <v>44851</v>
      </c>
      <c r="C67" s="89">
        <v>3.5</v>
      </c>
      <c r="D67" s="93" t="s">
        <v>60</v>
      </c>
      <c r="E67" s="90">
        <v>2.6833333333333318</v>
      </c>
      <c r="F67" s="94" t="s">
        <v>61</v>
      </c>
    </row>
    <row r="68" spans="1:6" ht="93.6" x14ac:dyDescent="0.3">
      <c r="A68" s="112"/>
      <c r="B68" s="92">
        <v>44852</v>
      </c>
      <c r="C68" s="89">
        <v>4</v>
      </c>
      <c r="D68" s="93" t="s">
        <v>62</v>
      </c>
      <c r="E68" s="90">
        <v>2.7833333333333368</v>
      </c>
      <c r="F68" s="94" t="s">
        <v>63</v>
      </c>
    </row>
    <row r="69" spans="1:6" x14ac:dyDescent="0.3">
      <c r="A69" s="112"/>
      <c r="B69" s="92">
        <v>44853</v>
      </c>
      <c r="C69" s="89">
        <v>3</v>
      </c>
      <c r="D69" s="93" t="s">
        <v>64</v>
      </c>
      <c r="E69" s="90">
        <v>2.6499999999999986</v>
      </c>
      <c r="F69" s="94" t="s">
        <v>65</v>
      </c>
    </row>
    <row r="70" spans="1:6" ht="46.8" x14ac:dyDescent="0.3">
      <c r="A70" s="112"/>
      <c r="B70" s="92">
        <v>44854</v>
      </c>
      <c r="C70" s="89">
        <v>5</v>
      </c>
      <c r="D70" s="93" t="s">
        <v>66</v>
      </c>
      <c r="E70" s="90">
        <v>3.0833333333333304</v>
      </c>
      <c r="F70" s="94" t="s">
        <v>67</v>
      </c>
    </row>
    <row r="71" spans="1:6" ht="46.8" x14ac:dyDescent="0.3">
      <c r="A71" s="112"/>
      <c r="B71" s="92">
        <v>44855</v>
      </c>
      <c r="C71" s="89">
        <v>3</v>
      </c>
      <c r="D71" s="93" t="s">
        <v>68</v>
      </c>
      <c r="E71" s="90">
        <v>1.700000000000002</v>
      </c>
      <c r="F71" s="94" t="s">
        <v>69</v>
      </c>
    </row>
    <row r="72" spans="1:6" x14ac:dyDescent="0.3">
      <c r="A72" s="112"/>
      <c r="B72" s="68">
        <v>44856</v>
      </c>
      <c r="C72" s="107"/>
      <c r="D72" s="86" t="s">
        <v>14</v>
      </c>
      <c r="E72" s="70"/>
      <c r="F72" s="87" t="s">
        <v>14</v>
      </c>
    </row>
    <row r="73" spans="1:6" x14ac:dyDescent="0.3">
      <c r="A73" s="112"/>
      <c r="B73" s="68">
        <v>44857</v>
      </c>
      <c r="C73" s="107"/>
      <c r="D73" s="86" t="s">
        <v>14</v>
      </c>
      <c r="E73" s="70"/>
      <c r="F73" s="87" t="s">
        <v>14</v>
      </c>
    </row>
    <row r="74" spans="1:6" ht="31.2" x14ac:dyDescent="0.3">
      <c r="A74" s="112">
        <v>11</v>
      </c>
      <c r="B74" s="92">
        <v>44858</v>
      </c>
      <c r="C74" s="89">
        <v>2.5</v>
      </c>
      <c r="D74" s="93" t="s">
        <v>70</v>
      </c>
      <c r="E74" s="90">
        <v>2.916666666666667</v>
      </c>
      <c r="F74" s="94" t="s">
        <v>71</v>
      </c>
    </row>
    <row r="75" spans="1:6" ht="46.8" x14ac:dyDescent="0.3">
      <c r="A75" s="112"/>
      <c r="B75" s="92">
        <v>44859</v>
      </c>
      <c r="C75" s="89">
        <v>2.5</v>
      </c>
      <c r="D75" s="93" t="s">
        <v>72</v>
      </c>
      <c r="E75" s="90">
        <v>2.7833333333333368</v>
      </c>
      <c r="F75" s="94" t="s">
        <v>73</v>
      </c>
    </row>
    <row r="76" spans="1:6" ht="78" x14ac:dyDescent="0.3">
      <c r="A76" s="112"/>
      <c r="B76" s="92">
        <v>44860</v>
      </c>
      <c r="C76" s="89">
        <v>3</v>
      </c>
      <c r="D76" s="93" t="s">
        <v>74</v>
      </c>
      <c r="E76" s="90">
        <v>2.6666666666666679</v>
      </c>
      <c r="F76" s="94" t="s">
        <v>75</v>
      </c>
    </row>
    <row r="77" spans="1:6" x14ac:dyDescent="0.3">
      <c r="A77" s="112"/>
      <c r="B77" s="92">
        <v>44861</v>
      </c>
      <c r="C77" s="89">
        <v>1.5</v>
      </c>
      <c r="D77" s="93" t="s">
        <v>76</v>
      </c>
      <c r="E77" s="90">
        <v>2.0000000000000009</v>
      </c>
      <c r="F77" s="94" t="s">
        <v>77</v>
      </c>
    </row>
    <row r="78" spans="1:6" x14ac:dyDescent="0.3">
      <c r="A78" s="112"/>
      <c r="B78" s="92">
        <v>44862</v>
      </c>
      <c r="C78" s="89">
        <v>1.5</v>
      </c>
      <c r="D78" s="93" t="s">
        <v>78</v>
      </c>
      <c r="E78" s="90">
        <v>1.0833333333333321</v>
      </c>
      <c r="F78" s="94" t="s">
        <v>79</v>
      </c>
    </row>
    <row r="79" spans="1:6" x14ac:dyDescent="0.3">
      <c r="A79" s="112"/>
      <c r="B79" s="68">
        <v>44863</v>
      </c>
      <c r="C79" s="107"/>
      <c r="D79" s="86" t="s">
        <v>14</v>
      </c>
      <c r="E79" s="70"/>
      <c r="F79" s="87" t="s">
        <v>14</v>
      </c>
    </row>
    <row r="80" spans="1:6" x14ac:dyDescent="0.3">
      <c r="A80" s="112"/>
      <c r="B80" s="68">
        <v>44864</v>
      </c>
      <c r="C80" s="107"/>
      <c r="D80" s="86" t="s">
        <v>14</v>
      </c>
      <c r="E80" s="70"/>
      <c r="F80" s="87" t="s">
        <v>14</v>
      </c>
    </row>
    <row r="81" spans="1:6" ht="31.2" x14ac:dyDescent="0.3">
      <c r="A81" s="112">
        <v>12</v>
      </c>
      <c r="B81" s="92">
        <v>44865</v>
      </c>
      <c r="C81" s="89">
        <v>3</v>
      </c>
      <c r="D81" s="93" t="s">
        <v>80</v>
      </c>
      <c r="E81" s="90">
        <v>3.083333333333333</v>
      </c>
      <c r="F81" s="94" t="s">
        <v>81</v>
      </c>
    </row>
    <row r="82" spans="1:6" ht="31.2" x14ac:dyDescent="0.3">
      <c r="A82" s="112"/>
      <c r="B82" s="76">
        <v>44866</v>
      </c>
      <c r="C82" s="108"/>
      <c r="D82" s="85" t="s">
        <v>14</v>
      </c>
      <c r="E82" s="80">
        <v>1.9666666666666663</v>
      </c>
      <c r="F82" s="88" t="s">
        <v>82</v>
      </c>
    </row>
    <row r="83" spans="1:6" ht="46.8" x14ac:dyDescent="0.3">
      <c r="A83" s="112"/>
      <c r="B83" s="76">
        <v>44867</v>
      </c>
      <c r="C83" s="108">
        <v>6</v>
      </c>
      <c r="D83" s="85" t="s">
        <v>83</v>
      </c>
      <c r="E83" s="80">
        <v>2.7500000000000009</v>
      </c>
      <c r="F83" s="88" t="s">
        <v>84</v>
      </c>
    </row>
    <row r="84" spans="1:6" ht="46.8" x14ac:dyDescent="0.3">
      <c r="A84" s="112"/>
      <c r="B84" s="92">
        <v>44868</v>
      </c>
      <c r="C84" s="89">
        <v>4.5</v>
      </c>
      <c r="D84" s="93" t="s">
        <v>85</v>
      </c>
      <c r="E84" s="90">
        <v>4.4166666666666696</v>
      </c>
      <c r="F84" s="94" t="s">
        <v>86</v>
      </c>
    </row>
    <row r="85" spans="1:6" x14ac:dyDescent="0.3">
      <c r="A85" s="112"/>
      <c r="B85" s="92">
        <v>44869</v>
      </c>
      <c r="C85" s="89"/>
      <c r="D85" s="93"/>
      <c r="E85" s="90"/>
      <c r="F85" s="94"/>
    </row>
    <row r="86" spans="1:6" x14ac:dyDescent="0.3">
      <c r="A86" s="112"/>
      <c r="B86" s="68">
        <v>44870</v>
      </c>
      <c r="C86" s="107"/>
      <c r="D86" s="86"/>
      <c r="E86" s="70"/>
      <c r="F86" s="87"/>
    </row>
    <row r="87" spans="1:6" x14ac:dyDescent="0.3">
      <c r="A87" s="112"/>
      <c r="B87" s="68">
        <v>44871</v>
      </c>
      <c r="C87" s="107"/>
      <c r="D87" s="86"/>
      <c r="E87" s="70"/>
      <c r="F87" s="87"/>
    </row>
    <row r="88" spans="1:6" x14ac:dyDescent="0.3">
      <c r="A88" s="112">
        <v>13</v>
      </c>
      <c r="B88" s="92">
        <v>44872</v>
      </c>
      <c r="C88" s="89"/>
      <c r="D88" s="93"/>
      <c r="E88" s="90"/>
      <c r="F88" s="94"/>
    </row>
    <row r="89" spans="1:6" x14ac:dyDescent="0.3">
      <c r="A89" s="112"/>
      <c r="B89" s="92">
        <v>44873</v>
      </c>
      <c r="C89" s="89"/>
      <c r="D89" s="93"/>
      <c r="E89" s="90"/>
      <c r="F89" s="94"/>
    </row>
    <row r="90" spans="1:6" x14ac:dyDescent="0.3">
      <c r="A90" s="112"/>
      <c r="B90" s="92">
        <v>44874</v>
      </c>
      <c r="C90" s="89"/>
      <c r="D90" s="93"/>
      <c r="E90" s="90"/>
      <c r="F90" s="94"/>
    </row>
    <row r="91" spans="1:6" x14ac:dyDescent="0.3">
      <c r="A91" s="112"/>
      <c r="B91" s="92">
        <v>44875</v>
      </c>
      <c r="C91" s="89"/>
      <c r="D91" s="93"/>
      <c r="E91" s="90"/>
      <c r="F91" s="94"/>
    </row>
    <row r="92" spans="1:6" x14ac:dyDescent="0.3">
      <c r="A92" s="112"/>
      <c r="B92" s="92">
        <v>44876</v>
      </c>
      <c r="C92" s="89"/>
      <c r="D92" s="93"/>
      <c r="E92" s="90"/>
      <c r="F92" s="94"/>
    </row>
    <row r="93" spans="1:6" x14ac:dyDescent="0.3">
      <c r="A93" s="112"/>
      <c r="B93" s="68">
        <v>44877</v>
      </c>
      <c r="C93" s="107"/>
      <c r="D93" s="86"/>
      <c r="E93" s="70"/>
      <c r="F93" s="87"/>
    </row>
    <row r="94" spans="1:6" x14ac:dyDescent="0.3">
      <c r="A94" s="112"/>
      <c r="B94" s="68">
        <v>44878</v>
      </c>
      <c r="C94" s="107"/>
      <c r="D94" s="86"/>
      <c r="E94" s="70"/>
      <c r="F94" s="87"/>
    </row>
    <row r="95" spans="1:6" x14ac:dyDescent="0.3">
      <c r="A95" s="112">
        <v>14</v>
      </c>
      <c r="B95" s="92">
        <v>44879</v>
      </c>
      <c r="C95" s="89"/>
      <c r="D95" s="93"/>
      <c r="E95" s="90"/>
      <c r="F95" s="94"/>
    </row>
    <row r="96" spans="1:6" x14ac:dyDescent="0.3">
      <c r="A96" s="112"/>
      <c r="B96" s="92">
        <v>44880</v>
      </c>
      <c r="C96" s="89"/>
      <c r="D96" s="93"/>
      <c r="E96" s="90"/>
      <c r="F96" s="94"/>
    </row>
    <row r="97" spans="1:6" x14ac:dyDescent="0.3">
      <c r="A97" s="112"/>
      <c r="B97" s="92">
        <v>44881</v>
      </c>
      <c r="C97" s="89"/>
      <c r="D97" s="93"/>
      <c r="E97" s="90"/>
      <c r="F97" s="94"/>
    </row>
    <row r="98" spans="1:6" x14ac:dyDescent="0.3">
      <c r="A98" s="112"/>
      <c r="B98" s="92">
        <v>44882</v>
      </c>
      <c r="C98" s="89"/>
      <c r="D98" s="93"/>
      <c r="E98" s="90"/>
      <c r="F98" s="94"/>
    </row>
    <row r="99" spans="1:6" x14ac:dyDescent="0.3">
      <c r="A99" s="112"/>
      <c r="B99" s="92">
        <v>44883</v>
      </c>
      <c r="C99" s="89"/>
      <c r="D99" s="93"/>
      <c r="E99" s="90"/>
      <c r="F99" s="94"/>
    </row>
    <row r="100" spans="1:6" x14ac:dyDescent="0.3">
      <c r="A100" s="112"/>
      <c r="B100" s="68">
        <v>44884</v>
      </c>
      <c r="C100" s="107"/>
      <c r="D100" s="86"/>
      <c r="E100" s="70"/>
      <c r="F100" s="87"/>
    </row>
    <row r="101" spans="1:6" x14ac:dyDescent="0.3">
      <c r="A101" s="112"/>
      <c r="B101" s="68">
        <v>44885</v>
      </c>
      <c r="C101" s="107"/>
      <c r="D101" s="86"/>
      <c r="E101" s="70"/>
      <c r="F101" s="87"/>
    </row>
    <row r="102" spans="1:6" x14ac:dyDescent="0.3">
      <c r="A102" s="112">
        <v>15</v>
      </c>
      <c r="B102" s="76">
        <v>44886</v>
      </c>
      <c r="C102" s="108"/>
      <c r="D102" s="77"/>
      <c r="E102" s="78"/>
      <c r="F102" s="79"/>
    </row>
    <row r="103" spans="1:6" x14ac:dyDescent="0.3">
      <c r="A103" s="112"/>
      <c r="B103" s="92">
        <v>44887</v>
      </c>
      <c r="C103" s="105"/>
      <c r="D103" s="93"/>
      <c r="E103" s="89"/>
      <c r="F103" s="97"/>
    </row>
    <row r="104" spans="1:6" x14ac:dyDescent="0.3">
      <c r="A104" s="112"/>
      <c r="B104" s="92">
        <v>44888</v>
      </c>
      <c r="C104" s="105"/>
      <c r="D104" s="111"/>
      <c r="E104" s="89"/>
      <c r="F104" s="97"/>
    </row>
    <row r="105" spans="1:6" x14ac:dyDescent="0.3">
      <c r="A105" s="112"/>
      <c r="B105" s="92">
        <v>44889</v>
      </c>
      <c r="C105" s="105"/>
      <c r="D105" s="93"/>
      <c r="E105" s="89"/>
      <c r="F105" s="97"/>
    </row>
    <row r="106" spans="1:6" x14ac:dyDescent="0.3">
      <c r="A106" s="112"/>
      <c r="B106" s="92">
        <v>44890</v>
      </c>
      <c r="C106" s="106"/>
      <c r="D106" s="93"/>
      <c r="E106" s="89"/>
      <c r="F106" s="97"/>
    </row>
    <row r="107" spans="1:6" x14ac:dyDescent="0.3">
      <c r="A107" s="112"/>
      <c r="B107" s="92">
        <v>44891</v>
      </c>
      <c r="C107" s="106"/>
      <c r="D107" s="96"/>
      <c r="E107" s="89"/>
      <c r="F107" s="97"/>
    </row>
    <row r="108" spans="1:6" x14ac:dyDescent="0.3">
      <c r="A108" s="112"/>
      <c r="B108" s="92">
        <v>44892</v>
      </c>
      <c r="C108" s="106"/>
      <c r="D108" s="96"/>
      <c r="E108" s="89"/>
      <c r="F108" s="97"/>
    </row>
    <row r="109" spans="1:6" x14ac:dyDescent="0.3">
      <c r="A109" s="112">
        <v>16</v>
      </c>
      <c r="B109" s="66">
        <v>44893</v>
      </c>
      <c r="C109" s="109"/>
      <c r="D109" s="67"/>
      <c r="E109" s="65"/>
      <c r="F109" s="64"/>
    </row>
    <row r="110" spans="1:6" x14ac:dyDescent="0.3">
      <c r="A110" s="112"/>
      <c r="B110" s="66">
        <v>44894</v>
      </c>
      <c r="C110" s="109"/>
      <c r="D110" s="67"/>
      <c r="E110" s="65"/>
      <c r="F110" s="64"/>
    </row>
    <row r="111" spans="1:6" x14ac:dyDescent="0.3">
      <c r="A111" s="112"/>
      <c r="B111" s="66">
        <v>44895</v>
      </c>
      <c r="C111" s="109"/>
      <c r="D111" s="67"/>
      <c r="E111" s="65"/>
      <c r="F111" s="64"/>
    </row>
    <row r="112" spans="1:6" x14ac:dyDescent="0.3">
      <c r="A112" s="112"/>
      <c r="B112" s="66">
        <v>44896</v>
      </c>
      <c r="C112" s="109"/>
      <c r="D112" s="67"/>
      <c r="E112" s="65"/>
      <c r="F112" s="64"/>
    </row>
    <row r="113" spans="1:6" x14ac:dyDescent="0.3">
      <c r="A113" s="112"/>
      <c r="B113" s="66">
        <v>44897</v>
      </c>
      <c r="C113" s="109"/>
      <c r="D113" s="67"/>
      <c r="E113" s="65"/>
      <c r="F113" s="64"/>
    </row>
    <row r="114" spans="1:6" x14ac:dyDescent="0.3">
      <c r="A114" s="112"/>
      <c r="B114" s="68">
        <v>44898</v>
      </c>
      <c r="C114" s="107"/>
      <c r="D114" s="69"/>
      <c r="E114" s="70"/>
      <c r="F114" s="71"/>
    </row>
    <row r="115" spans="1:6" x14ac:dyDescent="0.3">
      <c r="A115" s="112"/>
      <c r="B115" s="68">
        <v>44899</v>
      </c>
      <c r="C115" s="107"/>
      <c r="D115" s="69"/>
      <c r="E115" s="70"/>
      <c r="F115" s="71"/>
    </row>
    <row r="116" spans="1:6" x14ac:dyDescent="0.3">
      <c r="A116" s="112">
        <v>17</v>
      </c>
      <c r="B116" s="66">
        <v>44900</v>
      </c>
      <c r="C116" s="109"/>
      <c r="D116" s="67"/>
      <c r="E116" s="65"/>
      <c r="F116" s="64"/>
    </row>
    <row r="117" spans="1:6" x14ac:dyDescent="0.3">
      <c r="A117" s="112"/>
      <c r="B117" s="66">
        <v>44901</v>
      </c>
      <c r="C117" s="109"/>
      <c r="D117" s="67"/>
      <c r="E117" s="65"/>
      <c r="F117" s="64"/>
    </row>
    <row r="118" spans="1:6" x14ac:dyDescent="0.3">
      <c r="A118" s="112"/>
      <c r="B118" s="66">
        <v>44902</v>
      </c>
      <c r="C118" s="109"/>
      <c r="D118" s="67"/>
      <c r="E118" s="65"/>
      <c r="F118" s="64"/>
    </row>
    <row r="119" spans="1:6" x14ac:dyDescent="0.3">
      <c r="A119" s="112"/>
      <c r="B119" s="66">
        <v>44903</v>
      </c>
      <c r="C119" s="109"/>
      <c r="D119" s="67"/>
      <c r="E119" s="65"/>
      <c r="F119" s="64"/>
    </row>
    <row r="120" spans="1:6" x14ac:dyDescent="0.3">
      <c r="A120" s="112"/>
      <c r="B120" s="66">
        <v>44904</v>
      </c>
      <c r="C120" s="109"/>
      <c r="D120" s="67"/>
      <c r="E120" s="65"/>
      <c r="F120" s="64"/>
    </row>
    <row r="121" spans="1:6" x14ac:dyDescent="0.3">
      <c r="A121" s="112"/>
      <c r="B121" s="68">
        <v>44905</v>
      </c>
      <c r="C121" s="107"/>
      <c r="D121" s="69"/>
      <c r="E121" s="70"/>
      <c r="F121" s="71"/>
    </row>
    <row r="122" spans="1:6" x14ac:dyDescent="0.3">
      <c r="A122" s="113"/>
      <c r="B122" s="72">
        <v>44906</v>
      </c>
      <c r="C122" s="110"/>
      <c r="D122" s="73"/>
      <c r="E122" s="74"/>
      <c r="F122" s="75"/>
    </row>
    <row r="123" spans="1:6" x14ac:dyDescent="0.3">
      <c r="A123" s="98"/>
      <c r="B123" s="62">
        <v>44907</v>
      </c>
      <c r="C123" s="62"/>
      <c r="D123" s="63"/>
    </row>
    <row r="124" spans="1:6" x14ac:dyDescent="0.3">
      <c r="A124" s="98"/>
      <c r="B124" s="62">
        <v>44908</v>
      </c>
      <c r="C124" s="62"/>
      <c r="D124" s="63"/>
    </row>
    <row r="125" spans="1:6" x14ac:dyDescent="0.3">
      <c r="A125" s="98"/>
      <c r="B125" s="62">
        <v>44909</v>
      </c>
      <c r="C125" s="62"/>
      <c r="D125" s="63"/>
    </row>
    <row r="126" spans="1:6" x14ac:dyDescent="0.3">
      <c r="A126" s="98"/>
      <c r="B126" s="62">
        <v>44910</v>
      </c>
      <c r="C126" s="62"/>
      <c r="D126" s="63"/>
    </row>
    <row r="127" spans="1:6" x14ac:dyDescent="0.3">
      <c r="A127" s="98"/>
      <c r="B127" s="62">
        <v>44911</v>
      </c>
      <c r="C127" s="62"/>
      <c r="D127" s="63"/>
    </row>
    <row r="128" spans="1:6" x14ac:dyDescent="0.3">
      <c r="A128" s="98"/>
      <c r="B128" s="62">
        <v>44912</v>
      </c>
      <c r="C128" s="62"/>
      <c r="D128" s="63"/>
    </row>
    <row r="129" spans="1:4" x14ac:dyDescent="0.3">
      <c r="A129" s="98"/>
      <c r="B129" s="62">
        <v>44913</v>
      </c>
      <c r="C129" s="62"/>
      <c r="D129" s="63"/>
    </row>
    <row r="130" spans="1:4" x14ac:dyDescent="0.3">
      <c r="A130" s="98"/>
      <c r="B130" s="62">
        <v>44914</v>
      </c>
      <c r="C130" s="62"/>
      <c r="D130" s="63"/>
    </row>
    <row r="131" spans="1:4" x14ac:dyDescent="0.3">
      <c r="A131" s="98"/>
      <c r="B131" s="62">
        <v>44915</v>
      </c>
      <c r="C131" s="62"/>
      <c r="D131" s="63"/>
    </row>
    <row r="132" spans="1:4" x14ac:dyDescent="0.3">
      <c r="A132" s="98"/>
      <c r="B132" s="62">
        <v>44916</v>
      </c>
      <c r="C132" s="62"/>
      <c r="D132" s="63"/>
    </row>
    <row r="133" spans="1:4" x14ac:dyDescent="0.3">
      <c r="A133" s="98"/>
      <c r="B133" s="62">
        <v>44917</v>
      </c>
      <c r="C133" s="62"/>
      <c r="D133" s="63"/>
    </row>
    <row r="134" spans="1:4" x14ac:dyDescent="0.3">
      <c r="A134" s="98"/>
      <c r="B134" s="62">
        <v>44918</v>
      </c>
      <c r="C134" s="62"/>
      <c r="D134" s="63"/>
    </row>
    <row r="135" spans="1:4" x14ac:dyDescent="0.3">
      <c r="A135" s="98"/>
      <c r="B135" s="62">
        <v>44919</v>
      </c>
      <c r="C135" s="62"/>
      <c r="D135" s="63"/>
    </row>
    <row r="136" spans="1:4" x14ac:dyDescent="0.3">
      <c r="A136" s="98"/>
      <c r="B136" s="62">
        <v>44920</v>
      </c>
      <c r="C136" s="62"/>
      <c r="D136" s="63"/>
    </row>
    <row r="137" spans="1:4" x14ac:dyDescent="0.3">
      <c r="A137" s="98"/>
      <c r="B137" s="62">
        <v>44921</v>
      </c>
      <c r="C137" s="62"/>
      <c r="D137" s="63"/>
    </row>
    <row r="138" spans="1:4" x14ac:dyDescent="0.3">
      <c r="A138" s="98"/>
      <c r="B138" s="62">
        <v>44922</v>
      </c>
      <c r="C138" s="62"/>
      <c r="D138" s="63"/>
    </row>
    <row r="139" spans="1:4" x14ac:dyDescent="0.3">
      <c r="A139" s="98"/>
      <c r="B139" s="62">
        <v>44923</v>
      </c>
      <c r="C139" s="62"/>
      <c r="D139" s="63"/>
    </row>
    <row r="140" spans="1:4" x14ac:dyDescent="0.3">
      <c r="A140" s="98"/>
      <c r="B140" s="62">
        <v>44924</v>
      </c>
      <c r="C140" s="62"/>
      <c r="D140" s="63"/>
    </row>
    <row r="141" spans="1:4" x14ac:dyDescent="0.3">
      <c r="A141" s="98"/>
      <c r="B141" s="62">
        <v>44925</v>
      </c>
      <c r="C141" s="62"/>
      <c r="D141" s="63"/>
    </row>
    <row r="142" spans="1:4" x14ac:dyDescent="0.3">
      <c r="A142" s="98"/>
      <c r="B142" s="62">
        <v>44926</v>
      </c>
      <c r="C142" s="62"/>
      <c r="D142" s="63"/>
    </row>
    <row r="143" spans="1:4" x14ac:dyDescent="0.3">
      <c r="A143" s="98"/>
      <c r="B143" s="62">
        <v>44927</v>
      </c>
      <c r="C143" s="62"/>
      <c r="D143" s="63"/>
    </row>
    <row r="144" spans="1:4" x14ac:dyDescent="0.3">
      <c r="A144" s="98"/>
      <c r="B144" s="62">
        <v>44928</v>
      </c>
      <c r="C144" s="62"/>
      <c r="D144" s="63"/>
    </row>
    <row r="145" spans="1:4" x14ac:dyDescent="0.3">
      <c r="A145" s="98"/>
      <c r="B145" s="62">
        <v>44929</v>
      </c>
      <c r="C145" s="62"/>
      <c r="D145" s="63"/>
    </row>
    <row r="146" spans="1:4" x14ac:dyDescent="0.3">
      <c r="A146" s="98"/>
      <c r="B146" s="62">
        <v>44930</v>
      </c>
      <c r="C146" s="62"/>
      <c r="D146" s="63"/>
    </row>
    <row r="147" spans="1:4" x14ac:dyDescent="0.3">
      <c r="A147" s="98"/>
      <c r="B147" s="62">
        <v>44931</v>
      </c>
      <c r="C147" s="62"/>
      <c r="D147" s="63"/>
    </row>
    <row r="148" spans="1:4" x14ac:dyDescent="0.3">
      <c r="A148" s="98"/>
      <c r="B148" s="62">
        <v>44932</v>
      </c>
      <c r="C148" s="62"/>
      <c r="D148" s="63"/>
    </row>
    <row r="149" spans="1:4" x14ac:dyDescent="0.3">
      <c r="A149" s="98"/>
      <c r="B149" s="62">
        <v>44933</v>
      </c>
      <c r="C149" s="62"/>
      <c r="D149" s="63"/>
    </row>
    <row r="150" spans="1:4" x14ac:dyDescent="0.3">
      <c r="A150" s="98"/>
      <c r="B150" s="62">
        <v>44934</v>
      </c>
      <c r="C150" s="62"/>
      <c r="D150" s="63"/>
    </row>
    <row r="151" spans="1:4" x14ac:dyDescent="0.3">
      <c r="A151" s="98"/>
      <c r="B151" s="62">
        <v>44935</v>
      </c>
      <c r="C151" s="62"/>
      <c r="D151" s="63"/>
    </row>
    <row r="152" spans="1:4" x14ac:dyDescent="0.3">
      <c r="A152" s="98"/>
      <c r="B152" s="62">
        <v>44936</v>
      </c>
      <c r="C152" s="62"/>
      <c r="D152" s="63"/>
    </row>
    <row r="153" spans="1:4" x14ac:dyDescent="0.3">
      <c r="A153" s="98"/>
      <c r="B153" s="62">
        <v>44937</v>
      </c>
      <c r="C153" s="62"/>
      <c r="D153" s="63"/>
    </row>
    <row r="154" spans="1:4" x14ac:dyDescent="0.3">
      <c r="A154" s="98"/>
      <c r="B154" s="62">
        <v>44938</v>
      </c>
      <c r="C154" s="62"/>
      <c r="D154" s="63"/>
    </row>
    <row r="155" spans="1:4" x14ac:dyDescent="0.3">
      <c r="A155" s="98"/>
      <c r="B155" s="62">
        <v>44939</v>
      </c>
      <c r="C155" s="62"/>
      <c r="D155" s="63"/>
    </row>
    <row r="156" spans="1:4" x14ac:dyDescent="0.3">
      <c r="A156" s="98"/>
      <c r="B156" s="62">
        <v>44940</v>
      </c>
      <c r="C156" s="62"/>
      <c r="D156" s="63"/>
    </row>
    <row r="157" spans="1:4" x14ac:dyDescent="0.3">
      <c r="A157" s="98"/>
      <c r="B157" s="62">
        <v>44941</v>
      </c>
      <c r="C157" s="62"/>
      <c r="D157" s="63"/>
    </row>
    <row r="158" spans="1:4" x14ac:dyDescent="0.3">
      <c r="A158" s="98"/>
      <c r="B158" s="62">
        <v>44942</v>
      </c>
      <c r="C158" s="62"/>
      <c r="D158" s="63"/>
    </row>
    <row r="159" spans="1:4" x14ac:dyDescent="0.3">
      <c r="A159" s="98"/>
      <c r="B159" s="62">
        <v>44943</v>
      </c>
      <c r="C159" s="62"/>
      <c r="D159" s="63"/>
    </row>
    <row r="160" spans="1:4" x14ac:dyDescent="0.3">
      <c r="A160" s="98"/>
      <c r="B160" s="62">
        <v>44944</v>
      </c>
      <c r="C160" s="62"/>
      <c r="D160" s="63"/>
    </row>
    <row r="161" spans="1:4" x14ac:dyDescent="0.3">
      <c r="A161" s="98"/>
      <c r="B161" s="62">
        <v>44945</v>
      </c>
      <c r="C161" s="62"/>
      <c r="D161" s="63"/>
    </row>
    <row r="162" spans="1:4" x14ac:dyDescent="0.3">
      <c r="A162" s="98"/>
      <c r="B162" s="62">
        <v>44946</v>
      </c>
      <c r="C162" s="62"/>
      <c r="D162" s="63"/>
    </row>
    <row r="163" spans="1:4" x14ac:dyDescent="0.3">
      <c r="A163" s="98"/>
      <c r="B163" s="62">
        <v>44947</v>
      </c>
      <c r="C163" s="62"/>
      <c r="D163" s="63"/>
    </row>
    <row r="164" spans="1:4" x14ac:dyDescent="0.3">
      <c r="A164" s="98"/>
      <c r="B164" s="62">
        <v>44948</v>
      </c>
      <c r="C164" s="62"/>
      <c r="D164" s="63"/>
    </row>
    <row r="165" spans="1:4" x14ac:dyDescent="0.3">
      <c r="A165" s="98"/>
      <c r="B165" s="62">
        <v>44949</v>
      </c>
      <c r="C165" s="62"/>
      <c r="D165" s="63"/>
    </row>
    <row r="166" spans="1:4" x14ac:dyDescent="0.3">
      <c r="A166" s="98"/>
      <c r="B166" s="62">
        <v>44950</v>
      </c>
      <c r="C166" s="62"/>
      <c r="D166" s="63"/>
    </row>
    <row r="167" spans="1:4" x14ac:dyDescent="0.3">
      <c r="A167" s="98"/>
      <c r="B167" s="62">
        <v>44951</v>
      </c>
      <c r="C167" s="62"/>
      <c r="D167" s="63"/>
    </row>
    <row r="168" spans="1:4" x14ac:dyDescent="0.3">
      <c r="A168" s="98"/>
      <c r="B168" s="62">
        <v>44952</v>
      </c>
      <c r="C168" s="62"/>
      <c r="D168" s="63"/>
    </row>
    <row r="169" spans="1:4" x14ac:dyDescent="0.3">
      <c r="A169" s="98"/>
      <c r="B169" s="62">
        <v>44953</v>
      </c>
      <c r="C169" s="62"/>
      <c r="D169" s="63"/>
    </row>
    <row r="170" spans="1:4" x14ac:dyDescent="0.3">
      <c r="A170" s="98"/>
      <c r="B170" s="62">
        <v>44954</v>
      </c>
      <c r="C170" s="62"/>
      <c r="D170" s="63"/>
    </row>
    <row r="171" spans="1:4" x14ac:dyDescent="0.3">
      <c r="A171" s="98"/>
      <c r="B171" s="62">
        <v>44955</v>
      </c>
      <c r="C171" s="62"/>
      <c r="D171" s="63"/>
    </row>
    <row r="172" spans="1:4" x14ac:dyDescent="0.3">
      <c r="A172" s="98"/>
      <c r="B172" s="62">
        <v>44956</v>
      </c>
      <c r="C172" s="62"/>
      <c r="D172" s="63"/>
    </row>
    <row r="173" spans="1:4" x14ac:dyDescent="0.3">
      <c r="A173" s="98"/>
      <c r="B173" s="62">
        <v>44957</v>
      </c>
      <c r="C173" s="62"/>
      <c r="D173" s="63"/>
    </row>
    <row r="174" spans="1:4" x14ac:dyDescent="0.3">
      <c r="A174" s="98"/>
      <c r="B174" s="62">
        <v>44958</v>
      </c>
      <c r="C174" s="62"/>
      <c r="D174" s="63"/>
    </row>
    <row r="175" spans="1:4" x14ac:dyDescent="0.3">
      <c r="A175" s="98"/>
      <c r="B175" s="62">
        <v>44959</v>
      </c>
      <c r="C175" s="62"/>
      <c r="D175" s="63"/>
    </row>
    <row r="176" spans="1:4" x14ac:dyDescent="0.3">
      <c r="A176" s="98"/>
      <c r="B176" s="62">
        <v>44960</v>
      </c>
      <c r="C176" s="62"/>
      <c r="D176" s="63"/>
    </row>
    <row r="177" spans="1:4" x14ac:dyDescent="0.3">
      <c r="A177" s="98"/>
      <c r="B177" s="62">
        <v>44961</v>
      </c>
      <c r="C177" s="62"/>
      <c r="D177" s="63"/>
    </row>
    <row r="178" spans="1:4" x14ac:dyDescent="0.3">
      <c r="A178" s="98"/>
      <c r="B178" s="62">
        <v>44962</v>
      </c>
      <c r="C178" s="62"/>
      <c r="D178" s="63"/>
    </row>
    <row r="179" spans="1:4" x14ac:dyDescent="0.3">
      <c r="A179" s="98"/>
      <c r="B179" s="62">
        <v>44963</v>
      </c>
      <c r="C179" s="62"/>
      <c r="D179" s="63"/>
    </row>
    <row r="180" spans="1:4" x14ac:dyDescent="0.3">
      <c r="A180" s="98"/>
      <c r="B180" s="62">
        <v>44964</v>
      </c>
      <c r="C180" s="62"/>
      <c r="D180" s="63"/>
    </row>
    <row r="181" spans="1:4" x14ac:dyDescent="0.3">
      <c r="A181" s="98"/>
      <c r="B181" s="62">
        <v>44965</v>
      </c>
      <c r="C181" s="62"/>
      <c r="D181" s="63"/>
    </row>
    <row r="182" spans="1:4" x14ac:dyDescent="0.3">
      <c r="A182" s="98"/>
      <c r="B182" s="62">
        <v>44966</v>
      </c>
      <c r="C182" s="62"/>
      <c r="D182" s="63"/>
    </row>
    <row r="183" spans="1:4" x14ac:dyDescent="0.3">
      <c r="A183" s="98"/>
      <c r="B183" s="62">
        <v>44967</v>
      </c>
      <c r="C183" s="62"/>
      <c r="D183" s="63"/>
    </row>
    <row r="184" spans="1:4" x14ac:dyDescent="0.3">
      <c r="A184" s="98"/>
      <c r="B184" s="62">
        <v>44968</v>
      </c>
      <c r="C184" s="62"/>
      <c r="D184" s="63"/>
    </row>
    <row r="185" spans="1:4" x14ac:dyDescent="0.3">
      <c r="A185" s="98"/>
      <c r="B185" s="62">
        <v>44969</v>
      </c>
      <c r="C185" s="62"/>
      <c r="D185" s="63"/>
    </row>
    <row r="186" spans="1:4" x14ac:dyDescent="0.3">
      <c r="A186" s="98"/>
      <c r="B186" s="62">
        <v>44970</v>
      </c>
      <c r="C186" s="62"/>
      <c r="D186" s="63"/>
    </row>
    <row r="187" spans="1:4" x14ac:dyDescent="0.3">
      <c r="A187" s="98"/>
      <c r="B187" s="62">
        <v>44971</v>
      </c>
      <c r="C187" s="62"/>
      <c r="D187" s="63"/>
    </row>
    <row r="188" spans="1:4" x14ac:dyDescent="0.3">
      <c r="A188" s="98"/>
      <c r="B188" s="62">
        <v>44972</v>
      </c>
      <c r="C188" s="62"/>
      <c r="D188" s="63"/>
    </row>
    <row r="189" spans="1:4" x14ac:dyDescent="0.3">
      <c r="A189" s="98"/>
      <c r="B189" s="62">
        <v>44973</v>
      </c>
      <c r="C189" s="62"/>
      <c r="D189" s="63"/>
    </row>
    <row r="190" spans="1:4" x14ac:dyDescent="0.3">
      <c r="A190" s="98"/>
      <c r="B190" s="62">
        <v>44974</v>
      </c>
      <c r="C190" s="62"/>
      <c r="D190" s="63"/>
    </row>
    <row r="191" spans="1:4" x14ac:dyDescent="0.3">
      <c r="A191" s="98"/>
      <c r="B191" s="62">
        <v>44975</v>
      </c>
      <c r="C191" s="62"/>
      <c r="D191" s="63"/>
    </row>
    <row r="192" spans="1:4" x14ac:dyDescent="0.3">
      <c r="A192" s="98"/>
      <c r="B192" s="62">
        <v>44976</v>
      </c>
      <c r="C192" s="62"/>
      <c r="D192" s="63"/>
    </row>
    <row r="193" spans="1:4" x14ac:dyDescent="0.3">
      <c r="A193" s="98"/>
      <c r="B193" s="62">
        <v>44977</v>
      </c>
      <c r="C193" s="62"/>
      <c r="D193" s="63"/>
    </row>
    <row r="194" spans="1:4" x14ac:dyDescent="0.3">
      <c r="A194" s="98"/>
      <c r="B194" s="62">
        <v>44978</v>
      </c>
      <c r="C194" s="62"/>
      <c r="D194" s="63"/>
    </row>
    <row r="195" spans="1:4" x14ac:dyDescent="0.3">
      <c r="A195" s="98"/>
      <c r="B195" s="62">
        <v>44979</v>
      </c>
      <c r="C195" s="62"/>
      <c r="D195" s="63"/>
    </row>
    <row r="196" spans="1:4" x14ac:dyDescent="0.3">
      <c r="A196" s="98"/>
      <c r="B196" s="62">
        <v>44980</v>
      </c>
      <c r="C196" s="62"/>
      <c r="D196" s="63"/>
    </row>
    <row r="197" spans="1:4" x14ac:dyDescent="0.3">
      <c r="A197" s="98"/>
      <c r="B197" s="62">
        <v>44981</v>
      </c>
      <c r="C197" s="62"/>
      <c r="D197" s="63"/>
    </row>
    <row r="198" spans="1:4" x14ac:dyDescent="0.3">
      <c r="A198" s="98"/>
      <c r="B198" s="62">
        <v>44982</v>
      </c>
      <c r="C198" s="62"/>
      <c r="D198" s="63"/>
    </row>
    <row r="199" spans="1:4" x14ac:dyDescent="0.3">
      <c r="A199" s="98"/>
      <c r="B199" s="62">
        <v>44983</v>
      </c>
      <c r="C199" s="62"/>
      <c r="D199" s="63"/>
    </row>
    <row r="200" spans="1:4" x14ac:dyDescent="0.3">
      <c r="A200" s="98"/>
      <c r="B200" s="62">
        <v>44984</v>
      </c>
      <c r="C200" s="62"/>
      <c r="D200" s="63"/>
    </row>
    <row r="201" spans="1:4" x14ac:dyDescent="0.3">
      <c r="A201" s="98"/>
      <c r="B201" s="62">
        <v>44985</v>
      </c>
      <c r="C201" s="62"/>
      <c r="D201" s="63"/>
    </row>
    <row r="202" spans="1:4" x14ac:dyDescent="0.3">
      <c r="A202" s="98"/>
      <c r="B202" s="62">
        <v>44986</v>
      </c>
      <c r="C202" s="62"/>
      <c r="D202" s="63"/>
    </row>
    <row r="203" spans="1:4" x14ac:dyDescent="0.3">
      <c r="A203" s="98"/>
      <c r="B203" s="62">
        <v>44987</v>
      </c>
      <c r="C203" s="62"/>
      <c r="D203" s="63"/>
    </row>
    <row r="204" spans="1:4" x14ac:dyDescent="0.3">
      <c r="A204" s="98"/>
      <c r="B204" s="62">
        <v>44988</v>
      </c>
      <c r="C204" s="62"/>
      <c r="D204" s="63"/>
    </row>
    <row r="205" spans="1:4" x14ac:dyDescent="0.3">
      <c r="A205" s="98"/>
      <c r="B205" s="62">
        <v>44989</v>
      </c>
      <c r="C205" s="62"/>
      <c r="D205" s="63"/>
    </row>
    <row r="206" spans="1:4" x14ac:dyDescent="0.3">
      <c r="A206" s="98"/>
      <c r="B206" s="62">
        <v>44990</v>
      </c>
      <c r="C206" s="62"/>
      <c r="D206" s="63"/>
    </row>
    <row r="207" spans="1:4" x14ac:dyDescent="0.3">
      <c r="A207" s="98"/>
      <c r="B207" s="62">
        <v>44991</v>
      </c>
      <c r="C207" s="62"/>
      <c r="D207" s="63"/>
    </row>
    <row r="208" spans="1:4" x14ac:dyDescent="0.3">
      <c r="A208" s="98"/>
      <c r="B208" s="62">
        <v>44992</v>
      </c>
      <c r="C208" s="62"/>
      <c r="D208" s="63"/>
    </row>
    <row r="209" spans="1:4" x14ac:dyDescent="0.3">
      <c r="A209" s="98"/>
      <c r="B209" s="62">
        <v>44993</v>
      </c>
      <c r="C209" s="62"/>
      <c r="D209" s="63"/>
    </row>
    <row r="210" spans="1:4" x14ac:dyDescent="0.3">
      <c r="A210" s="98"/>
      <c r="B210" s="62">
        <v>44994</v>
      </c>
      <c r="C210" s="62"/>
      <c r="D210" s="63"/>
    </row>
    <row r="211" spans="1:4" x14ac:dyDescent="0.3">
      <c r="A211" s="98"/>
      <c r="B211" s="62">
        <v>44995</v>
      </c>
      <c r="C211" s="62"/>
      <c r="D211" s="63"/>
    </row>
    <row r="212" spans="1:4" x14ac:dyDescent="0.3">
      <c r="A212" s="98"/>
      <c r="B212" s="62">
        <v>44996</v>
      </c>
      <c r="C212" s="62"/>
      <c r="D212" s="63"/>
    </row>
    <row r="213" spans="1:4" x14ac:dyDescent="0.3">
      <c r="A213" s="98"/>
      <c r="B213" s="62">
        <v>44997</v>
      </c>
      <c r="C213" s="62"/>
      <c r="D213" s="63"/>
    </row>
    <row r="214" spans="1:4" x14ac:dyDescent="0.3">
      <c r="A214" s="98"/>
      <c r="B214" s="62">
        <v>44998</v>
      </c>
      <c r="C214" s="62"/>
      <c r="D214" s="63"/>
    </row>
    <row r="215" spans="1:4" x14ac:dyDescent="0.3">
      <c r="A215" s="98"/>
      <c r="B215" s="62">
        <v>44999</v>
      </c>
      <c r="C215" s="62"/>
      <c r="D215" s="63"/>
    </row>
    <row r="216" spans="1:4" x14ac:dyDescent="0.3">
      <c r="A216" s="98"/>
      <c r="B216" s="62">
        <v>45000</v>
      </c>
      <c r="C216" s="62"/>
      <c r="D216" s="63"/>
    </row>
    <row r="217" spans="1:4" x14ac:dyDescent="0.3">
      <c r="A217" s="98"/>
      <c r="B217" s="62">
        <v>45001</v>
      </c>
      <c r="C217" s="62"/>
      <c r="D217" s="63"/>
    </row>
    <row r="218" spans="1:4" x14ac:dyDescent="0.3">
      <c r="A218" s="98"/>
      <c r="B218" s="62">
        <v>45002</v>
      </c>
      <c r="C218" s="62"/>
      <c r="D218" s="63"/>
    </row>
    <row r="219" spans="1:4" x14ac:dyDescent="0.3">
      <c r="A219" s="98"/>
      <c r="B219" s="62">
        <v>45003</v>
      </c>
      <c r="C219" s="62"/>
      <c r="D219" s="63"/>
    </row>
    <row r="220" spans="1:4" x14ac:dyDescent="0.3">
      <c r="A220" s="98"/>
      <c r="B220" s="62">
        <v>45004</v>
      </c>
      <c r="C220" s="62"/>
      <c r="D220" s="63"/>
    </row>
    <row r="221" spans="1:4" x14ac:dyDescent="0.3">
      <c r="A221" s="98"/>
      <c r="B221" s="62">
        <v>45005</v>
      </c>
      <c r="C221" s="62"/>
      <c r="D221" s="63"/>
    </row>
    <row r="222" spans="1:4" x14ac:dyDescent="0.3">
      <c r="A222" s="98"/>
      <c r="B222" s="62">
        <v>45006</v>
      </c>
      <c r="C222" s="62"/>
      <c r="D222" s="63"/>
    </row>
    <row r="223" spans="1:4" x14ac:dyDescent="0.3">
      <c r="A223" s="98"/>
      <c r="B223" s="62">
        <v>45007</v>
      </c>
      <c r="C223" s="62"/>
      <c r="D223" s="63"/>
    </row>
    <row r="224" spans="1:4" x14ac:dyDescent="0.3">
      <c r="A224" s="98"/>
      <c r="B224" s="62">
        <v>45008</v>
      </c>
      <c r="C224" s="62"/>
      <c r="D224" s="63"/>
    </row>
    <row r="225" spans="1:4" x14ac:dyDescent="0.3">
      <c r="A225" s="98"/>
      <c r="B225" s="62">
        <v>45009</v>
      </c>
      <c r="C225" s="62"/>
      <c r="D225" s="63"/>
    </row>
    <row r="226" spans="1:4" x14ac:dyDescent="0.3">
      <c r="A226" s="98"/>
      <c r="B226" s="62">
        <v>45010</v>
      </c>
      <c r="C226" s="62"/>
      <c r="D226" s="63"/>
    </row>
    <row r="227" spans="1:4" x14ac:dyDescent="0.3">
      <c r="A227" s="98"/>
      <c r="B227" s="62">
        <v>45011</v>
      </c>
      <c r="C227" s="62"/>
      <c r="D227" s="63"/>
    </row>
    <row r="228" spans="1:4" x14ac:dyDescent="0.3">
      <c r="A228" s="98"/>
      <c r="B228" s="62">
        <v>45012</v>
      </c>
      <c r="C228" s="62"/>
      <c r="D228" s="63"/>
    </row>
    <row r="229" spans="1:4" x14ac:dyDescent="0.3">
      <c r="A229" s="98"/>
      <c r="B229" s="62">
        <v>45013</v>
      </c>
      <c r="C229" s="62"/>
      <c r="D229" s="63"/>
    </row>
    <row r="230" spans="1:4" x14ac:dyDescent="0.3">
      <c r="A230" s="98"/>
      <c r="B230" s="62">
        <v>45014</v>
      </c>
      <c r="C230" s="62"/>
      <c r="D230" s="63"/>
    </row>
    <row r="231" spans="1:4" x14ac:dyDescent="0.3">
      <c r="A231" s="98"/>
      <c r="B231" s="62">
        <v>45015</v>
      </c>
      <c r="C231" s="62"/>
      <c r="D231" s="63"/>
    </row>
    <row r="232" spans="1:4" x14ac:dyDescent="0.3">
      <c r="A232" s="98"/>
      <c r="B232" s="62">
        <v>45016</v>
      </c>
      <c r="C232" s="62"/>
      <c r="D232" s="63"/>
    </row>
    <row r="233" spans="1:4" x14ac:dyDescent="0.3">
      <c r="A233" s="98"/>
      <c r="B233" s="62">
        <v>45017</v>
      </c>
      <c r="C233" s="62"/>
      <c r="D233" s="63"/>
    </row>
    <row r="234" spans="1:4" x14ac:dyDescent="0.3">
      <c r="A234" s="98"/>
      <c r="B234" s="62">
        <v>45018</v>
      </c>
      <c r="C234" s="62"/>
      <c r="D234" s="63"/>
    </row>
    <row r="235" spans="1:4" x14ac:dyDescent="0.3">
      <c r="A235" s="98"/>
      <c r="B235" s="62">
        <v>45019</v>
      </c>
      <c r="C235" s="62"/>
      <c r="D235" s="63"/>
    </row>
    <row r="236" spans="1:4" x14ac:dyDescent="0.3">
      <c r="A236" s="98"/>
      <c r="B236" s="62">
        <v>45020</v>
      </c>
      <c r="C236" s="62"/>
      <c r="D236" s="63"/>
    </row>
    <row r="237" spans="1:4" x14ac:dyDescent="0.3">
      <c r="A237" s="98"/>
      <c r="B237" s="62">
        <v>45021</v>
      </c>
      <c r="C237" s="62"/>
      <c r="D237" s="63"/>
    </row>
    <row r="238" spans="1:4" x14ac:dyDescent="0.3">
      <c r="A238" s="98"/>
      <c r="B238" s="62">
        <v>45022</v>
      </c>
      <c r="C238" s="62"/>
      <c r="D238" s="63"/>
    </row>
    <row r="239" spans="1:4" x14ac:dyDescent="0.3">
      <c r="A239" s="98"/>
      <c r="B239" s="62">
        <v>45023</v>
      </c>
      <c r="C239" s="62"/>
      <c r="D239" s="63"/>
    </row>
    <row r="240" spans="1:4" x14ac:dyDescent="0.3">
      <c r="A240" s="98"/>
      <c r="B240" s="62">
        <v>45024</v>
      </c>
      <c r="C240" s="62"/>
      <c r="D240" s="63"/>
    </row>
    <row r="241" spans="1:4" x14ac:dyDescent="0.3">
      <c r="A241" s="98"/>
      <c r="B241" s="62">
        <v>45025</v>
      </c>
      <c r="C241" s="62"/>
      <c r="D241" s="63"/>
    </row>
    <row r="242" spans="1:4" x14ac:dyDescent="0.3">
      <c r="A242" s="98"/>
      <c r="B242" s="62">
        <v>45026</v>
      </c>
      <c r="C242" s="62"/>
      <c r="D242" s="63"/>
    </row>
    <row r="243" spans="1:4" x14ac:dyDescent="0.3">
      <c r="A243" s="98"/>
      <c r="B243" s="62">
        <v>45027</v>
      </c>
      <c r="C243" s="62"/>
      <c r="D243" s="63"/>
    </row>
    <row r="244" spans="1:4" x14ac:dyDescent="0.3">
      <c r="A244" s="98"/>
      <c r="B244" s="62">
        <v>45028</v>
      </c>
      <c r="C244" s="62"/>
      <c r="D244" s="63"/>
    </row>
    <row r="245" spans="1:4" x14ac:dyDescent="0.3">
      <c r="A245" s="98"/>
      <c r="B245" s="62">
        <v>45029</v>
      </c>
      <c r="C245" s="62"/>
      <c r="D245" s="63"/>
    </row>
    <row r="246" spans="1:4" x14ac:dyDescent="0.3">
      <c r="A246" s="98"/>
      <c r="B246" s="62">
        <v>45030</v>
      </c>
      <c r="C246" s="62"/>
      <c r="D246" s="63"/>
    </row>
    <row r="247" spans="1:4" x14ac:dyDescent="0.3">
      <c r="A247" s="98"/>
      <c r="B247" s="62">
        <v>45031</v>
      </c>
      <c r="C247" s="62"/>
      <c r="D247" s="63"/>
    </row>
    <row r="248" spans="1:4" x14ac:dyDescent="0.3">
      <c r="A248" s="98"/>
      <c r="B248" s="62">
        <v>45032</v>
      </c>
      <c r="C248" s="62"/>
      <c r="D248" s="63"/>
    </row>
    <row r="249" spans="1:4" x14ac:dyDescent="0.3">
      <c r="A249" s="98"/>
      <c r="B249" s="62">
        <v>45033</v>
      </c>
      <c r="C249" s="62"/>
      <c r="D249" s="63"/>
    </row>
    <row r="250" spans="1:4" x14ac:dyDescent="0.3">
      <c r="A250" s="98"/>
      <c r="B250" s="62">
        <v>45034</v>
      </c>
      <c r="C250" s="62"/>
      <c r="D250" s="63"/>
    </row>
    <row r="251" spans="1:4" x14ac:dyDescent="0.3">
      <c r="A251" s="98"/>
      <c r="B251" s="62">
        <v>45035</v>
      </c>
      <c r="C251" s="62"/>
      <c r="D251" s="63"/>
    </row>
    <row r="252" spans="1:4" x14ac:dyDescent="0.3">
      <c r="A252" s="98"/>
      <c r="B252" s="62">
        <v>45036</v>
      </c>
      <c r="C252" s="62"/>
      <c r="D252" s="63"/>
    </row>
    <row r="253" spans="1:4" x14ac:dyDescent="0.3">
      <c r="A253" s="98"/>
      <c r="B253" s="62">
        <v>45037</v>
      </c>
      <c r="C253" s="62"/>
      <c r="D253" s="63"/>
    </row>
    <row r="254" spans="1:4" x14ac:dyDescent="0.3">
      <c r="A254" s="98"/>
      <c r="B254" s="62">
        <v>45038</v>
      </c>
      <c r="C254" s="62"/>
      <c r="D254" s="63"/>
    </row>
    <row r="255" spans="1:4" x14ac:dyDescent="0.3">
      <c r="A255" s="98"/>
      <c r="B255" s="62">
        <v>45039</v>
      </c>
      <c r="C255" s="62"/>
      <c r="D255" s="63"/>
    </row>
    <row r="256" spans="1:4" x14ac:dyDescent="0.3">
      <c r="A256" s="98"/>
      <c r="B256" s="62">
        <v>45040</v>
      </c>
      <c r="C256" s="62"/>
      <c r="D256" s="63"/>
    </row>
    <row r="257" spans="1:4" x14ac:dyDescent="0.3">
      <c r="A257" s="98"/>
      <c r="B257" s="62">
        <v>45041</v>
      </c>
      <c r="C257" s="62"/>
      <c r="D257" s="63"/>
    </row>
    <row r="258" spans="1:4" x14ac:dyDescent="0.3">
      <c r="A258" s="98"/>
      <c r="B258" s="62">
        <v>45042</v>
      </c>
      <c r="C258" s="62"/>
      <c r="D258" s="63"/>
    </row>
    <row r="259" spans="1:4" x14ac:dyDescent="0.3">
      <c r="A259" s="98"/>
      <c r="B259" s="62">
        <v>45043</v>
      </c>
      <c r="C259" s="62"/>
      <c r="D259" s="63"/>
    </row>
    <row r="260" spans="1:4" x14ac:dyDescent="0.3">
      <c r="A260" s="98"/>
      <c r="B260" s="62">
        <v>45044</v>
      </c>
      <c r="C260" s="62"/>
      <c r="D260" s="63"/>
    </row>
    <row r="261" spans="1:4" x14ac:dyDescent="0.3">
      <c r="A261" s="98"/>
      <c r="B261" s="62">
        <v>45045</v>
      </c>
      <c r="C261" s="62"/>
      <c r="D261" s="63"/>
    </row>
    <row r="262" spans="1:4" x14ac:dyDescent="0.3">
      <c r="A262" s="98"/>
      <c r="B262" s="62">
        <v>45046</v>
      </c>
      <c r="C262" s="62"/>
      <c r="D262" s="63"/>
    </row>
    <row r="263" spans="1:4" x14ac:dyDescent="0.3">
      <c r="A263" s="98"/>
      <c r="B263" s="62">
        <v>45047</v>
      </c>
      <c r="C263" s="62"/>
      <c r="D263" s="63"/>
    </row>
    <row r="264" spans="1:4" x14ac:dyDescent="0.3">
      <c r="A264" s="98"/>
      <c r="B264" s="62">
        <v>45048</v>
      </c>
      <c r="C264" s="62"/>
      <c r="D264" s="63"/>
    </row>
    <row r="265" spans="1:4" x14ac:dyDescent="0.3">
      <c r="A265" s="98"/>
      <c r="B265" s="62">
        <v>45049</v>
      </c>
      <c r="C265" s="62"/>
      <c r="D265" s="63"/>
    </row>
    <row r="266" spans="1:4" x14ac:dyDescent="0.3">
      <c r="A266" s="98"/>
      <c r="B266" s="62">
        <v>45050</v>
      </c>
      <c r="C266" s="62"/>
      <c r="D266" s="63"/>
    </row>
    <row r="267" spans="1:4" x14ac:dyDescent="0.3">
      <c r="A267" s="98"/>
      <c r="B267" s="62">
        <v>45051</v>
      </c>
      <c r="C267" s="62"/>
      <c r="D267" s="63"/>
    </row>
    <row r="268" spans="1:4" x14ac:dyDescent="0.3">
      <c r="A268" s="98"/>
      <c r="B268" s="62">
        <v>45052</v>
      </c>
      <c r="C268" s="62"/>
      <c r="D268" s="63"/>
    </row>
    <row r="269" spans="1:4" x14ac:dyDescent="0.3">
      <c r="A269" s="98"/>
      <c r="B269" s="62">
        <v>45053</v>
      </c>
      <c r="C269" s="62"/>
      <c r="D269" s="63"/>
    </row>
    <row r="270" spans="1:4" x14ac:dyDescent="0.3">
      <c r="A270" s="98"/>
      <c r="B270" s="62">
        <v>45054</v>
      </c>
      <c r="C270" s="62"/>
      <c r="D270" s="63"/>
    </row>
    <row r="271" spans="1:4" x14ac:dyDescent="0.3">
      <c r="A271" s="98"/>
      <c r="B271" s="62">
        <v>45055</v>
      </c>
      <c r="C271" s="62"/>
      <c r="D271" s="63"/>
    </row>
    <row r="272" spans="1:4" x14ac:dyDescent="0.3">
      <c r="A272" s="98"/>
      <c r="B272" s="62">
        <v>45056</v>
      </c>
      <c r="C272" s="62"/>
      <c r="D272" s="63"/>
    </row>
    <row r="273" spans="1:4" x14ac:dyDescent="0.3">
      <c r="A273" s="98"/>
      <c r="B273" s="62">
        <v>45057</v>
      </c>
      <c r="C273" s="62"/>
      <c r="D273" s="63"/>
    </row>
    <row r="274" spans="1:4" x14ac:dyDescent="0.3">
      <c r="A274" s="98"/>
      <c r="B274" s="62">
        <v>45058</v>
      </c>
      <c r="C274" s="62"/>
      <c r="D274" s="63"/>
    </row>
    <row r="275" spans="1:4" x14ac:dyDescent="0.3">
      <c r="A275" s="98"/>
      <c r="B275" s="62">
        <v>45059</v>
      </c>
      <c r="C275" s="62"/>
      <c r="D275" s="63"/>
    </row>
    <row r="276" spans="1:4" x14ac:dyDescent="0.3">
      <c r="A276" s="98"/>
      <c r="B276" s="62">
        <v>45060</v>
      </c>
      <c r="C276" s="62"/>
      <c r="D276" s="63"/>
    </row>
    <row r="277" spans="1:4" x14ac:dyDescent="0.3">
      <c r="A277" s="98"/>
      <c r="B277" s="62">
        <v>45061</v>
      </c>
      <c r="C277" s="62"/>
      <c r="D277" s="63"/>
    </row>
    <row r="278" spans="1:4" x14ac:dyDescent="0.3">
      <c r="A278" s="98"/>
      <c r="B278" s="62">
        <v>45062</v>
      </c>
      <c r="C278" s="62"/>
      <c r="D278" s="63"/>
    </row>
    <row r="279" spans="1:4" x14ac:dyDescent="0.3">
      <c r="A279" s="98"/>
      <c r="B279" s="62">
        <v>45063</v>
      </c>
      <c r="C279" s="62"/>
      <c r="D279" s="63"/>
    </row>
    <row r="280" spans="1:4" x14ac:dyDescent="0.3">
      <c r="A280" s="98"/>
      <c r="B280" s="62">
        <v>45064</v>
      </c>
      <c r="C280" s="62"/>
      <c r="D280" s="63"/>
    </row>
    <row r="281" spans="1:4" x14ac:dyDescent="0.3">
      <c r="A281" s="98"/>
      <c r="B281" s="62">
        <v>45065</v>
      </c>
      <c r="C281" s="62"/>
      <c r="D281" s="63"/>
    </row>
    <row r="282" spans="1:4" x14ac:dyDescent="0.3">
      <c r="A282" s="98"/>
      <c r="B282" s="62">
        <v>45066</v>
      </c>
      <c r="C282" s="62"/>
      <c r="D282" s="63"/>
    </row>
    <row r="283" spans="1:4" x14ac:dyDescent="0.3">
      <c r="A283" s="98"/>
      <c r="B283" s="62">
        <v>45067</v>
      </c>
      <c r="C283" s="62"/>
      <c r="D283" s="63"/>
    </row>
    <row r="284" spans="1:4" x14ac:dyDescent="0.3">
      <c r="A284" s="98"/>
      <c r="B284" s="62">
        <v>45068</v>
      </c>
      <c r="C284" s="62"/>
      <c r="D284" s="63"/>
    </row>
    <row r="285" spans="1:4" x14ac:dyDescent="0.3">
      <c r="A285" s="98"/>
      <c r="B285" s="62">
        <v>45069</v>
      </c>
      <c r="C285" s="62"/>
      <c r="D285" s="63"/>
    </row>
    <row r="286" spans="1:4" x14ac:dyDescent="0.3">
      <c r="A286" s="98"/>
      <c r="B286" s="62">
        <v>45070</v>
      </c>
      <c r="C286" s="62"/>
      <c r="D286" s="63"/>
    </row>
    <row r="287" spans="1:4" x14ac:dyDescent="0.3">
      <c r="A287" s="98"/>
      <c r="B287" s="62">
        <v>45071</v>
      </c>
      <c r="C287" s="62"/>
      <c r="D287" s="63"/>
    </row>
    <row r="288" spans="1:4" x14ac:dyDescent="0.3">
      <c r="A288" s="98"/>
      <c r="B288" s="62">
        <v>45072</v>
      </c>
      <c r="C288" s="62"/>
      <c r="D288" s="63"/>
    </row>
    <row r="289" spans="1:4" x14ac:dyDescent="0.3">
      <c r="A289" s="98"/>
      <c r="B289" s="62">
        <v>45073</v>
      </c>
      <c r="C289" s="62"/>
      <c r="D289" s="63"/>
    </row>
    <row r="290" spans="1:4" x14ac:dyDescent="0.3">
      <c r="A290" s="98"/>
      <c r="B290" s="62">
        <v>45074</v>
      </c>
      <c r="C290" s="62"/>
      <c r="D290" s="63"/>
    </row>
    <row r="291" spans="1:4" x14ac:dyDescent="0.3">
      <c r="A291" s="98"/>
      <c r="B291" s="62">
        <v>45075</v>
      </c>
      <c r="C291" s="62"/>
      <c r="D291" s="63"/>
    </row>
    <row r="292" spans="1:4" x14ac:dyDescent="0.3">
      <c r="A292" s="98"/>
      <c r="B292" s="62">
        <v>45076</v>
      </c>
      <c r="C292" s="62"/>
      <c r="D292" s="63"/>
    </row>
    <row r="293" spans="1:4" x14ac:dyDescent="0.3">
      <c r="A293" s="98"/>
      <c r="B293" s="62">
        <v>45077</v>
      </c>
      <c r="C293" s="62"/>
      <c r="D293" s="63"/>
    </row>
    <row r="294" spans="1:4" x14ac:dyDescent="0.3">
      <c r="A294" s="98"/>
      <c r="B294" s="62">
        <v>45078</v>
      </c>
      <c r="C294" s="62"/>
      <c r="D294" s="63"/>
    </row>
    <row r="295" spans="1:4" x14ac:dyDescent="0.3">
      <c r="A295" s="98"/>
      <c r="B295" s="62">
        <v>45079</v>
      </c>
      <c r="C295" s="62"/>
      <c r="D295" s="63"/>
    </row>
    <row r="296" spans="1:4" x14ac:dyDescent="0.3">
      <c r="A296" s="98"/>
      <c r="B296" s="62">
        <v>45080</v>
      </c>
      <c r="C296" s="62"/>
      <c r="D296" s="63"/>
    </row>
    <row r="297" spans="1:4" x14ac:dyDescent="0.3">
      <c r="A297" s="98"/>
      <c r="B297" s="62">
        <v>45081</v>
      </c>
      <c r="C297" s="62"/>
      <c r="D297" s="63"/>
    </row>
    <row r="298" spans="1:4" x14ac:dyDescent="0.3">
      <c r="A298" s="98"/>
      <c r="B298" s="62">
        <v>45082</v>
      </c>
      <c r="C298" s="62"/>
      <c r="D298" s="63"/>
    </row>
    <row r="299" spans="1:4" x14ac:dyDescent="0.3">
      <c r="A299" s="98"/>
      <c r="B299" s="62">
        <v>45083</v>
      </c>
      <c r="C299" s="62"/>
      <c r="D299" s="63"/>
    </row>
    <row r="300" spans="1:4" x14ac:dyDescent="0.3">
      <c r="A300" s="98"/>
      <c r="B300" s="62">
        <v>45084</v>
      </c>
      <c r="C300" s="62"/>
      <c r="D300" s="63"/>
    </row>
    <row r="301" spans="1:4" x14ac:dyDescent="0.3">
      <c r="A301" s="98"/>
      <c r="B301" s="62">
        <v>45085</v>
      </c>
      <c r="C301" s="62"/>
      <c r="D301" s="63"/>
    </row>
    <row r="302" spans="1:4" x14ac:dyDescent="0.3">
      <c r="A302" s="98"/>
      <c r="B302" s="62">
        <v>45086</v>
      </c>
      <c r="C302" s="62"/>
      <c r="D302" s="63"/>
    </row>
    <row r="303" spans="1:4" x14ac:dyDescent="0.3">
      <c r="A303" s="98"/>
      <c r="B303" s="62">
        <v>45087</v>
      </c>
      <c r="C303" s="62"/>
      <c r="D303" s="63"/>
    </row>
    <row r="304" spans="1:4" x14ac:dyDescent="0.3">
      <c r="A304" s="98"/>
      <c r="B304" s="62">
        <v>45088</v>
      </c>
      <c r="C304" s="62"/>
      <c r="D304" s="63"/>
    </row>
    <row r="305" spans="1:4" x14ac:dyDescent="0.3">
      <c r="A305" s="98"/>
      <c r="B305" s="62">
        <v>45089</v>
      </c>
      <c r="C305" s="62"/>
      <c r="D305" s="63"/>
    </row>
    <row r="306" spans="1:4" x14ac:dyDescent="0.3">
      <c r="A306" s="98"/>
      <c r="B306" s="62">
        <v>45090</v>
      </c>
      <c r="C306" s="62"/>
      <c r="D306" s="63"/>
    </row>
    <row r="307" spans="1:4" x14ac:dyDescent="0.3">
      <c r="A307" s="98"/>
      <c r="B307" s="62">
        <v>45091</v>
      </c>
      <c r="C307" s="62"/>
      <c r="D307" s="63"/>
    </row>
    <row r="308" spans="1:4" x14ac:dyDescent="0.3">
      <c r="A308" s="98"/>
      <c r="B308" s="62">
        <v>45092</v>
      </c>
      <c r="C308" s="62"/>
      <c r="D308" s="63"/>
    </row>
    <row r="309" spans="1:4" x14ac:dyDescent="0.3">
      <c r="A309" s="98"/>
      <c r="B309" s="62">
        <v>45093</v>
      </c>
      <c r="C309" s="62"/>
      <c r="D309" s="63"/>
    </row>
    <row r="310" spans="1:4" x14ac:dyDescent="0.3">
      <c r="A310" s="98"/>
      <c r="B310" s="62">
        <v>45094</v>
      </c>
      <c r="C310" s="62"/>
      <c r="D310" s="63"/>
    </row>
    <row r="311" spans="1:4" x14ac:dyDescent="0.3">
      <c r="A311" s="98"/>
      <c r="B311" s="62">
        <v>45095</v>
      </c>
      <c r="C311" s="62"/>
      <c r="D311" s="63"/>
    </row>
    <row r="312" spans="1:4" x14ac:dyDescent="0.3">
      <c r="A312" s="98"/>
      <c r="B312" s="62">
        <v>45096</v>
      </c>
      <c r="C312" s="62"/>
      <c r="D312" s="63"/>
    </row>
    <row r="313" spans="1:4" x14ac:dyDescent="0.3">
      <c r="A313" s="98"/>
      <c r="B313" s="62">
        <v>45097</v>
      </c>
      <c r="C313" s="62"/>
      <c r="D313" s="63"/>
    </row>
    <row r="314" spans="1:4" x14ac:dyDescent="0.3">
      <c r="A314" s="98"/>
      <c r="B314" s="62">
        <v>45098</v>
      </c>
      <c r="C314" s="62"/>
      <c r="D314" s="63"/>
    </row>
    <row r="315" spans="1:4" x14ac:dyDescent="0.3">
      <c r="A315" s="98"/>
      <c r="B315" s="62">
        <v>45099</v>
      </c>
      <c r="C315" s="62"/>
      <c r="D315" s="63"/>
    </row>
    <row r="316" spans="1:4" x14ac:dyDescent="0.3">
      <c r="A316" s="98"/>
      <c r="B316" s="62">
        <v>45100</v>
      </c>
      <c r="C316" s="62"/>
      <c r="D316" s="63"/>
    </row>
    <row r="317" spans="1:4" x14ac:dyDescent="0.3">
      <c r="A317" s="98"/>
      <c r="B317" s="62">
        <v>45101</v>
      </c>
      <c r="C317" s="62"/>
      <c r="D317" s="63"/>
    </row>
    <row r="318" spans="1:4" x14ac:dyDescent="0.3">
      <c r="A318" s="98"/>
      <c r="B318" s="62">
        <v>45102</v>
      </c>
      <c r="C318" s="62"/>
      <c r="D318" s="63"/>
    </row>
    <row r="319" spans="1:4" x14ac:dyDescent="0.3">
      <c r="A319" s="98"/>
      <c r="B319" s="62">
        <v>45103</v>
      </c>
      <c r="C319" s="62"/>
      <c r="D319" s="63"/>
    </row>
    <row r="320" spans="1:4" x14ac:dyDescent="0.3">
      <c r="A320" s="98"/>
      <c r="B320" s="62">
        <v>45104</v>
      </c>
      <c r="C320" s="62"/>
      <c r="D320" s="63"/>
    </row>
    <row r="321" spans="1:4" x14ac:dyDescent="0.3">
      <c r="A321" s="98"/>
      <c r="B321" s="62">
        <v>45105</v>
      </c>
      <c r="C321" s="62"/>
      <c r="D321" s="63"/>
    </row>
    <row r="322" spans="1:4" x14ac:dyDescent="0.3">
      <c r="A322" s="98"/>
      <c r="B322" s="62">
        <v>45106</v>
      </c>
      <c r="C322" s="62"/>
      <c r="D322" s="63"/>
    </row>
    <row r="323" spans="1:4" x14ac:dyDescent="0.3">
      <c r="A323" s="98"/>
      <c r="B323" s="62">
        <v>45107</v>
      </c>
      <c r="C323" s="62"/>
      <c r="D323" s="63"/>
    </row>
    <row r="324" spans="1:4" x14ac:dyDescent="0.3">
      <c r="A324" s="98"/>
      <c r="B324" s="62">
        <v>45108</v>
      </c>
      <c r="C324" s="62"/>
      <c r="D324" s="63"/>
    </row>
  </sheetData>
  <mergeCells count="20">
    <mergeCell ref="C1:D2"/>
    <mergeCell ref="E1:F2"/>
    <mergeCell ref="A1:B2"/>
    <mergeCell ref="A11:A17"/>
    <mergeCell ref="A18:A24"/>
    <mergeCell ref="A25:A31"/>
    <mergeCell ref="A32:A38"/>
    <mergeCell ref="A4:A10"/>
    <mergeCell ref="A39:A45"/>
    <mergeCell ref="A46:A52"/>
    <mergeCell ref="A53:A59"/>
    <mergeCell ref="A60:A66"/>
    <mergeCell ref="A67:A73"/>
    <mergeCell ref="A109:A115"/>
    <mergeCell ref="A116:A122"/>
    <mergeCell ref="A74:A80"/>
    <mergeCell ref="A81:A87"/>
    <mergeCell ref="A88:A94"/>
    <mergeCell ref="A95:A101"/>
    <mergeCell ref="A102:A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9" workbookViewId="0">
      <selection activeCell="D73" sqref="D73"/>
    </sheetView>
  </sheetViews>
  <sheetFormatPr baseColWidth="10" defaultColWidth="11" defaultRowHeight="13.8" x14ac:dyDescent="0.25"/>
  <cols>
    <col min="2" max="2" width="17.09765625" customWidth="1"/>
    <col min="3" max="3" width="19.69921875" customWidth="1"/>
    <col min="4" max="4" width="21" bestFit="1" customWidth="1"/>
    <col min="5" max="5" width="37.09765625" style="1" customWidth="1"/>
    <col min="6" max="6" width="17.8984375" style="81" customWidth="1"/>
    <col min="7" max="7" width="14.8984375" bestFit="1" customWidth="1"/>
  </cols>
  <sheetData>
    <row r="1" spans="1:7" ht="14.25" customHeight="1" x14ac:dyDescent="0.25">
      <c r="A1" s="132" t="s">
        <v>88</v>
      </c>
      <c r="B1" s="133"/>
      <c r="C1" s="133"/>
      <c r="D1" s="133"/>
      <c r="E1" s="134"/>
    </row>
    <row r="2" spans="1:7" ht="14.25" customHeight="1" x14ac:dyDescent="0.25">
      <c r="A2" s="130" t="s">
        <v>3</v>
      </c>
      <c r="B2" s="135" t="s">
        <v>89</v>
      </c>
      <c r="C2" s="135" t="s">
        <v>87</v>
      </c>
      <c r="D2" s="135" t="s">
        <v>90</v>
      </c>
      <c r="E2" s="131" t="s">
        <v>91</v>
      </c>
      <c r="F2" s="129" t="s">
        <v>92</v>
      </c>
    </row>
    <row r="3" spans="1:7" ht="14.25" customHeight="1" x14ac:dyDescent="0.25">
      <c r="A3" s="130"/>
      <c r="B3" s="136"/>
      <c r="C3" s="136"/>
      <c r="D3" s="136"/>
      <c r="E3" s="131"/>
      <c r="F3" s="129"/>
    </row>
    <row r="4" spans="1:7" ht="14.25" customHeight="1" x14ac:dyDescent="0.25">
      <c r="A4" s="42">
        <v>44789</v>
      </c>
      <c r="B4" s="32">
        <v>0.35416666666666669</v>
      </c>
      <c r="C4" s="32">
        <v>0.41666666666666669</v>
      </c>
      <c r="D4" s="33">
        <f t="shared" ref="D4:D67" si="0">IF(C4="","-",SUM(C4-B4))</f>
        <v>6.25E-2</v>
      </c>
      <c r="E4" s="43" t="s">
        <v>93</v>
      </c>
      <c r="F4" s="81">
        <f>D4*24</f>
        <v>1.5</v>
      </c>
    </row>
    <row r="5" spans="1:7" ht="27.6" x14ac:dyDescent="0.25">
      <c r="A5" s="44">
        <v>44789</v>
      </c>
      <c r="B5" s="34">
        <v>0.7284722222222223</v>
      </c>
      <c r="C5" s="34">
        <v>0.86111111111111116</v>
      </c>
      <c r="D5" s="35">
        <f t="shared" si="0"/>
        <v>0.13263888888888886</v>
      </c>
      <c r="E5" s="45" t="s">
        <v>94</v>
      </c>
      <c r="F5" s="81">
        <f t="shared" ref="F5:F68" si="1">D5*24</f>
        <v>3.1833333333333327</v>
      </c>
      <c r="G5" s="55"/>
    </row>
    <row r="6" spans="1:7" ht="27.6" x14ac:dyDescent="0.25">
      <c r="A6" s="46">
        <v>44790</v>
      </c>
      <c r="B6" s="32">
        <v>0.35416666666666669</v>
      </c>
      <c r="C6" s="32">
        <v>0.41666666666666669</v>
      </c>
      <c r="D6" s="33">
        <f t="shared" si="0"/>
        <v>6.25E-2</v>
      </c>
      <c r="E6" s="43" t="s">
        <v>95</v>
      </c>
      <c r="F6" s="81">
        <f t="shared" si="1"/>
        <v>1.5</v>
      </c>
    </row>
    <row r="7" spans="1:7" ht="27.6" x14ac:dyDescent="0.25">
      <c r="A7" s="44">
        <v>44791</v>
      </c>
      <c r="B7" s="34">
        <v>0.76041666666666663</v>
      </c>
      <c r="C7" s="34">
        <v>0.91666666666666663</v>
      </c>
      <c r="D7" s="35">
        <f t="shared" si="0"/>
        <v>0.15625</v>
      </c>
      <c r="E7" s="45" t="s">
        <v>96</v>
      </c>
      <c r="F7" s="81">
        <f t="shared" si="1"/>
        <v>3.75</v>
      </c>
    </row>
    <row r="8" spans="1:7" ht="27.6" x14ac:dyDescent="0.25">
      <c r="A8" s="42">
        <v>44792</v>
      </c>
      <c r="B8" s="32">
        <v>0.81041666666666667</v>
      </c>
      <c r="C8" s="32">
        <v>0.97986111111111107</v>
      </c>
      <c r="D8" s="33">
        <f t="shared" si="0"/>
        <v>0.1694444444444444</v>
      </c>
      <c r="E8" s="43" t="s">
        <v>97</v>
      </c>
      <c r="F8" s="81">
        <f t="shared" si="1"/>
        <v>4.0666666666666655</v>
      </c>
    </row>
    <row r="9" spans="1:7" ht="14.4" x14ac:dyDescent="0.3">
      <c r="A9" s="47">
        <f>WORKDAY(A8,1)</f>
        <v>44795</v>
      </c>
      <c r="B9" s="34">
        <v>0.73611111111111116</v>
      </c>
      <c r="C9" s="34">
        <v>0.93402777777777779</v>
      </c>
      <c r="D9" s="35">
        <f t="shared" si="0"/>
        <v>0.19791666666666663</v>
      </c>
      <c r="E9" s="45" t="s">
        <v>98</v>
      </c>
      <c r="F9" s="81">
        <f t="shared" si="1"/>
        <v>4.7499999999999991</v>
      </c>
    </row>
    <row r="10" spans="1:7" s="2" customFormat="1" ht="14.4" x14ac:dyDescent="0.3">
      <c r="A10" s="48">
        <f t="shared" ref="A10:A73" si="2">WORKDAY(A9,1)</f>
        <v>44796</v>
      </c>
      <c r="B10" s="32">
        <v>0.76388888888888884</v>
      </c>
      <c r="C10" s="32">
        <v>0.96805555555555556</v>
      </c>
      <c r="D10" s="33">
        <f t="shared" si="0"/>
        <v>0.20416666666666672</v>
      </c>
      <c r="E10" s="43" t="s">
        <v>99</v>
      </c>
      <c r="F10" s="81">
        <f t="shared" si="1"/>
        <v>4.9000000000000012</v>
      </c>
    </row>
    <row r="11" spans="1:7" ht="14.4" x14ac:dyDescent="0.3">
      <c r="A11" s="47">
        <f t="shared" si="2"/>
        <v>44797</v>
      </c>
      <c r="B11" s="34">
        <v>0.80555555555555547</v>
      </c>
      <c r="C11" s="34">
        <v>0.88541666666666663</v>
      </c>
      <c r="D11" s="35">
        <f t="shared" si="0"/>
        <v>7.986111111111116E-2</v>
      </c>
      <c r="E11" s="45" t="s">
        <v>100</v>
      </c>
      <c r="F11" s="81">
        <f t="shared" si="1"/>
        <v>1.9166666666666679</v>
      </c>
    </row>
    <row r="12" spans="1:7" ht="28.2" x14ac:dyDescent="0.3">
      <c r="A12" s="48">
        <f t="shared" si="2"/>
        <v>44798</v>
      </c>
      <c r="B12" s="32">
        <v>0.38680555555555557</v>
      </c>
      <c r="C12" s="32">
        <v>0.42152777777777778</v>
      </c>
      <c r="D12" s="33">
        <f t="shared" si="0"/>
        <v>3.472222222222221E-2</v>
      </c>
      <c r="E12" s="43" t="s">
        <v>101</v>
      </c>
      <c r="F12" s="81">
        <f t="shared" si="1"/>
        <v>0.83333333333333304</v>
      </c>
    </row>
    <row r="13" spans="1:7" ht="14.4" x14ac:dyDescent="0.3">
      <c r="A13" s="47">
        <f t="shared" si="2"/>
        <v>44799</v>
      </c>
      <c r="B13" s="34"/>
      <c r="C13" s="34"/>
      <c r="D13" s="35"/>
      <c r="E13" s="45" t="s">
        <v>21</v>
      </c>
      <c r="F13" s="81">
        <f t="shared" si="1"/>
        <v>0</v>
      </c>
    </row>
    <row r="14" spans="1:7" ht="14.4" x14ac:dyDescent="0.3">
      <c r="A14" s="48">
        <f t="shared" si="2"/>
        <v>44802</v>
      </c>
      <c r="B14" s="32"/>
      <c r="C14" s="32"/>
      <c r="D14" s="33"/>
      <c r="E14" s="43"/>
      <c r="F14" s="81">
        <f t="shared" si="1"/>
        <v>0</v>
      </c>
    </row>
    <row r="15" spans="1:7" ht="28.2" x14ac:dyDescent="0.3">
      <c r="A15" s="47">
        <f>WORKDAY(A14,1)</f>
        <v>44803</v>
      </c>
      <c r="B15" s="34">
        <v>0.80208333333333337</v>
      </c>
      <c r="C15" s="34">
        <v>0.85416666666666663</v>
      </c>
      <c r="D15" s="35">
        <f t="shared" si="0"/>
        <v>5.2083333333333259E-2</v>
      </c>
      <c r="E15" s="45" t="s">
        <v>102</v>
      </c>
      <c r="F15" s="81">
        <f t="shared" si="1"/>
        <v>1.2499999999999982</v>
      </c>
    </row>
    <row r="16" spans="1:7" ht="14.4" x14ac:dyDescent="0.3">
      <c r="A16" s="48">
        <f t="shared" si="2"/>
        <v>44804</v>
      </c>
      <c r="B16" s="36"/>
      <c r="C16" s="36"/>
      <c r="D16" s="33"/>
      <c r="E16" s="43" t="s">
        <v>103</v>
      </c>
      <c r="F16" s="81">
        <f t="shared" si="1"/>
        <v>0</v>
      </c>
    </row>
    <row r="17" spans="1:6" ht="14.4" x14ac:dyDescent="0.3">
      <c r="A17" s="47">
        <f>WORKDAY(A16,1)</f>
        <v>44805</v>
      </c>
      <c r="B17" s="34">
        <v>0.76388888888888884</v>
      </c>
      <c r="C17" s="34">
        <v>0.86458333333333337</v>
      </c>
      <c r="D17" s="35">
        <f t="shared" si="0"/>
        <v>0.10069444444444453</v>
      </c>
      <c r="E17" s="45" t="s">
        <v>104</v>
      </c>
      <c r="F17" s="81">
        <f t="shared" si="1"/>
        <v>2.4166666666666687</v>
      </c>
    </row>
    <row r="18" spans="1:6" ht="14.4" x14ac:dyDescent="0.3">
      <c r="A18" s="48">
        <f t="shared" si="2"/>
        <v>44806</v>
      </c>
      <c r="B18" s="32"/>
      <c r="C18" s="32"/>
      <c r="D18" s="33">
        <v>0.10416666666666667</v>
      </c>
      <c r="E18" s="43"/>
      <c r="F18" s="81">
        <f t="shared" si="1"/>
        <v>2.5</v>
      </c>
    </row>
    <row r="19" spans="1:6" ht="14.4" x14ac:dyDescent="0.3">
      <c r="A19" s="47">
        <f t="shared" si="2"/>
        <v>44809</v>
      </c>
      <c r="B19" s="34"/>
      <c r="C19" s="34"/>
      <c r="D19" s="35">
        <v>0.10416666666666667</v>
      </c>
      <c r="E19" s="45"/>
      <c r="F19" s="81">
        <f t="shared" si="1"/>
        <v>2.5</v>
      </c>
    </row>
    <row r="20" spans="1:6" ht="14.4" x14ac:dyDescent="0.3">
      <c r="A20" s="48">
        <f t="shared" si="2"/>
        <v>44810</v>
      </c>
      <c r="B20" s="32"/>
      <c r="C20" s="32"/>
      <c r="D20" s="33">
        <v>0.1111111111111111</v>
      </c>
      <c r="E20" s="43"/>
      <c r="F20" s="81">
        <f t="shared" si="1"/>
        <v>2.6666666666666665</v>
      </c>
    </row>
    <row r="21" spans="1:6" ht="14.4" x14ac:dyDescent="0.3">
      <c r="A21" s="47">
        <f t="shared" si="2"/>
        <v>44811</v>
      </c>
      <c r="B21" s="34"/>
      <c r="C21" s="34"/>
      <c r="D21" s="35">
        <v>0.104166666666667</v>
      </c>
      <c r="E21" s="45"/>
      <c r="F21" s="81">
        <f t="shared" si="1"/>
        <v>2.500000000000008</v>
      </c>
    </row>
    <row r="22" spans="1:6" ht="14.4" x14ac:dyDescent="0.3">
      <c r="A22" s="48">
        <f t="shared" si="2"/>
        <v>44812</v>
      </c>
      <c r="B22" s="32"/>
      <c r="C22" s="32"/>
      <c r="D22" s="33">
        <v>0.104166666666667</v>
      </c>
      <c r="E22" s="43"/>
      <c r="F22" s="81">
        <f t="shared" si="1"/>
        <v>2.500000000000008</v>
      </c>
    </row>
    <row r="23" spans="1:6" ht="14.4" x14ac:dyDescent="0.3">
      <c r="A23" s="47">
        <f t="shared" si="2"/>
        <v>44813</v>
      </c>
      <c r="B23" s="34"/>
      <c r="C23" s="34"/>
      <c r="D23" s="35">
        <v>0.104166666666667</v>
      </c>
      <c r="E23" s="45"/>
      <c r="F23" s="81">
        <f t="shared" si="1"/>
        <v>2.500000000000008</v>
      </c>
    </row>
    <row r="24" spans="1:6" ht="14.4" x14ac:dyDescent="0.3">
      <c r="A24" s="48">
        <f t="shared" si="2"/>
        <v>44816</v>
      </c>
      <c r="B24" s="32"/>
      <c r="C24" s="32"/>
      <c r="D24" s="33">
        <v>0.104166666666667</v>
      </c>
      <c r="E24" s="43"/>
      <c r="F24" s="81">
        <f t="shared" si="1"/>
        <v>2.500000000000008</v>
      </c>
    </row>
    <row r="25" spans="1:6" ht="14.4" x14ac:dyDescent="0.3">
      <c r="A25" s="47">
        <f t="shared" si="2"/>
        <v>44817</v>
      </c>
      <c r="B25" s="34"/>
      <c r="C25" s="34"/>
      <c r="D25" s="35">
        <v>0.104166666666667</v>
      </c>
      <c r="E25" s="45"/>
      <c r="F25" s="81">
        <f t="shared" si="1"/>
        <v>2.500000000000008</v>
      </c>
    </row>
    <row r="26" spans="1:6" ht="14.4" x14ac:dyDescent="0.3">
      <c r="A26" s="48">
        <f t="shared" si="2"/>
        <v>44818</v>
      </c>
      <c r="B26" s="32"/>
      <c r="C26" s="32"/>
      <c r="D26" s="33">
        <v>0.104166666666667</v>
      </c>
      <c r="E26" s="43"/>
      <c r="F26" s="81">
        <f t="shared" si="1"/>
        <v>2.500000000000008</v>
      </c>
    </row>
    <row r="27" spans="1:6" ht="14.4" x14ac:dyDescent="0.3">
      <c r="A27" s="47">
        <f t="shared" si="2"/>
        <v>44819</v>
      </c>
      <c r="B27" s="34"/>
      <c r="C27" s="34"/>
      <c r="D27" s="35">
        <v>0.104166666666667</v>
      </c>
      <c r="E27" s="45"/>
      <c r="F27" s="81">
        <f t="shared" si="1"/>
        <v>2.500000000000008</v>
      </c>
    </row>
    <row r="28" spans="1:6" ht="14.4" x14ac:dyDescent="0.3">
      <c r="A28" s="48">
        <f t="shared" si="2"/>
        <v>44820</v>
      </c>
      <c r="B28" s="36"/>
      <c r="C28" s="36"/>
      <c r="D28" s="33">
        <v>0.104166666666667</v>
      </c>
      <c r="E28" s="43"/>
      <c r="F28" s="81">
        <f t="shared" si="1"/>
        <v>2.500000000000008</v>
      </c>
    </row>
    <row r="29" spans="1:6" ht="14.4" x14ac:dyDescent="0.3">
      <c r="A29" s="47">
        <f t="shared" si="2"/>
        <v>44823</v>
      </c>
      <c r="B29" s="37"/>
      <c r="C29" s="37"/>
      <c r="D29" s="35">
        <v>0.104166666666667</v>
      </c>
      <c r="E29" s="45"/>
      <c r="F29" s="81">
        <f t="shared" si="1"/>
        <v>2.500000000000008</v>
      </c>
    </row>
    <row r="30" spans="1:6" ht="14.4" x14ac:dyDescent="0.3">
      <c r="A30" s="48">
        <f t="shared" si="2"/>
        <v>44824</v>
      </c>
      <c r="B30" s="36"/>
      <c r="C30" s="36"/>
      <c r="D30" s="33">
        <v>0.104166666666667</v>
      </c>
      <c r="E30" s="43"/>
      <c r="F30" s="81">
        <f t="shared" si="1"/>
        <v>2.500000000000008</v>
      </c>
    </row>
    <row r="31" spans="1:6" ht="14.4" x14ac:dyDescent="0.3">
      <c r="A31" s="47">
        <f t="shared" si="2"/>
        <v>44825</v>
      </c>
      <c r="B31" s="37"/>
      <c r="C31" s="37"/>
      <c r="D31" s="35">
        <v>0.104166666666667</v>
      </c>
      <c r="E31" s="45"/>
      <c r="F31" s="81">
        <f t="shared" si="1"/>
        <v>2.500000000000008</v>
      </c>
    </row>
    <row r="32" spans="1:6" ht="14.4" x14ac:dyDescent="0.3">
      <c r="A32" s="48">
        <f t="shared" si="2"/>
        <v>44826</v>
      </c>
      <c r="B32" s="36"/>
      <c r="C32" s="36"/>
      <c r="D32" s="33">
        <v>0.104166666666667</v>
      </c>
      <c r="E32" s="43"/>
      <c r="F32" s="81">
        <f t="shared" si="1"/>
        <v>2.500000000000008</v>
      </c>
    </row>
    <row r="33" spans="1:6" ht="14.4" x14ac:dyDescent="0.3">
      <c r="A33" s="47">
        <f t="shared" si="2"/>
        <v>44827</v>
      </c>
      <c r="B33" s="37"/>
      <c r="C33" s="37"/>
      <c r="D33" s="35">
        <v>0.104166666666667</v>
      </c>
      <c r="E33" s="45"/>
      <c r="F33" s="81">
        <f t="shared" si="1"/>
        <v>2.500000000000008</v>
      </c>
    </row>
    <row r="34" spans="1:6" ht="14.4" x14ac:dyDescent="0.3">
      <c r="A34" s="48">
        <f t="shared" si="2"/>
        <v>44830</v>
      </c>
      <c r="B34" s="36"/>
      <c r="C34" s="36"/>
      <c r="D34" s="33">
        <v>0.104166666666667</v>
      </c>
      <c r="E34" s="43"/>
      <c r="F34" s="81">
        <f t="shared" si="1"/>
        <v>2.500000000000008</v>
      </c>
    </row>
    <row r="35" spans="1:6" ht="14.4" x14ac:dyDescent="0.3">
      <c r="A35" s="47">
        <f t="shared" si="2"/>
        <v>44831</v>
      </c>
      <c r="B35" s="37"/>
      <c r="C35" s="37"/>
      <c r="D35" s="35">
        <v>0.104166666666667</v>
      </c>
      <c r="E35" s="45"/>
      <c r="F35" s="81">
        <f t="shared" si="1"/>
        <v>2.500000000000008</v>
      </c>
    </row>
    <row r="36" spans="1:6" ht="14.4" x14ac:dyDescent="0.3">
      <c r="A36" s="48">
        <f t="shared" si="2"/>
        <v>44832</v>
      </c>
      <c r="B36" s="36"/>
      <c r="C36" s="36"/>
      <c r="D36" s="33">
        <v>0.104166666666667</v>
      </c>
      <c r="E36" s="43"/>
      <c r="F36" s="81">
        <f t="shared" si="1"/>
        <v>2.500000000000008</v>
      </c>
    </row>
    <row r="37" spans="1:6" ht="14.4" x14ac:dyDescent="0.3">
      <c r="A37" s="47">
        <f t="shared" si="2"/>
        <v>44833</v>
      </c>
      <c r="B37" s="37"/>
      <c r="C37" s="37"/>
      <c r="D37" s="35">
        <v>0.104166666666667</v>
      </c>
      <c r="E37" s="45"/>
      <c r="F37" s="81">
        <f t="shared" si="1"/>
        <v>2.500000000000008</v>
      </c>
    </row>
    <row r="38" spans="1:6" ht="14.4" x14ac:dyDescent="0.3">
      <c r="A38" s="48">
        <f t="shared" si="2"/>
        <v>44834</v>
      </c>
      <c r="B38" s="36"/>
      <c r="C38" s="36"/>
      <c r="D38" s="33">
        <v>0.104166666666667</v>
      </c>
      <c r="E38" s="43"/>
      <c r="F38" s="81">
        <f t="shared" si="1"/>
        <v>2.500000000000008</v>
      </c>
    </row>
    <row r="39" spans="1:6" ht="14.4" x14ac:dyDescent="0.3">
      <c r="A39" s="47">
        <f t="shared" si="2"/>
        <v>44837</v>
      </c>
      <c r="B39" s="37"/>
      <c r="C39" s="37"/>
      <c r="D39" s="35">
        <v>0.104166666666667</v>
      </c>
      <c r="E39" s="45"/>
      <c r="F39" s="81">
        <f t="shared" si="1"/>
        <v>2.500000000000008</v>
      </c>
    </row>
    <row r="40" spans="1:6" ht="14.4" x14ac:dyDescent="0.3">
      <c r="A40" s="48">
        <f t="shared" si="2"/>
        <v>44838</v>
      </c>
      <c r="B40" s="36"/>
      <c r="C40" s="36"/>
      <c r="D40" s="33">
        <v>0.104166666666667</v>
      </c>
      <c r="E40" s="43"/>
      <c r="F40" s="81">
        <f t="shared" si="1"/>
        <v>2.500000000000008</v>
      </c>
    </row>
    <row r="41" spans="1:6" ht="28.2" x14ac:dyDescent="0.3">
      <c r="A41" s="47">
        <f t="shared" si="2"/>
        <v>44839</v>
      </c>
      <c r="B41" s="37">
        <v>0.80902777777777779</v>
      </c>
      <c r="C41" s="37">
        <v>0.86111111111111116</v>
      </c>
      <c r="D41" s="35">
        <f t="shared" si="0"/>
        <v>5.208333333333337E-2</v>
      </c>
      <c r="E41" s="45" t="s">
        <v>105</v>
      </c>
      <c r="F41" s="81">
        <f t="shared" si="1"/>
        <v>1.2500000000000009</v>
      </c>
    </row>
    <row r="42" spans="1:6" ht="28.2" x14ac:dyDescent="0.3">
      <c r="A42" s="48">
        <f t="shared" si="2"/>
        <v>44840</v>
      </c>
      <c r="B42" s="36">
        <v>0.7104166666666667</v>
      </c>
      <c r="C42" s="36">
        <v>0.80902777777777779</v>
      </c>
      <c r="D42" s="33">
        <f t="shared" si="0"/>
        <v>9.8611111111111094E-2</v>
      </c>
      <c r="E42" s="43" t="s">
        <v>106</v>
      </c>
      <c r="F42" s="81">
        <f t="shared" si="1"/>
        <v>2.3666666666666663</v>
      </c>
    </row>
    <row r="43" spans="1:6" ht="42" x14ac:dyDescent="0.3">
      <c r="A43" s="47">
        <f t="shared" si="2"/>
        <v>44841</v>
      </c>
      <c r="B43" s="37">
        <v>0.80208333333333337</v>
      </c>
      <c r="C43" s="37">
        <v>1.03125</v>
      </c>
      <c r="D43" s="35">
        <f t="shared" si="0"/>
        <v>0.22916666666666663</v>
      </c>
      <c r="E43" s="45" t="s">
        <v>107</v>
      </c>
      <c r="F43" s="81">
        <f t="shared" si="1"/>
        <v>5.4999999999999991</v>
      </c>
    </row>
    <row r="44" spans="1:6" ht="28.2" x14ac:dyDescent="0.3">
      <c r="A44" s="48">
        <f t="shared" si="2"/>
        <v>44844</v>
      </c>
      <c r="B44" s="36">
        <v>0.81944444444444453</v>
      </c>
      <c r="C44" s="36">
        <v>0.95138888888888884</v>
      </c>
      <c r="D44" s="33">
        <f t="shared" si="0"/>
        <v>0.13194444444444431</v>
      </c>
      <c r="E44" s="43" t="s">
        <v>108</v>
      </c>
      <c r="F44" s="81">
        <f t="shared" si="1"/>
        <v>3.1666666666666634</v>
      </c>
    </row>
    <row r="45" spans="1:6" ht="28.2" x14ac:dyDescent="0.3">
      <c r="A45" s="49">
        <f t="shared" si="2"/>
        <v>44845</v>
      </c>
      <c r="B45" s="37">
        <v>0.80763888888888891</v>
      </c>
      <c r="C45" s="37">
        <v>0.90277777777777779</v>
      </c>
      <c r="D45" s="35">
        <f t="shared" si="0"/>
        <v>9.5138888888888884E-2</v>
      </c>
      <c r="E45" s="45" t="s">
        <v>108</v>
      </c>
      <c r="F45" s="81">
        <f t="shared" si="1"/>
        <v>2.2833333333333332</v>
      </c>
    </row>
    <row r="46" spans="1:6" ht="42" x14ac:dyDescent="0.3">
      <c r="A46" s="50">
        <f t="shared" si="2"/>
        <v>44846</v>
      </c>
      <c r="B46" s="36">
        <v>0.83333333333333337</v>
      </c>
      <c r="C46" s="36">
        <v>0.9375</v>
      </c>
      <c r="D46" s="33">
        <f t="shared" si="0"/>
        <v>0.10416666666666663</v>
      </c>
      <c r="E46" s="43" t="s">
        <v>109</v>
      </c>
      <c r="F46" s="81">
        <f t="shared" si="1"/>
        <v>2.4999999999999991</v>
      </c>
    </row>
    <row r="47" spans="1:6" ht="28.2" x14ac:dyDescent="0.3">
      <c r="A47" s="47">
        <f t="shared" si="2"/>
        <v>44847</v>
      </c>
      <c r="B47" s="37">
        <v>0.80902777777777779</v>
      </c>
      <c r="C47" s="37">
        <v>0.92708333333333337</v>
      </c>
      <c r="D47" s="35">
        <f t="shared" si="0"/>
        <v>0.11805555555555558</v>
      </c>
      <c r="E47" s="45" t="s">
        <v>110</v>
      </c>
      <c r="F47" s="81">
        <f t="shared" si="1"/>
        <v>2.8333333333333339</v>
      </c>
    </row>
    <row r="48" spans="1:6" ht="14.4" x14ac:dyDescent="0.3">
      <c r="A48" s="48">
        <f t="shared" si="2"/>
        <v>44848</v>
      </c>
      <c r="B48" s="36">
        <v>0.8125</v>
      </c>
      <c r="C48" s="36">
        <v>0.96527777777777779</v>
      </c>
      <c r="D48" s="33">
        <f t="shared" si="0"/>
        <v>0.15277777777777779</v>
      </c>
      <c r="E48" s="43" t="s">
        <v>111</v>
      </c>
      <c r="F48" s="81">
        <f t="shared" si="1"/>
        <v>3.666666666666667</v>
      </c>
    </row>
    <row r="49" spans="1:6" ht="14.4" x14ac:dyDescent="0.3">
      <c r="A49" s="47">
        <f t="shared" si="2"/>
        <v>44851</v>
      </c>
      <c r="B49" s="37">
        <v>0.73958333333333337</v>
      </c>
      <c r="C49" s="37">
        <v>0.85138888888888886</v>
      </c>
      <c r="D49" s="35">
        <f t="shared" si="0"/>
        <v>0.11180555555555549</v>
      </c>
      <c r="E49" s="45" t="s">
        <v>112</v>
      </c>
      <c r="F49" s="81">
        <f t="shared" si="1"/>
        <v>2.6833333333333318</v>
      </c>
    </row>
    <row r="50" spans="1:6" ht="28.2" x14ac:dyDescent="0.3">
      <c r="A50" s="48">
        <f t="shared" si="2"/>
        <v>44852</v>
      </c>
      <c r="B50" s="36">
        <v>0.82291666666666663</v>
      </c>
      <c r="C50" s="36">
        <v>0.93888888888888899</v>
      </c>
      <c r="D50" s="33">
        <f t="shared" si="0"/>
        <v>0.11597222222222237</v>
      </c>
      <c r="E50" s="43" t="s">
        <v>113</v>
      </c>
      <c r="F50" s="81">
        <f t="shared" si="1"/>
        <v>2.7833333333333368</v>
      </c>
    </row>
    <row r="51" spans="1:6" ht="14.4" x14ac:dyDescent="0.3">
      <c r="A51" s="47">
        <f t="shared" si="2"/>
        <v>44853</v>
      </c>
      <c r="B51" s="37">
        <v>0.81666666666666676</v>
      </c>
      <c r="C51" s="37">
        <v>0.92708333333333337</v>
      </c>
      <c r="D51" s="35">
        <f t="shared" si="0"/>
        <v>0.11041666666666661</v>
      </c>
      <c r="E51" s="45" t="s">
        <v>114</v>
      </c>
      <c r="F51" s="81">
        <f t="shared" si="1"/>
        <v>2.6499999999999986</v>
      </c>
    </row>
    <row r="52" spans="1:6" ht="14.4" x14ac:dyDescent="0.3">
      <c r="A52" s="48">
        <f t="shared" si="2"/>
        <v>44854</v>
      </c>
      <c r="B52" s="36">
        <v>0.80208333333333337</v>
      </c>
      <c r="C52" s="36">
        <v>0.93055555555555547</v>
      </c>
      <c r="D52" s="33">
        <f t="shared" si="0"/>
        <v>0.1284722222222221</v>
      </c>
      <c r="E52" s="43" t="s">
        <v>67</v>
      </c>
      <c r="F52" s="81">
        <f t="shared" si="1"/>
        <v>3.0833333333333304</v>
      </c>
    </row>
    <row r="53" spans="1:6" ht="14.4" x14ac:dyDescent="0.3">
      <c r="A53" s="47">
        <f t="shared" si="2"/>
        <v>44855</v>
      </c>
      <c r="B53" s="37">
        <v>0.83194444444444438</v>
      </c>
      <c r="C53" s="37">
        <v>0.90277777777777779</v>
      </c>
      <c r="D53" s="35">
        <f t="shared" si="0"/>
        <v>7.0833333333333415E-2</v>
      </c>
      <c r="E53" s="45" t="s">
        <v>115</v>
      </c>
      <c r="F53" s="81">
        <f t="shared" si="1"/>
        <v>1.700000000000002</v>
      </c>
    </row>
    <row r="54" spans="1:6" ht="14.4" x14ac:dyDescent="0.3">
      <c r="A54" s="48">
        <f t="shared" si="2"/>
        <v>44858</v>
      </c>
      <c r="B54" s="36">
        <v>0.8125</v>
      </c>
      <c r="C54" s="36">
        <v>0.93402777777777779</v>
      </c>
      <c r="D54" s="33">
        <f t="shared" si="0"/>
        <v>0.12152777777777779</v>
      </c>
      <c r="E54" s="43" t="s">
        <v>116</v>
      </c>
      <c r="F54" s="81">
        <f t="shared" si="1"/>
        <v>2.916666666666667</v>
      </c>
    </row>
    <row r="55" spans="1:6" ht="14.4" x14ac:dyDescent="0.3">
      <c r="A55" s="47">
        <f t="shared" si="2"/>
        <v>44859</v>
      </c>
      <c r="B55" s="37">
        <v>0.82291666666666663</v>
      </c>
      <c r="C55" s="37">
        <v>0.93888888888888899</v>
      </c>
      <c r="D55" s="35">
        <f t="shared" si="0"/>
        <v>0.11597222222222237</v>
      </c>
      <c r="E55" s="45" t="s">
        <v>117</v>
      </c>
      <c r="F55" s="81">
        <f t="shared" si="1"/>
        <v>2.7833333333333368</v>
      </c>
    </row>
    <row r="56" spans="1:6" ht="14.4" x14ac:dyDescent="0.3">
      <c r="A56" s="48">
        <f t="shared" si="2"/>
        <v>44860</v>
      </c>
      <c r="B56" s="36">
        <v>0.81597222222222221</v>
      </c>
      <c r="C56" s="36">
        <v>0.92708333333333337</v>
      </c>
      <c r="D56" s="33">
        <f t="shared" si="0"/>
        <v>0.11111111111111116</v>
      </c>
      <c r="E56" s="43" t="s">
        <v>118</v>
      </c>
      <c r="F56" s="81">
        <f t="shared" si="1"/>
        <v>2.6666666666666679</v>
      </c>
    </row>
    <row r="57" spans="1:6" ht="14.4" x14ac:dyDescent="0.3">
      <c r="A57" s="47">
        <f t="shared" si="2"/>
        <v>44861</v>
      </c>
      <c r="B57" s="37">
        <v>0.55555555555555558</v>
      </c>
      <c r="C57" s="37">
        <v>0.63888888888888895</v>
      </c>
      <c r="D57" s="35">
        <f t="shared" si="0"/>
        <v>8.333333333333337E-2</v>
      </c>
      <c r="E57" s="45" t="s">
        <v>119</v>
      </c>
      <c r="F57" s="81">
        <f t="shared" si="1"/>
        <v>2.0000000000000009</v>
      </c>
    </row>
    <row r="58" spans="1:6" ht="14.4" x14ac:dyDescent="0.3">
      <c r="A58" s="48">
        <f t="shared" si="2"/>
        <v>44862</v>
      </c>
      <c r="B58" s="36">
        <v>0.80208333333333337</v>
      </c>
      <c r="C58" s="36">
        <v>0.84722222222222221</v>
      </c>
      <c r="D58" s="33">
        <f t="shared" si="0"/>
        <v>4.513888888888884E-2</v>
      </c>
      <c r="E58" s="43" t="s">
        <v>120</v>
      </c>
      <c r="F58" s="81">
        <f t="shared" si="1"/>
        <v>1.0833333333333321</v>
      </c>
    </row>
    <row r="59" spans="1:6" ht="28.2" x14ac:dyDescent="0.3">
      <c r="A59" s="47">
        <f t="shared" si="2"/>
        <v>44865</v>
      </c>
      <c r="B59" s="37">
        <v>0.55902777777777779</v>
      </c>
      <c r="C59" s="37">
        <v>0.6875</v>
      </c>
      <c r="D59" s="35">
        <f t="shared" si="0"/>
        <v>0.12847222222222221</v>
      </c>
      <c r="E59" s="45" t="s">
        <v>121</v>
      </c>
      <c r="F59" s="81">
        <f t="shared" si="1"/>
        <v>3.083333333333333</v>
      </c>
    </row>
    <row r="60" spans="1:6" ht="28.2" x14ac:dyDescent="0.3">
      <c r="A60" s="48">
        <f t="shared" si="2"/>
        <v>44866</v>
      </c>
      <c r="B60" s="36">
        <v>0.43402777777777773</v>
      </c>
      <c r="C60" s="36">
        <v>0.51597222222222217</v>
      </c>
      <c r="D60" s="33">
        <f t="shared" si="0"/>
        <v>8.1944444444444431E-2</v>
      </c>
      <c r="E60" s="43" t="s">
        <v>122</v>
      </c>
      <c r="F60" s="81">
        <f t="shared" si="1"/>
        <v>1.9666666666666663</v>
      </c>
    </row>
    <row r="61" spans="1:6" ht="14.4" x14ac:dyDescent="0.3">
      <c r="A61" s="47">
        <f t="shared" si="2"/>
        <v>44867</v>
      </c>
      <c r="B61" s="37">
        <v>0.80555555555555547</v>
      </c>
      <c r="C61" s="37">
        <v>0.92013888888888884</v>
      </c>
      <c r="D61" s="35">
        <f t="shared" si="0"/>
        <v>0.11458333333333337</v>
      </c>
      <c r="E61" s="45" t="s">
        <v>123</v>
      </c>
      <c r="F61" s="81">
        <f t="shared" si="1"/>
        <v>2.7500000000000009</v>
      </c>
    </row>
    <row r="62" spans="1:6" ht="42" x14ac:dyDescent="0.3">
      <c r="A62" s="48">
        <f t="shared" si="2"/>
        <v>44868</v>
      </c>
      <c r="B62" s="36">
        <v>0.79166666666666663</v>
      </c>
      <c r="C62" s="36">
        <v>0.97569444444444453</v>
      </c>
      <c r="D62" s="33">
        <f t="shared" si="0"/>
        <v>0.1840277777777779</v>
      </c>
      <c r="E62" s="43" t="s">
        <v>124</v>
      </c>
      <c r="F62" s="81">
        <f t="shared" si="1"/>
        <v>4.4166666666666696</v>
      </c>
    </row>
    <row r="63" spans="1:6" ht="28.2" x14ac:dyDescent="0.3">
      <c r="A63" s="47">
        <f t="shared" si="2"/>
        <v>44869</v>
      </c>
      <c r="B63" s="37">
        <v>0.63888888888888895</v>
      </c>
      <c r="C63" s="37">
        <v>0.72916666666666663</v>
      </c>
      <c r="D63" s="35">
        <f t="shared" si="0"/>
        <v>9.0277777777777679E-2</v>
      </c>
      <c r="E63" s="45" t="s">
        <v>125</v>
      </c>
      <c r="F63" s="81">
        <f t="shared" si="1"/>
        <v>2.1666666666666643</v>
      </c>
    </row>
    <row r="64" spans="1:6" ht="14.4" x14ac:dyDescent="0.3">
      <c r="A64" s="48">
        <f t="shared" si="2"/>
        <v>44872</v>
      </c>
      <c r="B64" s="36"/>
      <c r="C64" s="36"/>
      <c r="D64" s="33"/>
      <c r="E64" s="43"/>
    </row>
    <row r="65" spans="1:5" ht="14.4" x14ac:dyDescent="0.3">
      <c r="A65" s="47">
        <f t="shared" si="2"/>
        <v>44873</v>
      </c>
      <c r="B65" s="37"/>
      <c r="C65" s="37"/>
      <c r="D65" s="35"/>
      <c r="E65" s="45"/>
    </row>
    <row r="66" spans="1:5" ht="14.4" x14ac:dyDescent="0.3">
      <c r="A66" s="48">
        <f t="shared" si="2"/>
        <v>44874</v>
      </c>
      <c r="B66" s="36"/>
      <c r="C66" s="36"/>
      <c r="D66" s="33"/>
      <c r="E66" s="43"/>
    </row>
    <row r="67" spans="1:5" ht="14.4" x14ac:dyDescent="0.3">
      <c r="A67" s="47">
        <f t="shared" si="2"/>
        <v>44875</v>
      </c>
      <c r="B67" s="37"/>
      <c r="C67" s="37"/>
      <c r="D67" s="35"/>
      <c r="E67" s="45"/>
    </row>
    <row r="68" spans="1:5" ht="14.4" x14ac:dyDescent="0.3">
      <c r="A68" s="48">
        <f t="shared" si="2"/>
        <v>44876</v>
      </c>
      <c r="B68" s="36"/>
      <c r="C68" s="36"/>
      <c r="D68" s="33"/>
      <c r="E68" s="43"/>
    </row>
    <row r="69" spans="1:5" ht="14.4" x14ac:dyDescent="0.3">
      <c r="A69" s="47">
        <f t="shared" si="2"/>
        <v>44879</v>
      </c>
      <c r="B69" s="37"/>
      <c r="C69" s="37"/>
      <c r="D69" s="35"/>
      <c r="E69" s="45"/>
    </row>
    <row r="70" spans="1:5" ht="14.4" x14ac:dyDescent="0.3">
      <c r="A70" s="48">
        <f t="shared" si="2"/>
        <v>44880</v>
      </c>
      <c r="B70" s="36"/>
      <c r="C70" s="36"/>
      <c r="D70" s="33"/>
      <c r="E70" s="43"/>
    </row>
    <row r="71" spans="1:5" ht="14.4" x14ac:dyDescent="0.3">
      <c r="A71" s="47">
        <f t="shared" si="2"/>
        <v>44881</v>
      </c>
      <c r="B71" s="37"/>
      <c r="C71" s="37"/>
      <c r="D71" s="35"/>
      <c r="E71" s="45"/>
    </row>
    <row r="72" spans="1:5" ht="14.4" x14ac:dyDescent="0.3">
      <c r="A72" s="48">
        <f t="shared" si="2"/>
        <v>44882</v>
      </c>
      <c r="B72" s="36"/>
      <c r="C72" s="36"/>
      <c r="D72" s="33"/>
      <c r="E72" s="43"/>
    </row>
    <row r="73" spans="1:5" ht="14.4" x14ac:dyDescent="0.3">
      <c r="A73" s="51">
        <f t="shared" si="2"/>
        <v>44883</v>
      </c>
      <c r="B73" s="52"/>
      <c r="C73" s="52"/>
      <c r="D73" s="53"/>
      <c r="E73" s="54"/>
    </row>
    <row r="74" spans="1:5" ht="14.4" x14ac:dyDescent="0.3">
      <c r="A74" s="38">
        <f t="shared" ref="A74:A76" si="3">WORKDAY(A73,1)</f>
        <v>44886</v>
      </c>
      <c r="B74" s="39"/>
      <c r="C74" s="39"/>
      <c r="D74" s="40"/>
      <c r="E74" s="41"/>
    </row>
    <row r="75" spans="1:5" ht="14.4" x14ac:dyDescent="0.3">
      <c r="A75" s="5">
        <f t="shared" si="3"/>
        <v>44887</v>
      </c>
      <c r="B75" s="8"/>
      <c r="C75" s="8"/>
      <c r="D75" s="4"/>
      <c r="E75" s="10"/>
    </row>
    <row r="76" spans="1:5" ht="14.4" x14ac:dyDescent="0.3">
      <c r="A76" s="6">
        <f t="shared" si="3"/>
        <v>44888</v>
      </c>
      <c r="B76" s="7"/>
      <c r="C76" s="7"/>
      <c r="D76" s="3"/>
      <c r="E76" s="9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  <c r="E80" s="56"/>
    </row>
    <row r="81" spans="4:5" x14ac:dyDescent="0.25">
      <c r="D81" s="55"/>
      <c r="E81" s="56"/>
    </row>
  </sheetData>
  <mergeCells count="7">
    <mergeCell ref="F2:F3"/>
    <mergeCell ref="A2:A3"/>
    <mergeCell ref="E2:E3"/>
    <mergeCell ref="A1:E1"/>
    <mergeCell ref="B2:B3"/>
    <mergeCell ref="C2:C3"/>
    <mergeCell ref="D2:D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topLeftCell="A79" workbookViewId="0">
      <selection activeCell="I86" sqref="E75:I86"/>
    </sheetView>
  </sheetViews>
  <sheetFormatPr baseColWidth="10" defaultColWidth="11" defaultRowHeight="14.25" customHeight="1" x14ac:dyDescent="0.25"/>
  <cols>
    <col min="1" max="2" width="11" style="11"/>
    <col min="3" max="3" width="17.09765625" style="11" hidden="1" customWidth="1"/>
    <col min="4" max="4" width="19.69921875" style="11" hidden="1" customWidth="1"/>
    <col min="5" max="5" width="19.69921875" style="12" customWidth="1"/>
    <col min="6" max="6" width="21" style="11" hidden="1" customWidth="1"/>
    <col min="7" max="7" width="41.59765625" style="11" customWidth="1"/>
    <col min="8" max="8" width="41.09765625" style="11" hidden="1" customWidth="1"/>
    <col min="9" max="16384" width="11" style="11"/>
  </cols>
  <sheetData>
    <row r="1" spans="1:9" ht="14.25" customHeight="1" x14ac:dyDescent="0.25">
      <c r="B1" s="140" t="s">
        <v>126</v>
      </c>
      <c r="C1" s="141"/>
      <c r="D1" s="141"/>
      <c r="E1" s="141"/>
      <c r="F1" s="141"/>
      <c r="G1" s="142"/>
    </row>
    <row r="2" spans="1:9" ht="14.25" customHeight="1" x14ac:dyDescent="0.25">
      <c r="B2" s="138" t="s">
        <v>3</v>
      </c>
      <c r="C2" s="82"/>
      <c r="D2" s="82"/>
      <c r="E2" s="143" t="s">
        <v>4</v>
      </c>
      <c r="F2" s="82"/>
      <c r="G2" s="139" t="s">
        <v>91</v>
      </c>
    </row>
    <row r="3" spans="1:9" ht="17.399999999999999" x14ac:dyDescent="0.3">
      <c r="B3" s="138"/>
      <c r="C3" s="83" t="s">
        <v>127</v>
      </c>
      <c r="D3" s="83" t="s">
        <v>128</v>
      </c>
      <c r="E3" s="144"/>
      <c r="F3" s="83" t="s">
        <v>129</v>
      </c>
      <c r="G3" s="139"/>
      <c r="H3" s="13" t="s">
        <v>130</v>
      </c>
      <c r="I3" s="13"/>
    </row>
    <row r="4" spans="1:9" ht="27.6" x14ac:dyDescent="0.25">
      <c r="A4" s="137">
        <v>1</v>
      </c>
      <c r="B4" s="22">
        <v>44790</v>
      </c>
      <c r="C4" s="17">
        <v>0.16666666666666666</v>
      </c>
      <c r="D4" s="17">
        <v>0.25</v>
      </c>
      <c r="E4" s="18">
        <v>2</v>
      </c>
      <c r="F4" s="19">
        <v>8.3333333333333329E-2</v>
      </c>
      <c r="G4" s="23" t="s">
        <v>131</v>
      </c>
      <c r="H4" s="16"/>
    </row>
    <row r="5" spans="1:9" ht="13.8" x14ac:dyDescent="0.25">
      <c r="A5" s="137"/>
      <c r="B5" s="22">
        <v>44791</v>
      </c>
      <c r="C5" s="17">
        <v>0.16666666666666666</v>
      </c>
      <c r="D5" s="17">
        <v>0.29166666666666669</v>
      </c>
      <c r="E5" s="18">
        <v>3</v>
      </c>
      <c r="F5" s="19">
        <v>0.125</v>
      </c>
      <c r="G5" s="23" t="s">
        <v>132</v>
      </c>
      <c r="H5" s="16"/>
    </row>
    <row r="6" spans="1:9" ht="27.6" x14ac:dyDescent="0.25">
      <c r="A6" s="137"/>
      <c r="B6" s="22">
        <v>44792</v>
      </c>
      <c r="C6" s="17">
        <v>0.16666666666666666</v>
      </c>
      <c r="D6" s="17">
        <v>0.33333333333333331</v>
      </c>
      <c r="E6" s="18">
        <v>4</v>
      </c>
      <c r="F6" s="19">
        <f t="shared" ref="F6:F20" si="0">D6-C6</f>
        <v>0.16666666666666666</v>
      </c>
      <c r="G6" s="23" t="s">
        <v>133</v>
      </c>
      <c r="H6" s="16" t="s">
        <v>134</v>
      </c>
    </row>
    <row r="7" spans="1:9" ht="27.6" x14ac:dyDescent="0.25">
      <c r="A7" s="137">
        <v>2</v>
      </c>
      <c r="B7" s="22">
        <v>44796</v>
      </c>
      <c r="C7" s="17">
        <v>0.16666666666666666</v>
      </c>
      <c r="D7" s="17">
        <v>0.25</v>
      </c>
      <c r="E7" s="18">
        <v>2</v>
      </c>
      <c r="F7" s="19">
        <f t="shared" si="0"/>
        <v>8.3333333333333343E-2</v>
      </c>
      <c r="G7" s="23" t="s">
        <v>135</v>
      </c>
      <c r="H7" s="16"/>
    </row>
    <row r="8" spans="1:9" ht="41.4" x14ac:dyDescent="0.25">
      <c r="A8" s="137"/>
      <c r="B8" s="22">
        <v>44798</v>
      </c>
      <c r="C8" s="17">
        <v>0.20833333333333334</v>
      </c>
      <c r="D8" s="17">
        <v>0.33333333333333331</v>
      </c>
      <c r="E8" s="18">
        <v>3</v>
      </c>
      <c r="F8" s="19">
        <f t="shared" si="0"/>
        <v>0.12499999999999997</v>
      </c>
      <c r="G8" s="23" t="s">
        <v>136</v>
      </c>
      <c r="H8" s="16" t="s">
        <v>137</v>
      </c>
    </row>
    <row r="9" spans="1:9" ht="55.2" x14ac:dyDescent="0.25">
      <c r="A9" s="137">
        <v>3</v>
      </c>
      <c r="B9" s="22">
        <v>44802</v>
      </c>
      <c r="C9" s="17">
        <v>8.3333333333333329E-2</v>
      </c>
      <c r="D9" s="17">
        <v>0.16666666666666666</v>
      </c>
      <c r="E9" s="18">
        <v>2</v>
      </c>
      <c r="F9" s="19">
        <f t="shared" si="0"/>
        <v>8.3333333333333329E-2</v>
      </c>
      <c r="G9" s="23" t="s">
        <v>138</v>
      </c>
      <c r="H9" s="16" t="s">
        <v>139</v>
      </c>
    </row>
    <row r="10" spans="1:9" ht="55.2" x14ac:dyDescent="0.25">
      <c r="A10" s="137"/>
      <c r="B10" s="22">
        <v>44803</v>
      </c>
      <c r="C10" s="17">
        <v>0.16666666666666666</v>
      </c>
      <c r="D10" s="17">
        <v>0.25</v>
      </c>
      <c r="E10" s="18">
        <v>2</v>
      </c>
      <c r="F10" s="19">
        <f t="shared" si="0"/>
        <v>8.3333333333333343E-2</v>
      </c>
      <c r="G10" s="23" t="s">
        <v>140</v>
      </c>
      <c r="H10" s="16"/>
    </row>
    <row r="11" spans="1:9" ht="13.8" hidden="1" x14ac:dyDescent="0.25">
      <c r="A11" s="137"/>
      <c r="B11" s="22">
        <v>44804</v>
      </c>
      <c r="C11" s="18"/>
      <c r="D11" s="18"/>
      <c r="E11" s="18">
        <v>0</v>
      </c>
      <c r="F11" s="19">
        <f t="shared" si="0"/>
        <v>0</v>
      </c>
      <c r="G11" s="23"/>
      <c r="H11" s="16"/>
    </row>
    <row r="12" spans="1:9" ht="13.8" hidden="1" x14ac:dyDescent="0.25">
      <c r="A12" s="137"/>
      <c r="B12" s="22">
        <v>44805</v>
      </c>
      <c r="C12" s="18"/>
      <c r="D12" s="18"/>
      <c r="E12" s="18">
        <v>0</v>
      </c>
      <c r="F12" s="19">
        <f t="shared" si="0"/>
        <v>0</v>
      </c>
      <c r="G12" s="23"/>
      <c r="H12" s="16"/>
    </row>
    <row r="13" spans="1:9" ht="13.8" hidden="1" x14ac:dyDescent="0.25">
      <c r="A13" s="137"/>
      <c r="B13" s="22">
        <v>44806</v>
      </c>
      <c r="C13" s="18"/>
      <c r="D13" s="18"/>
      <c r="E13" s="18">
        <v>0</v>
      </c>
      <c r="F13" s="19">
        <f t="shared" si="0"/>
        <v>0</v>
      </c>
      <c r="G13" s="23"/>
      <c r="H13" s="16"/>
    </row>
    <row r="14" spans="1:9" ht="13.8" hidden="1" x14ac:dyDescent="0.25">
      <c r="A14" s="137">
        <v>4</v>
      </c>
      <c r="B14" s="22">
        <v>44809</v>
      </c>
      <c r="C14" s="18"/>
      <c r="D14" s="18"/>
      <c r="E14" s="18">
        <v>0</v>
      </c>
      <c r="F14" s="19">
        <f t="shared" si="0"/>
        <v>0</v>
      </c>
      <c r="G14" s="23"/>
      <c r="H14" s="16"/>
    </row>
    <row r="15" spans="1:9" ht="27.6" x14ac:dyDescent="0.25">
      <c r="A15" s="137"/>
      <c r="B15" s="22">
        <v>44810</v>
      </c>
      <c r="C15" s="17">
        <v>0.16666666666666666</v>
      </c>
      <c r="D15" s="17">
        <v>0.33333333333333331</v>
      </c>
      <c r="E15" s="18">
        <v>4</v>
      </c>
      <c r="F15" s="19">
        <f t="shared" si="0"/>
        <v>0.16666666666666666</v>
      </c>
      <c r="G15" s="23" t="s">
        <v>28</v>
      </c>
      <c r="H15" s="16"/>
    </row>
    <row r="16" spans="1:9" ht="55.2" x14ac:dyDescent="0.25">
      <c r="A16" s="137"/>
      <c r="B16" s="22">
        <v>44811</v>
      </c>
      <c r="C16" s="17">
        <v>0.16666666666666666</v>
      </c>
      <c r="D16" s="17">
        <v>0.29166666666666669</v>
      </c>
      <c r="E16" s="18">
        <v>3</v>
      </c>
      <c r="F16" s="19">
        <f t="shared" si="0"/>
        <v>0.12500000000000003</v>
      </c>
      <c r="G16" s="24" t="s">
        <v>141</v>
      </c>
      <c r="H16" s="16"/>
    </row>
    <row r="17" spans="1:8" ht="41.4" x14ac:dyDescent="0.25">
      <c r="A17" s="137"/>
      <c r="B17" s="22">
        <v>44812</v>
      </c>
      <c r="C17" s="17">
        <v>8.3333333333333329E-2</v>
      </c>
      <c r="D17" s="17">
        <v>0.20833333333333334</v>
      </c>
      <c r="E17" s="18">
        <v>3</v>
      </c>
      <c r="F17" s="19">
        <f t="shared" si="0"/>
        <v>0.125</v>
      </c>
      <c r="G17" s="23" t="s">
        <v>142</v>
      </c>
      <c r="H17" s="16"/>
    </row>
    <row r="18" spans="1:8" ht="13.8" hidden="1" x14ac:dyDescent="0.25">
      <c r="A18" s="137"/>
      <c r="B18" s="22">
        <v>44813</v>
      </c>
      <c r="C18" s="18"/>
      <c r="D18" s="18"/>
      <c r="E18" s="18"/>
      <c r="F18" s="19">
        <f t="shared" si="0"/>
        <v>0</v>
      </c>
      <c r="G18" s="23"/>
      <c r="H18" s="16"/>
    </row>
    <row r="19" spans="1:8" ht="27.6" x14ac:dyDescent="0.25">
      <c r="A19" s="137">
        <v>5</v>
      </c>
      <c r="B19" s="22">
        <v>44816</v>
      </c>
      <c r="C19" s="17">
        <v>0.125</v>
      </c>
      <c r="D19" s="17">
        <v>0.20833333333333334</v>
      </c>
      <c r="E19" s="18">
        <v>2</v>
      </c>
      <c r="F19" s="19">
        <f t="shared" si="0"/>
        <v>8.3333333333333343E-2</v>
      </c>
      <c r="G19" s="23" t="s">
        <v>143</v>
      </c>
    </row>
    <row r="20" spans="1:8" ht="13.8" x14ac:dyDescent="0.25">
      <c r="A20" s="137"/>
      <c r="B20" s="22">
        <v>44817</v>
      </c>
      <c r="C20" s="17">
        <v>0.25</v>
      </c>
      <c r="D20" s="17">
        <v>0.33333333333333331</v>
      </c>
      <c r="E20" s="18">
        <v>2</v>
      </c>
      <c r="F20" s="19">
        <f t="shared" si="0"/>
        <v>8.3333333333333315E-2</v>
      </c>
      <c r="G20" s="23" t="s">
        <v>32</v>
      </c>
    </row>
    <row r="21" spans="1:8" ht="82.8" x14ac:dyDescent="0.25">
      <c r="A21" s="137"/>
      <c r="B21" s="22">
        <v>44818</v>
      </c>
      <c r="C21" s="17">
        <v>0.5</v>
      </c>
      <c r="D21" s="17">
        <v>0.16666666666666666</v>
      </c>
      <c r="E21" s="18">
        <v>4</v>
      </c>
      <c r="F21" s="19">
        <v>0.16666666666666666</v>
      </c>
      <c r="G21" s="23" t="s">
        <v>144</v>
      </c>
      <c r="H21" s="16" t="s">
        <v>145</v>
      </c>
    </row>
    <row r="22" spans="1:8" ht="13.8" x14ac:dyDescent="0.25">
      <c r="A22" s="137"/>
      <c r="B22" s="22">
        <v>44819</v>
      </c>
      <c r="C22" s="17">
        <v>0.5</v>
      </c>
      <c r="D22" s="18">
        <v>2</v>
      </c>
      <c r="E22" s="18">
        <v>2</v>
      </c>
      <c r="F22" s="19">
        <v>8.3333333333333329E-2</v>
      </c>
      <c r="G22" s="23" t="s">
        <v>34</v>
      </c>
    </row>
    <row r="23" spans="1:8" ht="82.8" x14ac:dyDescent="0.25">
      <c r="A23" s="12"/>
      <c r="B23" s="22">
        <v>44820</v>
      </c>
      <c r="C23" s="18"/>
      <c r="D23" s="18"/>
      <c r="E23" s="18">
        <v>0</v>
      </c>
      <c r="F23" s="19">
        <f t="shared" ref="F23:F32" si="1">D23-C23</f>
        <v>0</v>
      </c>
      <c r="G23" s="23" t="s">
        <v>146</v>
      </c>
    </row>
    <row r="24" spans="1:8" ht="13.8" hidden="1" x14ac:dyDescent="0.25">
      <c r="A24" s="12"/>
      <c r="B24" s="22">
        <v>44821</v>
      </c>
      <c r="C24" s="18"/>
      <c r="D24" s="18"/>
      <c r="E24" s="18">
        <v>0</v>
      </c>
      <c r="F24" s="19">
        <f t="shared" si="1"/>
        <v>0</v>
      </c>
      <c r="G24" s="23"/>
    </row>
    <row r="25" spans="1:8" ht="13.8" hidden="1" x14ac:dyDescent="0.25">
      <c r="A25" s="12"/>
      <c r="B25" s="22">
        <v>44822</v>
      </c>
      <c r="C25" s="18"/>
      <c r="D25" s="18"/>
      <c r="E25" s="18">
        <v>0</v>
      </c>
      <c r="F25" s="19">
        <f t="shared" si="1"/>
        <v>0</v>
      </c>
      <c r="G25" s="25"/>
    </row>
    <row r="26" spans="1:8" ht="41.4" x14ac:dyDescent="0.25">
      <c r="A26" s="12"/>
      <c r="B26" s="22">
        <v>44823</v>
      </c>
      <c r="C26" s="21">
        <v>0.54166666666666663</v>
      </c>
      <c r="D26" s="21">
        <v>0.66666666666666663</v>
      </c>
      <c r="E26" s="18">
        <v>3</v>
      </c>
      <c r="F26" s="19">
        <f t="shared" si="1"/>
        <v>0.125</v>
      </c>
      <c r="G26" s="23" t="s">
        <v>147</v>
      </c>
    </row>
    <row r="27" spans="1:8" ht="55.2" x14ac:dyDescent="0.25">
      <c r="A27" s="12"/>
      <c r="B27" s="22">
        <v>44824</v>
      </c>
      <c r="C27" s="21">
        <v>0.45833333333333331</v>
      </c>
      <c r="D27" s="21">
        <v>0.60416666666666663</v>
      </c>
      <c r="E27" s="18">
        <v>3.5</v>
      </c>
      <c r="F27" s="19">
        <f t="shared" si="1"/>
        <v>0.14583333333333331</v>
      </c>
      <c r="G27" s="26" t="s">
        <v>148</v>
      </c>
    </row>
    <row r="28" spans="1:8" ht="13.8" hidden="1" x14ac:dyDescent="0.25">
      <c r="A28" s="12"/>
      <c r="B28" s="22">
        <v>44825</v>
      </c>
      <c r="C28" s="20"/>
      <c r="D28" s="20"/>
      <c r="E28" s="18">
        <v>0</v>
      </c>
      <c r="F28" s="19">
        <f t="shared" si="1"/>
        <v>0</v>
      </c>
      <c r="G28" s="23"/>
    </row>
    <row r="29" spans="1:8" ht="13.8" hidden="1" x14ac:dyDescent="0.25">
      <c r="A29" s="12"/>
      <c r="B29" s="22">
        <v>44826</v>
      </c>
      <c r="C29" s="20"/>
      <c r="D29" s="20"/>
      <c r="E29" s="18">
        <v>0</v>
      </c>
      <c r="F29" s="19">
        <f t="shared" si="1"/>
        <v>0</v>
      </c>
      <c r="G29" s="23"/>
    </row>
    <row r="30" spans="1:8" ht="13.8" hidden="1" x14ac:dyDescent="0.25">
      <c r="A30" s="12"/>
      <c r="B30" s="22">
        <v>44827</v>
      </c>
      <c r="C30" s="20"/>
      <c r="D30" s="20"/>
      <c r="E30" s="18">
        <v>0</v>
      </c>
      <c r="F30" s="19">
        <f t="shared" si="1"/>
        <v>0</v>
      </c>
      <c r="G30" s="23"/>
    </row>
    <row r="31" spans="1:8" ht="13.8" hidden="1" x14ac:dyDescent="0.25">
      <c r="A31" s="12"/>
      <c r="B31" s="22">
        <v>44828</v>
      </c>
      <c r="C31" s="20"/>
      <c r="D31" s="20"/>
      <c r="E31" s="18">
        <v>0</v>
      </c>
      <c r="F31" s="19">
        <f t="shared" si="1"/>
        <v>0</v>
      </c>
      <c r="G31" s="23"/>
    </row>
    <row r="32" spans="1:8" ht="13.8" hidden="1" x14ac:dyDescent="0.25">
      <c r="A32" s="12"/>
      <c r="B32" s="22">
        <v>44829</v>
      </c>
      <c r="C32" s="20"/>
      <c r="D32" s="20"/>
      <c r="E32" s="18">
        <v>0</v>
      </c>
      <c r="F32" s="19">
        <f t="shared" si="1"/>
        <v>0</v>
      </c>
      <c r="G32" s="23"/>
    </row>
    <row r="33" spans="1:7" ht="110.4" x14ac:dyDescent="0.25">
      <c r="A33" s="12"/>
      <c r="B33" s="22">
        <v>44830</v>
      </c>
      <c r="C33" s="20"/>
      <c r="D33" s="20"/>
      <c r="E33" s="18">
        <v>3</v>
      </c>
      <c r="F33" s="19">
        <v>0.125</v>
      </c>
      <c r="G33" s="23" t="s">
        <v>149</v>
      </c>
    </row>
    <row r="34" spans="1:7" ht="41.4" x14ac:dyDescent="0.25">
      <c r="A34" s="12"/>
      <c r="B34" s="22">
        <v>44831</v>
      </c>
      <c r="C34" s="20"/>
      <c r="D34" s="20"/>
      <c r="E34" s="18">
        <v>4</v>
      </c>
      <c r="F34" s="19">
        <v>0.66666666666666663</v>
      </c>
      <c r="G34" s="23" t="s">
        <v>39</v>
      </c>
    </row>
    <row r="35" spans="1:7" ht="41.4" x14ac:dyDescent="0.25">
      <c r="A35" s="12"/>
      <c r="B35" s="22">
        <v>44832</v>
      </c>
      <c r="C35" s="20"/>
      <c r="D35" s="20"/>
      <c r="E35" s="18">
        <v>2</v>
      </c>
      <c r="F35" s="19">
        <f t="shared" ref="F35:F64" si="2">D35-C35</f>
        <v>0</v>
      </c>
      <c r="G35" s="23" t="s">
        <v>150</v>
      </c>
    </row>
    <row r="36" spans="1:7" ht="27.6" x14ac:dyDescent="0.25">
      <c r="A36" s="12"/>
      <c r="B36" s="22">
        <v>44833</v>
      </c>
      <c r="C36" s="20"/>
      <c r="D36" s="20"/>
      <c r="E36" s="18">
        <v>1</v>
      </c>
      <c r="F36" s="19">
        <f t="shared" si="2"/>
        <v>0</v>
      </c>
      <c r="G36" s="23" t="s">
        <v>151</v>
      </c>
    </row>
    <row r="37" spans="1:7" ht="124.2" x14ac:dyDescent="0.25">
      <c r="A37" s="12"/>
      <c r="B37" s="22">
        <v>44834</v>
      </c>
      <c r="C37" s="20"/>
      <c r="D37" s="20"/>
      <c r="E37" s="18">
        <v>4</v>
      </c>
      <c r="F37" s="19">
        <f t="shared" si="2"/>
        <v>0</v>
      </c>
      <c r="G37" s="23" t="s">
        <v>152</v>
      </c>
    </row>
    <row r="38" spans="1:7" ht="13.8" hidden="1" x14ac:dyDescent="0.25">
      <c r="A38" s="12"/>
      <c r="B38" s="22">
        <v>44835</v>
      </c>
      <c r="C38" s="20"/>
      <c r="D38" s="20"/>
      <c r="E38" s="18">
        <v>0</v>
      </c>
      <c r="F38" s="19">
        <f t="shared" si="2"/>
        <v>0</v>
      </c>
      <c r="G38" s="23"/>
    </row>
    <row r="39" spans="1:7" ht="13.8" hidden="1" x14ac:dyDescent="0.25">
      <c r="A39" s="12"/>
      <c r="B39" s="22">
        <v>44836</v>
      </c>
      <c r="C39" s="20"/>
      <c r="D39" s="20"/>
      <c r="E39" s="18">
        <v>0</v>
      </c>
      <c r="F39" s="19">
        <f t="shared" si="2"/>
        <v>0</v>
      </c>
      <c r="G39" s="23"/>
    </row>
    <row r="40" spans="1:7" ht="96.6" x14ac:dyDescent="0.25">
      <c r="A40" s="12"/>
      <c r="B40" s="22">
        <v>44837</v>
      </c>
      <c r="C40" s="20"/>
      <c r="D40" s="20"/>
      <c r="E40" s="18">
        <v>3</v>
      </c>
      <c r="F40" s="19">
        <f t="shared" si="2"/>
        <v>0</v>
      </c>
      <c r="G40" s="23" t="s">
        <v>153</v>
      </c>
    </row>
    <row r="41" spans="1:7" ht="82.8" x14ac:dyDescent="0.25">
      <c r="A41" s="12"/>
      <c r="B41" s="22">
        <v>44838</v>
      </c>
      <c r="C41" s="20"/>
      <c r="D41" s="20"/>
      <c r="E41" s="18">
        <v>5</v>
      </c>
      <c r="F41" s="19">
        <f t="shared" si="2"/>
        <v>0</v>
      </c>
      <c r="G41" s="23" t="s">
        <v>154</v>
      </c>
    </row>
    <row r="42" spans="1:7" ht="69" x14ac:dyDescent="0.25">
      <c r="A42" s="12"/>
      <c r="B42" s="22">
        <v>44839</v>
      </c>
      <c r="C42" s="20"/>
      <c r="D42" s="20"/>
      <c r="E42" s="18">
        <v>3.5</v>
      </c>
      <c r="F42" s="19">
        <f t="shared" si="2"/>
        <v>0</v>
      </c>
      <c r="G42" s="23" t="s">
        <v>155</v>
      </c>
    </row>
    <row r="43" spans="1:7" ht="69" x14ac:dyDescent="0.25">
      <c r="A43" s="12"/>
      <c r="B43" s="22">
        <v>44840</v>
      </c>
      <c r="C43" s="20"/>
      <c r="D43" s="20"/>
      <c r="E43" s="18">
        <v>3</v>
      </c>
      <c r="F43" s="19">
        <f t="shared" si="2"/>
        <v>0</v>
      </c>
      <c r="G43" s="23" t="s">
        <v>156</v>
      </c>
    </row>
    <row r="44" spans="1:7" ht="96.6" x14ac:dyDescent="0.25">
      <c r="A44" s="12"/>
      <c r="B44" s="22">
        <v>44841</v>
      </c>
      <c r="C44" s="20"/>
      <c r="D44" s="20"/>
      <c r="E44" s="18">
        <v>1.5</v>
      </c>
      <c r="F44" s="19">
        <f t="shared" si="2"/>
        <v>0</v>
      </c>
      <c r="G44" s="23" t="s">
        <v>157</v>
      </c>
    </row>
    <row r="45" spans="1:7" ht="13.8" hidden="1" x14ac:dyDescent="0.25">
      <c r="A45" s="12"/>
      <c r="B45" s="22">
        <v>44842</v>
      </c>
      <c r="C45" s="20"/>
      <c r="D45" s="20"/>
      <c r="E45" s="18">
        <v>0</v>
      </c>
      <c r="F45" s="19">
        <f t="shared" si="2"/>
        <v>0</v>
      </c>
      <c r="G45" s="23"/>
    </row>
    <row r="46" spans="1:7" ht="13.8" hidden="1" x14ac:dyDescent="0.25">
      <c r="A46" s="12"/>
      <c r="B46" s="22">
        <v>44843</v>
      </c>
      <c r="C46" s="20"/>
      <c r="D46" s="20"/>
      <c r="E46" s="18">
        <v>0</v>
      </c>
      <c r="F46" s="19">
        <f t="shared" si="2"/>
        <v>0</v>
      </c>
      <c r="G46" s="23"/>
    </row>
    <row r="47" spans="1:7" ht="69" x14ac:dyDescent="0.25">
      <c r="A47" s="12"/>
      <c r="B47" s="22">
        <v>44844</v>
      </c>
      <c r="C47" s="20"/>
      <c r="D47" s="20"/>
      <c r="E47" s="18">
        <v>2</v>
      </c>
      <c r="F47" s="19">
        <f t="shared" si="2"/>
        <v>0</v>
      </c>
      <c r="G47" s="23" t="s">
        <v>158</v>
      </c>
    </row>
    <row r="48" spans="1:7" ht="41.4" x14ac:dyDescent="0.25">
      <c r="A48" s="12"/>
      <c r="B48" s="22">
        <v>44845</v>
      </c>
      <c r="C48" s="20"/>
      <c r="D48" s="20"/>
      <c r="E48" s="18">
        <v>2</v>
      </c>
      <c r="F48" s="19">
        <f t="shared" si="2"/>
        <v>0</v>
      </c>
      <c r="G48" s="23" t="s">
        <v>159</v>
      </c>
    </row>
    <row r="49" spans="1:7" ht="13.8" x14ac:dyDescent="0.25">
      <c r="A49" s="12"/>
      <c r="B49" s="22">
        <v>44846</v>
      </c>
      <c r="C49" s="20"/>
      <c r="D49" s="20"/>
      <c r="E49" s="18">
        <v>1</v>
      </c>
      <c r="F49" s="19">
        <f t="shared" si="2"/>
        <v>0</v>
      </c>
      <c r="G49" s="23" t="s">
        <v>160</v>
      </c>
    </row>
    <row r="50" spans="1:7" ht="69" x14ac:dyDescent="0.25">
      <c r="A50" s="12"/>
      <c r="B50" s="22">
        <v>44847</v>
      </c>
      <c r="C50" s="20"/>
      <c r="D50" s="20"/>
      <c r="E50" s="18">
        <v>3.5</v>
      </c>
      <c r="F50" s="19">
        <f t="shared" si="2"/>
        <v>0</v>
      </c>
      <c r="G50" s="23" t="s">
        <v>161</v>
      </c>
    </row>
    <row r="51" spans="1:7" ht="41.4" x14ac:dyDescent="0.25">
      <c r="A51" s="12"/>
      <c r="B51" s="22">
        <v>44848</v>
      </c>
      <c r="C51" s="20"/>
      <c r="D51" s="20"/>
      <c r="E51" s="18">
        <v>2</v>
      </c>
      <c r="F51" s="19">
        <f t="shared" si="2"/>
        <v>0</v>
      </c>
      <c r="G51" s="23" t="s">
        <v>162</v>
      </c>
    </row>
    <row r="52" spans="1:7" ht="13.8" hidden="1" x14ac:dyDescent="0.25">
      <c r="A52" s="12"/>
      <c r="B52" s="22">
        <v>44849</v>
      </c>
      <c r="C52" s="20"/>
      <c r="D52" s="20"/>
      <c r="E52" s="18">
        <v>0</v>
      </c>
      <c r="F52" s="19">
        <f t="shared" si="2"/>
        <v>0</v>
      </c>
      <c r="G52" s="25"/>
    </row>
    <row r="53" spans="1:7" ht="13.8" hidden="1" x14ac:dyDescent="0.25">
      <c r="A53" s="12"/>
      <c r="B53" s="22">
        <v>44850</v>
      </c>
      <c r="C53" s="20"/>
      <c r="D53" s="20"/>
      <c r="E53" s="18">
        <v>0</v>
      </c>
      <c r="F53" s="19">
        <f t="shared" si="2"/>
        <v>0</v>
      </c>
      <c r="G53" s="25"/>
    </row>
    <row r="54" spans="1:7" ht="110.4" x14ac:dyDescent="0.25">
      <c r="A54" s="12"/>
      <c r="B54" s="22">
        <v>44851</v>
      </c>
      <c r="C54" s="20"/>
      <c r="D54" s="20"/>
      <c r="E54" s="18">
        <v>3.5</v>
      </c>
      <c r="F54" s="19">
        <f t="shared" si="2"/>
        <v>0</v>
      </c>
      <c r="G54" s="23" t="s">
        <v>163</v>
      </c>
    </row>
    <row r="55" spans="1:7" ht="82.8" x14ac:dyDescent="0.25">
      <c r="A55" s="12"/>
      <c r="B55" s="22">
        <v>44852</v>
      </c>
      <c r="C55" s="20"/>
      <c r="D55" s="20"/>
      <c r="E55" s="18">
        <v>4</v>
      </c>
      <c r="F55" s="19">
        <f t="shared" si="2"/>
        <v>0</v>
      </c>
      <c r="G55" s="23" t="s">
        <v>164</v>
      </c>
    </row>
    <row r="56" spans="1:7" ht="13.8" x14ac:dyDescent="0.25">
      <c r="A56" s="12"/>
      <c r="B56" s="22">
        <v>44853</v>
      </c>
      <c r="C56" s="20"/>
      <c r="D56" s="20"/>
      <c r="E56" s="18">
        <v>3</v>
      </c>
      <c r="F56" s="19">
        <f t="shared" si="2"/>
        <v>0</v>
      </c>
      <c r="G56" s="25" t="s">
        <v>64</v>
      </c>
    </row>
    <row r="57" spans="1:7" ht="41.4" x14ac:dyDescent="0.25">
      <c r="A57" s="12"/>
      <c r="B57" s="22">
        <v>44854</v>
      </c>
      <c r="C57" s="20"/>
      <c r="D57" s="20"/>
      <c r="E57" s="18">
        <v>5</v>
      </c>
      <c r="F57" s="19">
        <f t="shared" si="2"/>
        <v>0</v>
      </c>
      <c r="G57" s="23" t="s">
        <v>66</v>
      </c>
    </row>
    <row r="58" spans="1:7" ht="41.4" x14ac:dyDescent="0.25">
      <c r="A58" s="12"/>
      <c r="B58" s="22">
        <v>44855</v>
      </c>
      <c r="C58" s="20"/>
      <c r="D58" s="20"/>
      <c r="E58" s="18">
        <v>3</v>
      </c>
      <c r="F58" s="19">
        <f t="shared" si="2"/>
        <v>0</v>
      </c>
      <c r="G58" s="23" t="s">
        <v>165</v>
      </c>
    </row>
    <row r="59" spans="1:7" ht="13.8" hidden="1" x14ac:dyDescent="0.25">
      <c r="A59" s="12"/>
      <c r="B59" s="22">
        <v>44856</v>
      </c>
      <c r="C59" s="20"/>
      <c r="D59" s="20"/>
      <c r="E59" s="18">
        <v>0</v>
      </c>
      <c r="F59" s="19">
        <f t="shared" si="2"/>
        <v>0</v>
      </c>
      <c r="G59" s="25"/>
    </row>
    <row r="60" spans="1:7" ht="13.8" hidden="1" x14ac:dyDescent="0.25">
      <c r="A60" s="12"/>
      <c r="B60" s="22">
        <v>44857</v>
      </c>
      <c r="C60" s="20"/>
      <c r="D60" s="20"/>
      <c r="E60" s="18">
        <v>0</v>
      </c>
      <c r="F60" s="19">
        <f t="shared" si="2"/>
        <v>0</v>
      </c>
      <c r="G60" s="25"/>
    </row>
    <row r="61" spans="1:7" ht="27.6" x14ac:dyDescent="0.25">
      <c r="A61" s="12"/>
      <c r="B61" s="22">
        <v>44858</v>
      </c>
      <c r="C61" s="20"/>
      <c r="D61" s="20"/>
      <c r="E61" s="18">
        <v>2.5</v>
      </c>
      <c r="F61" s="19">
        <f t="shared" si="2"/>
        <v>0</v>
      </c>
      <c r="G61" s="23" t="s">
        <v>70</v>
      </c>
    </row>
    <row r="62" spans="1:7" ht="41.4" x14ac:dyDescent="0.25">
      <c r="A62" s="12"/>
      <c r="B62" s="22">
        <v>44859</v>
      </c>
      <c r="C62" s="20"/>
      <c r="D62" s="20"/>
      <c r="E62" s="18">
        <v>2.5</v>
      </c>
      <c r="F62" s="19">
        <f t="shared" si="2"/>
        <v>0</v>
      </c>
      <c r="G62" s="23" t="s">
        <v>166</v>
      </c>
    </row>
    <row r="63" spans="1:7" ht="69" x14ac:dyDescent="0.25">
      <c r="A63" s="12"/>
      <c r="B63" s="22">
        <v>44860</v>
      </c>
      <c r="C63" s="20"/>
      <c r="D63" s="20"/>
      <c r="E63" s="18">
        <v>3</v>
      </c>
      <c r="F63" s="19">
        <f t="shared" si="2"/>
        <v>0</v>
      </c>
      <c r="G63" s="23" t="s">
        <v>167</v>
      </c>
    </row>
    <row r="64" spans="1:7" ht="13.8" x14ac:dyDescent="0.25">
      <c r="A64" s="12"/>
      <c r="B64" s="22">
        <v>44861</v>
      </c>
      <c r="C64" s="20"/>
      <c r="D64" s="20"/>
      <c r="E64" s="18">
        <v>1.5</v>
      </c>
      <c r="F64" s="19">
        <f t="shared" si="2"/>
        <v>0</v>
      </c>
      <c r="G64" s="25" t="s">
        <v>76</v>
      </c>
    </row>
    <row r="65" spans="1:7" ht="13.8" x14ac:dyDescent="0.25">
      <c r="A65" s="12"/>
      <c r="B65" s="22">
        <v>44862</v>
      </c>
      <c r="C65" s="20"/>
      <c r="D65" s="20"/>
      <c r="E65" s="18">
        <v>1.5</v>
      </c>
      <c r="F65" s="19">
        <f t="shared" ref="F65:F128" si="3">D65-C65</f>
        <v>0</v>
      </c>
      <c r="G65" s="25" t="s">
        <v>168</v>
      </c>
    </row>
    <row r="66" spans="1:7" ht="13.8" hidden="1" x14ac:dyDescent="0.25">
      <c r="A66" s="12"/>
      <c r="B66" s="22">
        <v>44863</v>
      </c>
      <c r="C66" s="20"/>
      <c r="D66" s="20"/>
      <c r="E66" s="18">
        <v>0</v>
      </c>
      <c r="F66" s="19">
        <f t="shared" si="3"/>
        <v>0</v>
      </c>
      <c r="G66" s="25"/>
    </row>
    <row r="67" spans="1:7" ht="13.8" hidden="1" x14ac:dyDescent="0.25">
      <c r="A67" s="12"/>
      <c r="B67" s="22">
        <v>44864</v>
      </c>
      <c r="C67" s="20"/>
      <c r="D67" s="20"/>
      <c r="E67" s="18">
        <v>0</v>
      </c>
      <c r="F67" s="19">
        <f t="shared" si="3"/>
        <v>0</v>
      </c>
      <c r="G67" s="25"/>
    </row>
    <row r="68" spans="1:7" ht="27.6" x14ac:dyDescent="0.25">
      <c r="A68" s="12"/>
      <c r="B68" s="22">
        <v>44865</v>
      </c>
      <c r="C68" s="20"/>
      <c r="D68" s="20"/>
      <c r="E68" s="18">
        <v>3</v>
      </c>
      <c r="F68" s="19">
        <f t="shared" si="3"/>
        <v>0</v>
      </c>
      <c r="G68" s="23" t="s">
        <v>169</v>
      </c>
    </row>
    <row r="69" spans="1:7" ht="13.8" hidden="1" x14ac:dyDescent="0.25">
      <c r="A69" s="12"/>
      <c r="B69" s="22">
        <v>44866</v>
      </c>
      <c r="C69" s="20"/>
      <c r="D69" s="20"/>
      <c r="E69" s="18"/>
      <c r="F69" s="19">
        <f t="shared" si="3"/>
        <v>0</v>
      </c>
      <c r="G69" s="25"/>
    </row>
    <row r="70" spans="1:7" ht="41.4" x14ac:dyDescent="0.25">
      <c r="A70" s="12"/>
      <c r="B70" s="22">
        <v>44867</v>
      </c>
      <c r="C70" s="20"/>
      <c r="D70" s="20"/>
      <c r="E70" s="18">
        <v>6</v>
      </c>
      <c r="F70" s="19">
        <f t="shared" si="3"/>
        <v>0</v>
      </c>
      <c r="G70" s="23" t="s">
        <v>170</v>
      </c>
    </row>
    <row r="71" spans="1:7" ht="27.6" x14ac:dyDescent="0.25">
      <c r="A71" s="12"/>
      <c r="B71" s="22">
        <v>44868</v>
      </c>
      <c r="C71" s="20"/>
      <c r="D71" s="20"/>
      <c r="E71" s="18">
        <v>4.5</v>
      </c>
      <c r="F71" s="19">
        <f t="shared" si="3"/>
        <v>0</v>
      </c>
      <c r="G71" s="23" t="s">
        <v>171</v>
      </c>
    </row>
    <row r="72" spans="1:7" ht="41.4" x14ac:dyDescent="0.25">
      <c r="A72" s="12"/>
      <c r="B72" s="22">
        <v>44869</v>
      </c>
      <c r="C72" s="20"/>
      <c r="D72" s="20"/>
      <c r="E72" s="18">
        <v>4</v>
      </c>
      <c r="F72" s="19">
        <f t="shared" si="3"/>
        <v>0</v>
      </c>
      <c r="G72" s="23" t="s">
        <v>172</v>
      </c>
    </row>
    <row r="73" spans="1:7" ht="13.8" hidden="1" x14ac:dyDescent="0.25">
      <c r="A73" s="12"/>
      <c r="B73" s="22">
        <v>44870</v>
      </c>
      <c r="C73" s="20"/>
      <c r="D73" s="20"/>
      <c r="E73" s="18">
        <v>0</v>
      </c>
      <c r="F73" s="19"/>
      <c r="G73" s="23"/>
    </row>
    <row r="74" spans="1:7" ht="13.8" hidden="1" x14ac:dyDescent="0.25">
      <c r="A74" s="12"/>
      <c r="B74" s="22">
        <v>44871</v>
      </c>
      <c r="C74" s="20"/>
      <c r="D74" s="20"/>
      <c r="E74" s="18">
        <v>0</v>
      </c>
      <c r="F74" s="19">
        <f t="shared" si="3"/>
        <v>0</v>
      </c>
      <c r="G74" s="23"/>
    </row>
    <row r="75" spans="1:7" ht="13.8" x14ac:dyDescent="0.25">
      <c r="A75" s="12"/>
      <c r="B75" s="22">
        <v>44872</v>
      </c>
      <c r="C75" s="20"/>
      <c r="D75" s="20"/>
      <c r="E75" s="18"/>
      <c r="F75" s="19"/>
      <c r="G75" s="23"/>
    </row>
    <row r="76" spans="1:7" ht="13.8" x14ac:dyDescent="0.25">
      <c r="A76" s="12"/>
      <c r="B76" s="22">
        <v>44873</v>
      </c>
      <c r="C76" s="20"/>
      <c r="D76" s="20"/>
      <c r="E76" s="18"/>
      <c r="F76" s="19"/>
      <c r="G76" s="23"/>
    </row>
    <row r="77" spans="1:7" ht="13.8" x14ac:dyDescent="0.25">
      <c r="A77" s="12"/>
      <c r="B77" s="22">
        <v>44874</v>
      </c>
      <c r="C77" s="20"/>
      <c r="D77" s="20"/>
      <c r="E77" s="18"/>
      <c r="F77" s="19"/>
      <c r="G77" s="23"/>
    </row>
    <row r="78" spans="1:7" ht="13.8" x14ac:dyDescent="0.25">
      <c r="A78" s="12"/>
      <c r="B78" s="22">
        <v>44875</v>
      </c>
      <c r="C78" s="20"/>
      <c r="D78" s="20"/>
      <c r="E78" s="18"/>
      <c r="F78" s="19"/>
      <c r="G78" s="23"/>
    </row>
    <row r="79" spans="1:7" ht="13.8" x14ac:dyDescent="0.25">
      <c r="A79" s="12"/>
      <c r="B79" s="22">
        <v>44876</v>
      </c>
      <c r="C79" s="20"/>
      <c r="D79" s="20"/>
      <c r="E79" s="18"/>
      <c r="F79" s="19"/>
      <c r="G79" s="23"/>
    </row>
    <row r="80" spans="1:7" ht="13.8" hidden="1" x14ac:dyDescent="0.25">
      <c r="A80" s="12"/>
      <c r="B80" s="22">
        <v>44877</v>
      </c>
      <c r="C80" s="20"/>
      <c r="D80" s="20"/>
      <c r="E80" s="18"/>
      <c r="F80" s="19"/>
      <c r="G80" s="25"/>
    </row>
    <row r="81" spans="1:7" ht="13.8" hidden="1" x14ac:dyDescent="0.25">
      <c r="A81" s="12"/>
      <c r="B81" s="22">
        <v>44878</v>
      </c>
      <c r="C81" s="20"/>
      <c r="D81" s="20"/>
      <c r="E81" s="18"/>
      <c r="F81" s="19"/>
      <c r="G81" s="25"/>
    </row>
    <row r="82" spans="1:7" ht="13.8" x14ac:dyDescent="0.25">
      <c r="A82" s="12"/>
      <c r="B82" s="22">
        <v>44879</v>
      </c>
      <c r="C82" s="20"/>
      <c r="D82" s="20"/>
      <c r="E82" s="18"/>
      <c r="F82" s="19"/>
      <c r="G82" s="23"/>
    </row>
    <row r="83" spans="1:7" ht="13.8" x14ac:dyDescent="0.25">
      <c r="A83" s="12"/>
      <c r="B83" s="22">
        <v>44880</v>
      </c>
      <c r="C83" s="20"/>
      <c r="D83" s="20"/>
      <c r="E83" s="18"/>
      <c r="F83" s="19"/>
      <c r="G83" s="23"/>
    </row>
    <row r="84" spans="1:7" ht="13.8" x14ac:dyDescent="0.25">
      <c r="A84" s="12"/>
      <c r="B84" s="22">
        <v>44881</v>
      </c>
      <c r="C84" s="20"/>
      <c r="D84" s="20"/>
      <c r="E84" s="18"/>
      <c r="F84" s="19"/>
      <c r="G84" s="23"/>
    </row>
    <row r="85" spans="1:7" ht="13.8" x14ac:dyDescent="0.25">
      <c r="A85" s="12"/>
      <c r="B85" s="22">
        <v>44882</v>
      </c>
      <c r="C85" s="20"/>
      <c r="D85" s="20"/>
      <c r="E85" s="18"/>
      <c r="F85" s="19"/>
      <c r="G85" s="23"/>
    </row>
    <row r="86" spans="1:7" ht="13.8" x14ac:dyDescent="0.25">
      <c r="A86" s="12"/>
      <c r="B86" s="27">
        <v>44883</v>
      </c>
      <c r="C86" s="28"/>
      <c r="D86" s="28"/>
      <c r="E86" s="29"/>
      <c r="F86" s="30"/>
      <c r="G86" s="31"/>
    </row>
    <row r="87" spans="1:7" ht="13.8" x14ac:dyDescent="0.25">
      <c r="A87" s="12"/>
      <c r="B87" s="14">
        <v>44884</v>
      </c>
      <c r="F87" s="15">
        <f t="shared" si="3"/>
        <v>0</v>
      </c>
    </row>
    <row r="88" spans="1:7" ht="13.8" x14ac:dyDescent="0.25">
      <c r="A88" s="12"/>
      <c r="B88" s="14">
        <v>44885</v>
      </c>
      <c r="F88" s="15">
        <f t="shared" si="3"/>
        <v>0</v>
      </c>
    </row>
    <row r="89" spans="1:7" ht="13.8" x14ac:dyDescent="0.25">
      <c r="A89" s="12"/>
      <c r="B89" s="14">
        <v>44886</v>
      </c>
      <c r="F89" s="15">
        <f t="shared" si="3"/>
        <v>0</v>
      </c>
    </row>
    <row r="90" spans="1:7" ht="13.8" x14ac:dyDescent="0.25">
      <c r="A90" s="12"/>
      <c r="B90" s="14">
        <v>44887</v>
      </c>
      <c r="F90" s="15">
        <f t="shared" si="3"/>
        <v>0</v>
      </c>
    </row>
    <row r="91" spans="1:7" ht="13.8" x14ac:dyDescent="0.25">
      <c r="A91" s="12"/>
      <c r="B91" s="14">
        <v>44888</v>
      </c>
      <c r="F91" s="15">
        <f t="shared" si="3"/>
        <v>0</v>
      </c>
    </row>
    <row r="92" spans="1:7" ht="13.8" x14ac:dyDescent="0.25">
      <c r="A92" s="12"/>
      <c r="B92" s="14">
        <v>44889</v>
      </c>
      <c r="F92" s="15">
        <f t="shared" si="3"/>
        <v>0</v>
      </c>
    </row>
    <row r="93" spans="1:7" ht="13.8" x14ac:dyDescent="0.25">
      <c r="A93" s="12"/>
      <c r="B93" s="14">
        <v>44890</v>
      </c>
      <c r="F93" s="15">
        <f t="shared" si="3"/>
        <v>0</v>
      </c>
    </row>
    <row r="94" spans="1:7" ht="13.8" x14ac:dyDescent="0.25">
      <c r="A94" s="12"/>
      <c r="B94" s="14">
        <v>44891</v>
      </c>
      <c r="F94" s="15">
        <f t="shared" si="3"/>
        <v>0</v>
      </c>
    </row>
    <row r="95" spans="1:7" ht="13.8" x14ac:dyDescent="0.25">
      <c r="A95" s="12"/>
      <c r="B95" s="14">
        <v>44892</v>
      </c>
      <c r="F95" s="15">
        <f t="shared" si="3"/>
        <v>0</v>
      </c>
    </row>
    <row r="96" spans="1:7" ht="13.8" x14ac:dyDescent="0.25">
      <c r="A96" s="12"/>
      <c r="B96" s="14">
        <v>44893</v>
      </c>
      <c r="F96" s="15">
        <f t="shared" si="3"/>
        <v>0</v>
      </c>
    </row>
    <row r="97" spans="1:6" ht="13.8" x14ac:dyDescent="0.25">
      <c r="A97" s="12"/>
      <c r="B97" s="14">
        <v>44894</v>
      </c>
      <c r="F97" s="15">
        <f t="shared" si="3"/>
        <v>0</v>
      </c>
    </row>
    <row r="98" spans="1:6" ht="13.8" x14ac:dyDescent="0.25">
      <c r="A98" s="12"/>
      <c r="B98" s="14">
        <v>44895</v>
      </c>
      <c r="F98" s="15">
        <f t="shared" si="3"/>
        <v>0</v>
      </c>
    </row>
    <row r="99" spans="1:6" ht="13.8" x14ac:dyDescent="0.25">
      <c r="A99" s="12"/>
      <c r="B99" s="14">
        <v>44896</v>
      </c>
      <c r="F99" s="15">
        <f t="shared" si="3"/>
        <v>0</v>
      </c>
    </row>
    <row r="100" spans="1:6" ht="13.8" x14ac:dyDescent="0.25">
      <c r="A100" s="12"/>
      <c r="B100" s="14">
        <v>44897</v>
      </c>
      <c r="F100" s="15">
        <f t="shared" si="3"/>
        <v>0</v>
      </c>
    </row>
    <row r="101" spans="1:6" ht="13.8" x14ac:dyDescent="0.25">
      <c r="A101" s="12"/>
      <c r="B101" s="14">
        <v>44898</v>
      </c>
      <c r="F101" s="15">
        <f t="shared" si="3"/>
        <v>0</v>
      </c>
    </row>
    <row r="102" spans="1:6" ht="13.8" x14ac:dyDescent="0.25">
      <c r="A102" s="12"/>
      <c r="B102" s="14">
        <v>44899</v>
      </c>
      <c r="F102" s="15">
        <f t="shared" si="3"/>
        <v>0</v>
      </c>
    </row>
    <row r="103" spans="1:6" ht="13.8" x14ac:dyDescent="0.25">
      <c r="A103" s="12"/>
      <c r="B103" s="14">
        <v>44900</v>
      </c>
      <c r="F103" s="15">
        <f t="shared" si="3"/>
        <v>0</v>
      </c>
    </row>
    <row r="104" spans="1:6" ht="13.8" x14ac:dyDescent="0.25">
      <c r="A104" s="12"/>
      <c r="B104" s="14">
        <v>44901</v>
      </c>
      <c r="F104" s="15">
        <f t="shared" si="3"/>
        <v>0</v>
      </c>
    </row>
    <row r="105" spans="1:6" ht="13.8" x14ac:dyDescent="0.25">
      <c r="A105" s="12"/>
      <c r="B105" s="14">
        <v>44902</v>
      </c>
      <c r="F105" s="15">
        <f t="shared" si="3"/>
        <v>0</v>
      </c>
    </row>
    <row r="106" spans="1:6" ht="13.8" x14ac:dyDescent="0.25">
      <c r="A106" s="12"/>
      <c r="B106" s="14">
        <v>44903</v>
      </c>
      <c r="F106" s="15">
        <f t="shared" si="3"/>
        <v>0</v>
      </c>
    </row>
    <row r="107" spans="1:6" ht="13.8" x14ac:dyDescent="0.25">
      <c r="A107" s="12"/>
      <c r="B107" s="14">
        <v>44904</v>
      </c>
      <c r="F107" s="15">
        <f t="shared" si="3"/>
        <v>0</v>
      </c>
    </row>
    <row r="108" spans="1:6" ht="13.8" x14ac:dyDescent="0.25">
      <c r="A108" s="12"/>
      <c r="B108" s="14">
        <v>44905</v>
      </c>
      <c r="F108" s="15">
        <f t="shared" si="3"/>
        <v>0</v>
      </c>
    </row>
    <row r="109" spans="1:6" ht="13.8" x14ac:dyDescent="0.25">
      <c r="A109" s="12"/>
      <c r="B109" s="14">
        <v>44906</v>
      </c>
      <c r="F109" s="15">
        <f t="shared" si="3"/>
        <v>0</v>
      </c>
    </row>
    <row r="110" spans="1:6" ht="13.8" x14ac:dyDescent="0.25">
      <c r="A110" s="12"/>
      <c r="B110" s="14">
        <v>44907</v>
      </c>
      <c r="F110" s="15">
        <f t="shared" si="3"/>
        <v>0</v>
      </c>
    </row>
    <row r="111" spans="1:6" ht="13.8" x14ac:dyDescent="0.25">
      <c r="A111" s="12"/>
      <c r="B111" s="14">
        <v>44908</v>
      </c>
      <c r="F111" s="15">
        <f t="shared" si="3"/>
        <v>0</v>
      </c>
    </row>
    <row r="112" spans="1:6" ht="13.8" x14ac:dyDescent="0.25">
      <c r="A112" s="12"/>
      <c r="B112" s="14">
        <v>44909</v>
      </c>
      <c r="F112" s="15">
        <f t="shared" si="3"/>
        <v>0</v>
      </c>
    </row>
    <row r="113" spans="1:6" ht="13.8" x14ac:dyDescent="0.25">
      <c r="A113" s="12"/>
      <c r="B113" s="14">
        <v>44910</v>
      </c>
      <c r="F113" s="15">
        <f t="shared" si="3"/>
        <v>0</v>
      </c>
    </row>
    <row r="114" spans="1:6" ht="13.8" x14ac:dyDescent="0.25">
      <c r="A114" s="12"/>
      <c r="B114" s="14">
        <v>44911</v>
      </c>
      <c r="F114" s="15">
        <f t="shared" si="3"/>
        <v>0</v>
      </c>
    </row>
    <row r="115" spans="1:6" ht="13.8" x14ac:dyDescent="0.25">
      <c r="A115" s="12"/>
      <c r="B115" s="14">
        <v>44912</v>
      </c>
      <c r="F115" s="15">
        <f t="shared" si="3"/>
        <v>0</v>
      </c>
    </row>
    <row r="116" spans="1:6" ht="13.8" x14ac:dyDescent="0.25">
      <c r="A116" s="12"/>
      <c r="B116" s="14">
        <v>44913</v>
      </c>
      <c r="F116" s="15">
        <f t="shared" si="3"/>
        <v>0</v>
      </c>
    </row>
    <row r="117" spans="1:6" ht="13.8" x14ac:dyDescent="0.25">
      <c r="A117" s="12"/>
      <c r="B117" s="14">
        <v>44914</v>
      </c>
      <c r="F117" s="15">
        <f t="shared" si="3"/>
        <v>0</v>
      </c>
    </row>
    <row r="118" spans="1:6" ht="13.8" x14ac:dyDescent="0.25">
      <c r="A118" s="12"/>
      <c r="B118" s="14">
        <v>44915</v>
      </c>
      <c r="F118" s="15">
        <f t="shared" si="3"/>
        <v>0</v>
      </c>
    </row>
    <row r="119" spans="1:6" ht="13.8" x14ac:dyDescent="0.25">
      <c r="A119" s="12"/>
      <c r="B119" s="14">
        <v>44916</v>
      </c>
      <c r="F119" s="15">
        <f t="shared" si="3"/>
        <v>0</v>
      </c>
    </row>
    <row r="120" spans="1:6" ht="13.8" x14ac:dyDescent="0.25">
      <c r="A120" s="12"/>
      <c r="B120" s="14">
        <v>44917</v>
      </c>
      <c r="F120" s="15">
        <f t="shared" si="3"/>
        <v>0</v>
      </c>
    </row>
    <row r="121" spans="1:6" ht="13.8" x14ac:dyDescent="0.25">
      <c r="A121" s="12"/>
      <c r="B121" s="14">
        <v>44918</v>
      </c>
      <c r="F121" s="15">
        <f t="shared" si="3"/>
        <v>0</v>
      </c>
    </row>
    <row r="122" spans="1:6" ht="13.8" x14ac:dyDescent="0.25">
      <c r="A122" s="12"/>
      <c r="B122" s="14">
        <v>44919</v>
      </c>
      <c r="F122" s="15">
        <f t="shared" si="3"/>
        <v>0</v>
      </c>
    </row>
    <row r="123" spans="1:6" ht="13.8" x14ac:dyDescent="0.25">
      <c r="A123" s="12"/>
      <c r="B123" s="14">
        <v>44920</v>
      </c>
      <c r="F123" s="15">
        <f t="shared" si="3"/>
        <v>0</v>
      </c>
    </row>
    <row r="124" spans="1:6" ht="13.8" x14ac:dyDescent="0.25">
      <c r="A124" s="12"/>
      <c r="B124" s="14">
        <v>44921</v>
      </c>
      <c r="F124" s="15">
        <f t="shared" si="3"/>
        <v>0</v>
      </c>
    </row>
    <row r="125" spans="1:6" ht="13.8" x14ac:dyDescent="0.25">
      <c r="A125" s="12"/>
      <c r="B125" s="14">
        <v>44922</v>
      </c>
      <c r="F125" s="15">
        <f t="shared" si="3"/>
        <v>0</v>
      </c>
    </row>
    <row r="126" spans="1:6" ht="13.8" x14ac:dyDescent="0.25">
      <c r="A126" s="12"/>
      <c r="B126" s="14">
        <v>44923</v>
      </c>
      <c r="F126" s="15">
        <f t="shared" si="3"/>
        <v>0</v>
      </c>
    </row>
    <row r="127" spans="1:6" ht="13.8" x14ac:dyDescent="0.25">
      <c r="A127" s="12"/>
      <c r="B127" s="14">
        <v>44924</v>
      </c>
      <c r="F127" s="15">
        <f t="shared" si="3"/>
        <v>0</v>
      </c>
    </row>
    <row r="128" spans="1:6" ht="13.8" x14ac:dyDescent="0.25">
      <c r="A128" s="12"/>
      <c r="B128" s="14">
        <v>44925</v>
      </c>
      <c r="F128" s="15">
        <f t="shared" si="3"/>
        <v>0</v>
      </c>
    </row>
    <row r="129" spans="1:6" ht="13.8" x14ac:dyDescent="0.25">
      <c r="A129" s="12"/>
      <c r="B129" s="14">
        <v>44926</v>
      </c>
      <c r="F129" s="15">
        <f t="shared" ref="F129:F192" si="4">D129-C129</f>
        <v>0</v>
      </c>
    </row>
    <row r="130" spans="1:6" ht="13.8" x14ac:dyDescent="0.25">
      <c r="A130" s="12"/>
      <c r="B130" s="14">
        <v>44927</v>
      </c>
      <c r="F130" s="15">
        <f t="shared" si="4"/>
        <v>0</v>
      </c>
    </row>
    <row r="131" spans="1:6" ht="13.8" x14ac:dyDescent="0.25">
      <c r="A131" s="12"/>
      <c r="B131" s="14">
        <v>44928</v>
      </c>
      <c r="F131" s="15">
        <f t="shared" si="4"/>
        <v>0</v>
      </c>
    </row>
    <row r="132" spans="1:6" ht="13.8" x14ac:dyDescent="0.25">
      <c r="A132" s="12"/>
      <c r="B132" s="14">
        <v>44929</v>
      </c>
      <c r="F132" s="15">
        <f t="shared" si="4"/>
        <v>0</v>
      </c>
    </row>
    <row r="133" spans="1:6" ht="13.8" x14ac:dyDescent="0.25">
      <c r="A133" s="12"/>
      <c r="B133" s="14">
        <v>44930</v>
      </c>
      <c r="F133" s="15">
        <f t="shared" si="4"/>
        <v>0</v>
      </c>
    </row>
    <row r="134" spans="1:6" ht="13.8" x14ac:dyDescent="0.25">
      <c r="A134" s="12"/>
      <c r="B134" s="14">
        <v>44931</v>
      </c>
      <c r="F134" s="15">
        <f t="shared" si="4"/>
        <v>0</v>
      </c>
    </row>
    <row r="135" spans="1:6" ht="13.8" x14ac:dyDescent="0.25">
      <c r="A135" s="12"/>
      <c r="B135" s="14">
        <v>44932</v>
      </c>
      <c r="F135" s="15">
        <f t="shared" si="4"/>
        <v>0</v>
      </c>
    </row>
    <row r="136" spans="1:6" ht="13.8" x14ac:dyDescent="0.25">
      <c r="A136" s="12"/>
      <c r="B136" s="14">
        <v>44933</v>
      </c>
      <c r="F136" s="15">
        <f t="shared" si="4"/>
        <v>0</v>
      </c>
    </row>
    <row r="137" spans="1:6" ht="13.8" x14ac:dyDescent="0.25">
      <c r="A137" s="12"/>
      <c r="B137" s="14">
        <v>44934</v>
      </c>
      <c r="F137" s="15">
        <f t="shared" si="4"/>
        <v>0</v>
      </c>
    </row>
    <row r="138" spans="1:6" ht="13.8" x14ac:dyDescent="0.25">
      <c r="A138" s="12"/>
      <c r="B138" s="14">
        <v>44935</v>
      </c>
      <c r="F138" s="15">
        <f t="shared" si="4"/>
        <v>0</v>
      </c>
    </row>
    <row r="139" spans="1:6" ht="13.8" x14ac:dyDescent="0.25">
      <c r="A139" s="12"/>
      <c r="B139" s="14">
        <v>44936</v>
      </c>
      <c r="F139" s="15">
        <f t="shared" si="4"/>
        <v>0</v>
      </c>
    </row>
    <row r="140" spans="1:6" ht="13.8" x14ac:dyDescent="0.25">
      <c r="A140" s="12"/>
      <c r="B140" s="14">
        <v>44937</v>
      </c>
      <c r="F140" s="15">
        <f t="shared" si="4"/>
        <v>0</v>
      </c>
    </row>
    <row r="141" spans="1:6" ht="13.8" x14ac:dyDescent="0.25">
      <c r="A141" s="12"/>
      <c r="B141" s="14">
        <v>44938</v>
      </c>
      <c r="F141" s="15">
        <f t="shared" si="4"/>
        <v>0</v>
      </c>
    </row>
    <row r="142" spans="1:6" ht="13.8" x14ac:dyDescent="0.25">
      <c r="A142" s="12"/>
      <c r="B142" s="14">
        <v>44939</v>
      </c>
      <c r="F142" s="15">
        <f t="shared" si="4"/>
        <v>0</v>
      </c>
    </row>
    <row r="143" spans="1:6" ht="13.8" x14ac:dyDescent="0.25">
      <c r="A143" s="12"/>
      <c r="B143" s="14">
        <v>44940</v>
      </c>
      <c r="F143" s="15">
        <f t="shared" si="4"/>
        <v>0</v>
      </c>
    </row>
    <row r="144" spans="1:6" ht="13.8" x14ac:dyDescent="0.25">
      <c r="A144" s="12"/>
      <c r="B144" s="14">
        <v>44941</v>
      </c>
      <c r="F144" s="15">
        <f t="shared" si="4"/>
        <v>0</v>
      </c>
    </row>
    <row r="145" spans="1:6" ht="13.8" x14ac:dyDescent="0.25">
      <c r="A145" s="12"/>
      <c r="B145" s="14">
        <v>44942</v>
      </c>
      <c r="F145" s="15">
        <f t="shared" si="4"/>
        <v>0</v>
      </c>
    </row>
    <row r="146" spans="1:6" ht="13.8" x14ac:dyDescent="0.25">
      <c r="A146" s="12"/>
      <c r="B146" s="14">
        <v>44943</v>
      </c>
      <c r="F146" s="15">
        <f t="shared" si="4"/>
        <v>0</v>
      </c>
    </row>
    <row r="147" spans="1:6" ht="13.8" x14ac:dyDescent="0.25">
      <c r="A147" s="12"/>
      <c r="B147" s="14">
        <v>44944</v>
      </c>
      <c r="F147" s="15">
        <f t="shared" si="4"/>
        <v>0</v>
      </c>
    </row>
    <row r="148" spans="1:6" ht="13.8" x14ac:dyDescent="0.25">
      <c r="A148" s="12"/>
      <c r="B148" s="14">
        <v>44945</v>
      </c>
      <c r="F148" s="15">
        <f t="shared" si="4"/>
        <v>0</v>
      </c>
    </row>
    <row r="149" spans="1:6" ht="13.8" x14ac:dyDescent="0.25">
      <c r="A149" s="12"/>
      <c r="B149" s="14">
        <v>44946</v>
      </c>
      <c r="F149" s="15">
        <f t="shared" si="4"/>
        <v>0</v>
      </c>
    </row>
    <row r="150" spans="1:6" ht="13.8" x14ac:dyDescent="0.25">
      <c r="A150" s="12"/>
      <c r="B150" s="14">
        <v>44947</v>
      </c>
      <c r="F150" s="15">
        <f t="shared" si="4"/>
        <v>0</v>
      </c>
    </row>
    <row r="151" spans="1:6" ht="13.8" x14ac:dyDescent="0.25">
      <c r="A151" s="12"/>
      <c r="B151" s="14">
        <v>44948</v>
      </c>
      <c r="F151" s="15">
        <f t="shared" si="4"/>
        <v>0</v>
      </c>
    </row>
    <row r="152" spans="1:6" ht="13.8" x14ac:dyDescent="0.25">
      <c r="A152" s="12"/>
      <c r="B152" s="14">
        <v>44949</v>
      </c>
      <c r="F152" s="15">
        <f t="shared" si="4"/>
        <v>0</v>
      </c>
    </row>
    <row r="153" spans="1:6" ht="13.8" x14ac:dyDescent="0.25">
      <c r="A153" s="12"/>
      <c r="B153" s="14">
        <v>44950</v>
      </c>
      <c r="F153" s="15">
        <f t="shared" si="4"/>
        <v>0</v>
      </c>
    </row>
    <row r="154" spans="1:6" ht="13.8" x14ac:dyDescent="0.25">
      <c r="A154" s="12"/>
      <c r="B154" s="14">
        <v>44951</v>
      </c>
      <c r="F154" s="15">
        <f t="shared" si="4"/>
        <v>0</v>
      </c>
    </row>
    <row r="155" spans="1:6" ht="13.8" x14ac:dyDescent="0.25">
      <c r="A155" s="12"/>
      <c r="B155" s="14">
        <v>44952</v>
      </c>
      <c r="F155" s="15">
        <f t="shared" si="4"/>
        <v>0</v>
      </c>
    </row>
    <row r="156" spans="1:6" ht="13.8" x14ac:dyDescent="0.25">
      <c r="A156" s="12"/>
      <c r="B156" s="14">
        <v>44953</v>
      </c>
      <c r="F156" s="15">
        <f t="shared" si="4"/>
        <v>0</v>
      </c>
    </row>
    <row r="157" spans="1:6" ht="13.8" x14ac:dyDescent="0.25">
      <c r="A157" s="12"/>
      <c r="B157" s="14">
        <v>44954</v>
      </c>
      <c r="F157" s="15">
        <f t="shared" si="4"/>
        <v>0</v>
      </c>
    </row>
    <row r="158" spans="1:6" ht="13.8" x14ac:dyDescent="0.25">
      <c r="A158" s="12"/>
      <c r="B158" s="14">
        <v>44955</v>
      </c>
      <c r="F158" s="15">
        <f t="shared" si="4"/>
        <v>0</v>
      </c>
    </row>
    <row r="159" spans="1:6" ht="13.8" x14ac:dyDescent="0.25">
      <c r="A159" s="12"/>
      <c r="B159" s="14">
        <v>44956</v>
      </c>
      <c r="F159" s="15">
        <f t="shared" si="4"/>
        <v>0</v>
      </c>
    </row>
    <row r="160" spans="1:6" ht="13.8" x14ac:dyDescent="0.25">
      <c r="A160" s="12"/>
      <c r="B160" s="14">
        <v>44957</v>
      </c>
      <c r="F160" s="15">
        <f t="shared" si="4"/>
        <v>0</v>
      </c>
    </row>
    <row r="161" spans="1:6" ht="13.8" x14ac:dyDescent="0.25">
      <c r="A161" s="12"/>
      <c r="B161" s="14">
        <v>44958</v>
      </c>
      <c r="F161" s="15">
        <f t="shared" si="4"/>
        <v>0</v>
      </c>
    </row>
    <row r="162" spans="1:6" ht="13.8" x14ac:dyDescent="0.25">
      <c r="A162" s="12"/>
      <c r="B162" s="14">
        <v>44959</v>
      </c>
      <c r="F162" s="15">
        <f t="shared" si="4"/>
        <v>0</v>
      </c>
    </row>
    <row r="163" spans="1:6" ht="13.8" x14ac:dyDescent="0.25">
      <c r="A163" s="12"/>
      <c r="B163" s="14">
        <v>44960</v>
      </c>
      <c r="F163" s="15">
        <f t="shared" si="4"/>
        <v>0</v>
      </c>
    </row>
    <row r="164" spans="1:6" ht="13.8" x14ac:dyDescent="0.25">
      <c r="A164" s="12"/>
      <c r="B164" s="14">
        <v>44961</v>
      </c>
      <c r="F164" s="15">
        <f t="shared" si="4"/>
        <v>0</v>
      </c>
    </row>
    <row r="165" spans="1:6" ht="13.8" x14ac:dyDescent="0.25">
      <c r="A165" s="12"/>
      <c r="B165" s="14">
        <v>44962</v>
      </c>
      <c r="F165" s="15">
        <f t="shared" si="4"/>
        <v>0</v>
      </c>
    </row>
    <row r="166" spans="1:6" ht="13.8" x14ac:dyDescent="0.25">
      <c r="A166" s="12"/>
      <c r="B166" s="14">
        <v>44963</v>
      </c>
      <c r="F166" s="15">
        <f t="shared" si="4"/>
        <v>0</v>
      </c>
    </row>
    <row r="167" spans="1:6" ht="13.8" x14ac:dyDescent="0.25">
      <c r="A167" s="12"/>
      <c r="B167" s="14">
        <v>44964</v>
      </c>
      <c r="F167" s="15">
        <f t="shared" si="4"/>
        <v>0</v>
      </c>
    </row>
    <row r="168" spans="1:6" ht="13.8" x14ac:dyDescent="0.25">
      <c r="A168" s="12"/>
      <c r="B168" s="14">
        <v>44965</v>
      </c>
      <c r="F168" s="15">
        <f t="shared" si="4"/>
        <v>0</v>
      </c>
    </row>
    <row r="169" spans="1:6" ht="13.8" x14ac:dyDescent="0.25">
      <c r="A169" s="12"/>
      <c r="B169" s="14">
        <v>44966</v>
      </c>
      <c r="F169" s="15">
        <f t="shared" si="4"/>
        <v>0</v>
      </c>
    </row>
    <row r="170" spans="1:6" ht="13.8" x14ac:dyDescent="0.25">
      <c r="A170" s="12"/>
      <c r="B170" s="14">
        <v>44967</v>
      </c>
      <c r="F170" s="15">
        <f t="shared" si="4"/>
        <v>0</v>
      </c>
    </row>
    <row r="171" spans="1:6" ht="13.8" x14ac:dyDescent="0.25">
      <c r="A171" s="12"/>
      <c r="B171" s="14">
        <v>44968</v>
      </c>
      <c r="F171" s="15">
        <f t="shared" si="4"/>
        <v>0</v>
      </c>
    </row>
    <row r="172" spans="1:6" ht="13.8" x14ac:dyDescent="0.25">
      <c r="A172" s="12"/>
      <c r="B172" s="14">
        <v>44969</v>
      </c>
      <c r="F172" s="15">
        <f t="shared" si="4"/>
        <v>0</v>
      </c>
    </row>
    <row r="173" spans="1:6" ht="13.8" x14ac:dyDescent="0.25">
      <c r="A173" s="12"/>
      <c r="B173" s="14">
        <v>44970</v>
      </c>
      <c r="F173" s="15">
        <f t="shared" si="4"/>
        <v>0</v>
      </c>
    </row>
    <row r="174" spans="1:6" ht="13.8" x14ac:dyDescent="0.25">
      <c r="A174" s="12"/>
      <c r="B174" s="14">
        <v>44971</v>
      </c>
      <c r="F174" s="15">
        <f t="shared" si="4"/>
        <v>0</v>
      </c>
    </row>
    <row r="175" spans="1:6" ht="13.8" x14ac:dyDescent="0.25">
      <c r="A175" s="12"/>
      <c r="B175" s="14">
        <v>44972</v>
      </c>
      <c r="F175" s="15">
        <f t="shared" si="4"/>
        <v>0</v>
      </c>
    </row>
    <row r="176" spans="1:6" ht="13.8" x14ac:dyDescent="0.25">
      <c r="A176" s="12"/>
      <c r="B176" s="14">
        <v>44973</v>
      </c>
      <c r="F176" s="15">
        <f t="shared" si="4"/>
        <v>0</v>
      </c>
    </row>
    <row r="177" spans="1:6" ht="13.8" x14ac:dyDescent="0.25">
      <c r="A177" s="12"/>
      <c r="B177" s="14">
        <v>44974</v>
      </c>
      <c r="F177" s="15">
        <f t="shared" si="4"/>
        <v>0</v>
      </c>
    </row>
    <row r="178" spans="1:6" ht="13.8" x14ac:dyDescent="0.25">
      <c r="A178" s="12"/>
      <c r="B178" s="14">
        <v>44975</v>
      </c>
      <c r="F178" s="15">
        <f t="shared" si="4"/>
        <v>0</v>
      </c>
    </row>
    <row r="179" spans="1:6" ht="13.8" x14ac:dyDescent="0.25">
      <c r="A179" s="12"/>
      <c r="B179" s="14">
        <v>44976</v>
      </c>
      <c r="F179" s="15">
        <f t="shared" si="4"/>
        <v>0</v>
      </c>
    </row>
    <row r="180" spans="1:6" ht="13.8" x14ac:dyDescent="0.25">
      <c r="A180" s="12"/>
      <c r="B180" s="14">
        <v>44977</v>
      </c>
      <c r="F180" s="15">
        <f t="shared" si="4"/>
        <v>0</v>
      </c>
    </row>
    <row r="181" spans="1:6" ht="13.8" x14ac:dyDescent="0.25">
      <c r="A181" s="12"/>
      <c r="B181" s="14">
        <v>44978</v>
      </c>
      <c r="F181" s="15">
        <f t="shared" si="4"/>
        <v>0</v>
      </c>
    </row>
    <row r="182" spans="1:6" ht="13.8" x14ac:dyDescent="0.25">
      <c r="A182" s="12"/>
      <c r="B182" s="14">
        <v>44979</v>
      </c>
      <c r="F182" s="15">
        <f t="shared" si="4"/>
        <v>0</v>
      </c>
    </row>
    <row r="183" spans="1:6" ht="13.8" x14ac:dyDescent="0.25">
      <c r="A183" s="12"/>
      <c r="B183" s="14">
        <v>44980</v>
      </c>
      <c r="F183" s="15">
        <f t="shared" si="4"/>
        <v>0</v>
      </c>
    </row>
    <row r="184" spans="1:6" ht="13.8" x14ac:dyDescent="0.25">
      <c r="A184" s="12"/>
      <c r="B184" s="14">
        <v>44981</v>
      </c>
      <c r="F184" s="15">
        <f t="shared" si="4"/>
        <v>0</v>
      </c>
    </row>
    <row r="185" spans="1:6" ht="13.8" x14ac:dyDescent="0.25">
      <c r="A185" s="12"/>
      <c r="B185" s="14">
        <v>44982</v>
      </c>
      <c r="F185" s="15">
        <f t="shared" si="4"/>
        <v>0</v>
      </c>
    </row>
    <row r="186" spans="1:6" ht="13.8" x14ac:dyDescent="0.25">
      <c r="A186" s="12"/>
      <c r="B186" s="14">
        <v>44983</v>
      </c>
      <c r="F186" s="15">
        <f t="shared" si="4"/>
        <v>0</v>
      </c>
    </row>
    <row r="187" spans="1:6" ht="13.8" x14ac:dyDescent="0.25">
      <c r="A187" s="12"/>
      <c r="B187" s="14">
        <v>44984</v>
      </c>
      <c r="F187" s="15">
        <f t="shared" si="4"/>
        <v>0</v>
      </c>
    </row>
    <row r="188" spans="1:6" ht="13.8" x14ac:dyDescent="0.25">
      <c r="A188" s="12"/>
      <c r="B188" s="14">
        <v>44985</v>
      </c>
      <c r="F188" s="15">
        <f t="shared" si="4"/>
        <v>0</v>
      </c>
    </row>
    <row r="189" spans="1:6" ht="13.8" x14ac:dyDescent="0.25">
      <c r="A189" s="12"/>
      <c r="B189" s="14">
        <v>44986</v>
      </c>
      <c r="F189" s="15">
        <f t="shared" si="4"/>
        <v>0</v>
      </c>
    </row>
    <row r="190" spans="1:6" ht="13.8" x14ac:dyDescent="0.25">
      <c r="A190" s="12"/>
      <c r="B190" s="14">
        <v>44987</v>
      </c>
      <c r="F190" s="15">
        <f t="shared" si="4"/>
        <v>0</v>
      </c>
    </row>
    <row r="191" spans="1:6" ht="13.8" x14ac:dyDescent="0.25">
      <c r="A191" s="12"/>
      <c r="B191" s="14">
        <v>44988</v>
      </c>
      <c r="F191" s="15">
        <f t="shared" si="4"/>
        <v>0</v>
      </c>
    </row>
    <row r="192" spans="1:6" ht="13.8" x14ac:dyDescent="0.25">
      <c r="A192" s="12"/>
      <c r="B192" s="14">
        <v>44989</v>
      </c>
      <c r="F192" s="15">
        <f t="shared" si="4"/>
        <v>0</v>
      </c>
    </row>
    <row r="193" spans="1:6" ht="13.8" x14ac:dyDescent="0.25">
      <c r="A193" s="12"/>
      <c r="B193" s="14">
        <v>44990</v>
      </c>
      <c r="F193" s="15">
        <f t="shared" ref="F193:F256" si="5">D193-C193</f>
        <v>0</v>
      </c>
    </row>
    <row r="194" spans="1:6" ht="13.8" x14ac:dyDescent="0.25">
      <c r="A194" s="12"/>
      <c r="B194" s="14">
        <v>44991</v>
      </c>
      <c r="F194" s="15">
        <f t="shared" si="5"/>
        <v>0</v>
      </c>
    </row>
    <row r="195" spans="1:6" ht="13.8" x14ac:dyDescent="0.25">
      <c r="A195" s="12"/>
      <c r="B195" s="14">
        <v>44992</v>
      </c>
      <c r="F195" s="15">
        <f t="shared" si="5"/>
        <v>0</v>
      </c>
    </row>
    <row r="196" spans="1:6" ht="13.8" x14ac:dyDescent="0.25">
      <c r="A196" s="12"/>
      <c r="B196" s="14">
        <v>44993</v>
      </c>
      <c r="F196" s="15">
        <f t="shared" si="5"/>
        <v>0</v>
      </c>
    </row>
    <row r="197" spans="1:6" ht="13.8" x14ac:dyDescent="0.25">
      <c r="A197" s="12"/>
      <c r="B197" s="14">
        <v>44994</v>
      </c>
      <c r="F197" s="15">
        <f t="shared" si="5"/>
        <v>0</v>
      </c>
    </row>
    <row r="198" spans="1:6" ht="13.8" x14ac:dyDescent="0.25">
      <c r="A198" s="12"/>
      <c r="B198" s="14">
        <v>44995</v>
      </c>
      <c r="F198" s="15">
        <f t="shared" si="5"/>
        <v>0</v>
      </c>
    </row>
    <row r="199" spans="1:6" ht="13.8" x14ac:dyDescent="0.25">
      <c r="A199" s="12"/>
      <c r="B199" s="14">
        <v>44996</v>
      </c>
      <c r="F199" s="15">
        <f t="shared" si="5"/>
        <v>0</v>
      </c>
    </row>
    <row r="200" spans="1:6" ht="13.8" x14ac:dyDescent="0.25">
      <c r="A200" s="12"/>
      <c r="B200" s="14">
        <v>44997</v>
      </c>
      <c r="F200" s="15">
        <f t="shared" si="5"/>
        <v>0</v>
      </c>
    </row>
    <row r="201" spans="1:6" ht="13.8" x14ac:dyDescent="0.25">
      <c r="A201" s="12"/>
      <c r="B201" s="14">
        <v>44998</v>
      </c>
      <c r="F201" s="15">
        <f t="shared" si="5"/>
        <v>0</v>
      </c>
    </row>
    <row r="202" spans="1:6" ht="13.8" x14ac:dyDescent="0.25">
      <c r="A202" s="12"/>
      <c r="B202" s="14">
        <v>44999</v>
      </c>
      <c r="F202" s="15">
        <f t="shared" si="5"/>
        <v>0</v>
      </c>
    </row>
    <row r="203" spans="1:6" ht="13.8" x14ac:dyDescent="0.25">
      <c r="A203" s="12"/>
      <c r="B203" s="14">
        <v>45000</v>
      </c>
      <c r="F203" s="15">
        <f t="shared" si="5"/>
        <v>0</v>
      </c>
    </row>
    <row r="204" spans="1:6" ht="13.8" x14ac:dyDescent="0.25">
      <c r="A204" s="12"/>
      <c r="B204" s="14">
        <v>45001</v>
      </c>
      <c r="F204" s="15">
        <f t="shared" si="5"/>
        <v>0</v>
      </c>
    </row>
    <row r="205" spans="1:6" ht="13.8" x14ac:dyDescent="0.25">
      <c r="A205" s="12"/>
      <c r="B205" s="14">
        <v>45002</v>
      </c>
      <c r="F205" s="15">
        <f t="shared" si="5"/>
        <v>0</v>
      </c>
    </row>
    <row r="206" spans="1:6" ht="13.8" x14ac:dyDescent="0.25">
      <c r="A206" s="12"/>
      <c r="B206" s="14">
        <v>45003</v>
      </c>
      <c r="F206" s="15">
        <f t="shared" si="5"/>
        <v>0</v>
      </c>
    </row>
    <row r="207" spans="1:6" ht="13.8" x14ac:dyDescent="0.25">
      <c r="A207" s="12"/>
      <c r="B207" s="14">
        <v>45004</v>
      </c>
      <c r="F207" s="15">
        <f t="shared" si="5"/>
        <v>0</v>
      </c>
    </row>
    <row r="208" spans="1:6" ht="13.8" x14ac:dyDescent="0.25">
      <c r="A208" s="12"/>
      <c r="B208" s="14">
        <v>45005</v>
      </c>
      <c r="F208" s="15">
        <f t="shared" si="5"/>
        <v>0</v>
      </c>
    </row>
    <row r="209" spans="1:6" ht="13.8" x14ac:dyDescent="0.25">
      <c r="A209" s="12"/>
      <c r="B209" s="14">
        <v>45006</v>
      </c>
      <c r="F209" s="15">
        <f t="shared" si="5"/>
        <v>0</v>
      </c>
    </row>
    <row r="210" spans="1:6" ht="13.8" x14ac:dyDescent="0.25">
      <c r="A210" s="12"/>
      <c r="B210" s="14">
        <v>45007</v>
      </c>
      <c r="F210" s="15">
        <f t="shared" si="5"/>
        <v>0</v>
      </c>
    </row>
    <row r="211" spans="1:6" ht="13.8" x14ac:dyDescent="0.25">
      <c r="A211" s="12"/>
      <c r="B211" s="14">
        <v>45008</v>
      </c>
      <c r="F211" s="15">
        <f t="shared" si="5"/>
        <v>0</v>
      </c>
    </row>
    <row r="212" spans="1:6" ht="13.8" x14ac:dyDescent="0.25">
      <c r="A212" s="12"/>
      <c r="B212" s="14">
        <v>45009</v>
      </c>
      <c r="F212" s="15">
        <f t="shared" si="5"/>
        <v>0</v>
      </c>
    </row>
    <row r="213" spans="1:6" ht="13.8" x14ac:dyDescent="0.25">
      <c r="A213" s="12"/>
      <c r="B213" s="14">
        <v>45010</v>
      </c>
      <c r="F213" s="15">
        <f t="shared" si="5"/>
        <v>0</v>
      </c>
    </row>
    <row r="214" spans="1:6" ht="13.8" x14ac:dyDescent="0.25">
      <c r="A214" s="12"/>
      <c r="B214" s="14">
        <v>45011</v>
      </c>
      <c r="F214" s="15">
        <f t="shared" si="5"/>
        <v>0</v>
      </c>
    </row>
    <row r="215" spans="1:6" ht="13.8" x14ac:dyDescent="0.25">
      <c r="A215" s="12"/>
      <c r="B215" s="14">
        <v>45012</v>
      </c>
      <c r="F215" s="15">
        <f t="shared" si="5"/>
        <v>0</v>
      </c>
    </row>
    <row r="216" spans="1:6" ht="13.8" x14ac:dyDescent="0.25">
      <c r="A216" s="12"/>
      <c r="B216" s="14">
        <v>45013</v>
      </c>
      <c r="F216" s="15">
        <f t="shared" si="5"/>
        <v>0</v>
      </c>
    </row>
    <row r="217" spans="1:6" ht="13.8" x14ac:dyDescent="0.25">
      <c r="A217" s="12"/>
      <c r="B217" s="14">
        <v>45014</v>
      </c>
      <c r="F217" s="15">
        <f t="shared" si="5"/>
        <v>0</v>
      </c>
    </row>
    <row r="218" spans="1:6" ht="13.8" x14ac:dyDescent="0.25">
      <c r="A218" s="12"/>
      <c r="B218" s="14">
        <v>45015</v>
      </c>
      <c r="F218" s="15">
        <f t="shared" si="5"/>
        <v>0</v>
      </c>
    </row>
    <row r="219" spans="1:6" ht="13.8" x14ac:dyDescent="0.25">
      <c r="A219" s="12"/>
      <c r="B219" s="14">
        <v>45016</v>
      </c>
      <c r="F219" s="15">
        <f t="shared" si="5"/>
        <v>0</v>
      </c>
    </row>
    <row r="220" spans="1:6" ht="13.8" x14ac:dyDescent="0.25">
      <c r="A220" s="12"/>
      <c r="B220" s="14">
        <v>45017</v>
      </c>
      <c r="F220" s="15">
        <f t="shared" si="5"/>
        <v>0</v>
      </c>
    </row>
    <row r="221" spans="1:6" ht="13.8" x14ac:dyDescent="0.25">
      <c r="A221" s="12"/>
      <c r="B221" s="14">
        <v>45018</v>
      </c>
      <c r="F221" s="15">
        <f t="shared" si="5"/>
        <v>0</v>
      </c>
    </row>
    <row r="222" spans="1:6" ht="13.8" x14ac:dyDescent="0.25">
      <c r="A222" s="12"/>
      <c r="B222" s="14">
        <v>45019</v>
      </c>
      <c r="F222" s="15">
        <f t="shared" si="5"/>
        <v>0</v>
      </c>
    </row>
    <row r="223" spans="1:6" ht="13.8" x14ac:dyDescent="0.25">
      <c r="A223" s="12"/>
      <c r="B223" s="14">
        <v>45020</v>
      </c>
      <c r="F223" s="15">
        <f t="shared" si="5"/>
        <v>0</v>
      </c>
    </row>
    <row r="224" spans="1:6" ht="13.8" x14ac:dyDescent="0.25">
      <c r="A224" s="12"/>
      <c r="B224" s="14">
        <v>45021</v>
      </c>
      <c r="F224" s="15">
        <f t="shared" si="5"/>
        <v>0</v>
      </c>
    </row>
    <row r="225" spans="1:6" ht="13.8" x14ac:dyDescent="0.25">
      <c r="A225" s="12"/>
      <c r="B225" s="14">
        <v>45022</v>
      </c>
      <c r="F225" s="15">
        <f t="shared" si="5"/>
        <v>0</v>
      </c>
    </row>
    <row r="226" spans="1:6" ht="13.8" x14ac:dyDescent="0.25">
      <c r="A226" s="12"/>
      <c r="B226" s="14">
        <v>45023</v>
      </c>
      <c r="F226" s="15">
        <f t="shared" si="5"/>
        <v>0</v>
      </c>
    </row>
    <row r="227" spans="1:6" ht="13.8" x14ac:dyDescent="0.25">
      <c r="A227" s="12"/>
      <c r="B227" s="14">
        <v>45024</v>
      </c>
      <c r="F227" s="15">
        <f t="shared" si="5"/>
        <v>0</v>
      </c>
    </row>
    <row r="228" spans="1:6" ht="13.8" x14ac:dyDescent="0.25">
      <c r="A228" s="12"/>
      <c r="B228" s="14">
        <v>45025</v>
      </c>
      <c r="F228" s="15">
        <f t="shared" si="5"/>
        <v>0</v>
      </c>
    </row>
    <row r="229" spans="1:6" ht="13.8" x14ac:dyDescent="0.25">
      <c r="A229" s="12"/>
      <c r="B229" s="14">
        <v>45026</v>
      </c>
      <c r="F229" s="15">
        <f t="shared" si="5"/>
        <v>0</v>
      </c>
    </row>
    <row r="230" spans="1:6" ht="13.8" x14ac:dyDescent="0.25">
      <c r="A230" s="12"/>
      <c r="B230" s="14">
        <v>45027</v>
      </c>
      <c r="F230" s="15">
        <f t="shared" si="5"/>
        <v>0</v>
      </c>
    </row>
    <row r="231" spans="1:6" ht="13.8" x14ac:dyDescent="0.25">
      <c r="A231" s="12"/>
      <c r="B231" s="14">
        <v>45028</v>
      </c>
      <c r="F231" s="15">
        <f t="shared" si="5"/>
        <v>0</v>
      </c>
    </row>
    <row r="232" spans="1:6" ht="13.8" x14ac:dyDescent="0.25">
      <c r="A232" s="12"/>
      <c r="B232" s="14">
        <v>45029</v>
      </c>
      <c r="F232" s="15">
        <f t="shared" si="5"/>
        <v>0</v>
      </c>
    </row>
    <row r="233" spans="1:6" ht="13.8" x14ac:dyDescent="0.25">
      <c r="A233" s="12"/>
      <c r="B233" s="14">
        <v>45030</v>
      </c>
      <c r="F233" s="15">
        <f t="shared" si="5"/>
        <v>0</v>
      </c>
    </row>
    <row r="234" spans="1:6" ht="13.8" x14ac:dyDescent="0.25">
      <c r="A234" s="12"/>
      <c r="B234" s="14">
        <v>45031</v>
      </c>
      <c r="F234" s="15">
        <f t="shared" si="5"/>
        <v>0</v>
      </c>
    </row>
    <row r="235" spans="1:6" ht="13.8" x14ac:dyDescent="0.25">
      <c r="A235" s="12"/>
      <c r="B235" s="14">
        <v>45032</v>
      </c>
      <c r="F235" s="15">
        <f t="shared" si="5"/>
        <v>0</v>
      </c>
    </row>
    <row r="236" spans="1:6" ht="13.8" x14ac:dyDescent="0.25">
      <c r="A236" s="12"/>
      <c r="B236" s="14">
        <v>45033</v>
      </c>
      <c r="F236" s="15">
        <f t="shared" si="5"/>
        <v>0</v>
      </c>
    </row>
    <row r="237" spans="1:6" ht="13.8" x14ac:dyDescent="0.25">
      <c r="A237" s="12"/>
      <c r="B237" s="14">
        <v>45034</v>
      </c>
      <c r="F237" s="15">
        <f t="shared" si="5"/>
        <v>0</v>
      </c>
    </row>
    <row r="238" spans="1:6" ht="13.8" x14ac:dyDescent="0.25">
      <c r="A238" s="12"/>
      <c r="B238" s="14">
        <v>45035</v>
      </c>
      <c r="F238" s="15">
        <f t="shared" si="5"/>
        <v>0</v>
      </c>
    </row>
    <row r="239" spans="1:6" ht="13.8" x14ac:dyDescent="0.25">
      <c r="A239" s="12"/>
      <c r="B239" s="14">
        <v>45036</v>
      </c>
      <c r="F239" s="15">
        <f t="shared" si="5"/>
        <v>0</v>
      </c>
    </row>
    <row r="240" spans="1:6" ht="13.8" x14ac:dyDescent="0.25">
      <c r="A240" s="12"/>
      <c r="B240" s="14">
        <v>45037</v>
      </c>
      <c r="F240" s="15">
        <f t="shared" si="5"/>
        <v>0</v>
      </c>
    </row>
    <row r="241" spans="1:6" ht="13.8" x14ac:dyDescent="0.25">
      <c r="A241" s="12"/>
      <c r="B241" s="14">
        <v>45038</v>
      </c>
      <c r="F241" s="15">
        <f t="shared" si="5"/>
        <v>0</v>
      </c>
    </row>
    <row r="242" spans="1:6" ht="13.8" x14ac:dyDescent="0.25">
      <c r="A242" s="12"/>
      <c r="B242" s="14">
        <v>45039</v>
      </c>
      <c r="F242" s="15">
        <f t="shared" si="5"/>
        <v>0</v>
      </c>
    </row>
    <row r="243" spans="1:6" ht="13.8" x14ac:dyDescent="0.25">
      <c r="A243" s="12"/>
      <c r="B243" s="14">
        <v>45040</v>
      </c>
      <c r="F243" s="15">
        <f t="shared" si="5"/>
        <v>0</v>
      </c>
    </row>
    <row r="244" spans="1:6" ht="13.8" x14ac:dyDescent="0.25">
      <c r="A244" s="12"/>
      <c r="B244" s="14">
        <v>45041</v>
      </c>
      <c r="F244" s="15">
        <f t="shared" si="5"/>
        <v>0</v>
      </c>
    </row>
    <row r="245" spans="1:6" ht="13.8" x14ac:dyDescent="0.25">
      <c r="A245" s="12"/>
      <c r="B245" s="14">
        <v>45042</v>
      </c>
      <c r="F245" s="15">
        <f t="shared" si="5"/>
        <v>0</v>
      </c>
    </row>
    <row r="246" spans="1:6" ht="13.8" x14ac:dyDescent="0.25">
      <c r="A246" s="12"/>
      <c r="B246" s="14">
        <v>45043</v>
      </c>
      <c r="F246" s="15">
        <f t="shared" si="5"/>
        <v>0</v>
      </c>
    </row>
    <row r="247" spans="1:6" ht="13.8" x14ac:dyDescent="0.25">
      <c r="A247" s="12"/>
      <c r="B247" s="14">
        <v>45044</v>
      </c>
      <c r="F247" s="15">
        <f t="shared" si="5"/>
        <v>0</v>
      </c>
    </row>
    <row r="248" spans="1:6" ht="13.8" x14ac:dyDescent="0.25">
      <c r="A248" s="12"/>
      <c r="B248" s="14">
        <v>45045</v>
      </c>
      <c r="F248" s="15">
        <f t="shared" si="5"/>
        <v>0</v>
      </c>
    </row>
    <row r="249" spans="1:6" ht="13.8" x14ac:dyDescent="0.25">
      <c r="A249" s="12"/>
      <c r="B249" s="14">
        <v>45046</v>
      </c>
      <c r="F249" s="15">
        <f t="shared" si="5"/>
        <v>0</v>
      </c>
    </row>
    <row r="250" spans="1:6" ht="13.8" x14ac:dyDescent="0.25">
      <c r="A250" s="12"/>
      <c r="B250" s="14">
        <v>45047</v>
      </c>
      <c r="F250" s="15">
        <f t="shared" si="5"/>
        <v>0</v>
      </c>
    </row>
    <row r="251" spans="1:6" ht="13.8" x14ac:dyDescent="0.25">
      <c r="A251" s="12"/>
      <c r="B251" s="14">
        <v>45048</v>
      </c>
      <c r="F251" s="15">
        <f t="shared" si="5"/>
        <v>0</v>
      </c>
    </row>
    <row r="252" spans="1:6" ht="13.8" x14ac:dyDescent="0.25">
      <c r="A252" s="12"/>
      <c r="B252" s="14">
        <v>45049</v>
      </c>
      <c r="F252" s="15">
        <f t="shared" si="5"/>
        <v>0</v>
      </c>
    </row>
    <row r="253" spans="1:6" ht="13.8" x14ac:dyDescent="0.25">
      <c r="A253" s="12"/>
      <c r="B253" s="14">
        <v>45050</v>
      </c>
      <c r="F253" s="15">
        <f t="shared" si="5"/>
        <v>0</v>
      </c>
    </row>
    <row r="254" spans="1:6" ht="13.8" x14ac:dyDescent="0.25">
      <c r="A254" s="12"/>
      <c r="B254" s="14">
        <v>45051</v>
      </c>
      <c r="F254" s="15">
        <f t="shared" si="5"/>
        <v>0</v>
      </c>
    </row>
    <row r="255" spans="1:6" ht="13.8" x14ac:dyDescent="0.25">
      <c r="A255" s="12"/>
      <c r="B255" s="14">
        <v>45052</v>
      </c>
      <c r="F255" s="15">
        <f t="shared" si="5"/>
        <v>0</v>
      </c>
    </row>
    <row r="256" spans="1:6" ht="13.8" x14ac:dyDescent="0.25">
      <c r="A256" s="12"/>
      <c r="B256" s="14">
        <v>45053</v>
      </c>
      <c r="F256" s="15">
        <f t="shared" si="5"/>
        <v>0</v>
      </c>
    </row>
    <row r="257" spans="1:6" ht="13.8" x14ac:dyDescent="0.25">
      <c r="A257" s="12"/>
      <c r="B257" s="14">
        <v>45054</v>
      </c>
      <c r="F257" s="15">
        <f t="shared" ref="F257:F311" si="6">D257-C257</f>
        <v>0</v>
      </c>
    </row>
    <row r="258" spans="1:6" ht="13.8" x14ac:dyDescent="0.25">
      <c r="A258" s="12"/>
      <c r="B258" s="14">
        <v>45055</v>
      </c>
      <c r="F258" s="15">
        <f t="shared" si="6"/>
        <v>0</v>
      </c>
    </row>
    <row r="259" spans="1:6" ht="13.8" x14ac:dyDescent="0.25">
      <c r="A259" s="12"/>
      <c r="B259" s="14">
        <v>45056</v>
      </c>
      <c r="F259" s="15">
        <f t="shared" si="6"/>
        <v>0</v>
      </c>
    </row>
    <row r="260" spans="1:6" ht="13.8" x14ac:dyDescent="0.25">
      <c r="A260" s="12"/>
      <c r="B260" s="14">
        <v>45057</v>
      </c>
      <c r="F260" s="15">
        <f t="shared" si="6"/>
        <v>0</v>
      </c>
    </row>
    <row r="261" spans="1:6" ht="13.8" x14ac:dyDescent="0.25">
      <c r="A261" s="12"/>
      <c r="B261" s="14">
        <v>45058</v>
      </c>
      <c r="F261" s="15">
        <f t="shared" si="6"/>
        <v>0</v>
      </c>
    </row>
    <row r="262" spans="1:6" ht="13.8" x14ac:dyDescent="0.25">
      <c r="A262" s="12"/>
      <c r="B262" s="14">
        <v>45059</v>
      </c>
      <c r="F262" s="15">
        <f t="shared" si="6"/>
        <v>0</v>
      </c>
    </row>
    <row r="263" spans="1:6" ht="13.8" x14ac:dyDescent="0.25">
      <c r="A263" s="12"/>
      <c r="B263" s="14">
        <v>45060</v>
      </c>
      <c r="F263" s="15">
        <f t="shared" si="6"/>
        <v>0</v>
      </c>
    </row>
    <row r="264" spans="1:6" ht="13.8" x14ac:dyDescent="0.25">
      <c r="A264" s="12"/>
      <c r="B264" s="14">
        <v>45061</v>
      </c>
      <c r="F264" s="15">
        <f t="shared" si="6"/>
        <v>0</v>
      </c>
    </row>
    <row r="265" spans="1:6" ht="13.8" x14ac:dyDescent="0.25">
      <c r="A265" s="12"/>
      <c r="B265" s="14">
        <v>45062</v>
      </c>
      <c r="F265" s="15">
        <f t="shared" si="6"/>
        <v>0</v>
      </c>
    </row>
    <row r="266" spans="1:6" ht="13.8" x14ac:dyDescent="0.25">
      <c r="A266" s="12"/>
      <c r="B266" s="14">
        <v>45063</v>
      </c>
      <c r="F266" s="15">
        <f t="shared" si="6"/>
        <v>0</v>
      </c>
    </row>
    <row r="267" spans="1:6" ht="13.8" x14ac:dyDescent="0.25">
      <c r="A267" s="12"/>
      <c r="B267" s="14">
        <v>45064</v>
      </c>
      <c r="F267" s="15">
        <f t="shared" si="6"/>
        <v>0</v>
      </c>
    </row>
    <row r="268" spans="1:6" ht="13.8" x14ac:dyDescent="0.25">
      <c r="A268" s="12"/>
      <c r="B268" s="14">
        <v>45065</v>
      </c>
      <c r="F268" s="15">
        <f t="shared" si="6"/>
        <v>0</v>
      </c>
    </row>
    <row r="269" spans="1:6" ht="13.8" x14ac:dyDescent="0.25">
      <c r="A269" s="12"/>
      <c r="B269" s="14">
        <v>45066</v>
      </c>
      <c r="F269" s="15">
        <f t="shared" si="6"/>
        <v>0</v>
      </c>
    </row>
    <row r="270" spans="1:6" ht="13.8" x14ac:dyDescent="0.25">
      <c r="A270" s="12"/>
      <c r="B270" s="14">
        <v>45067</v>
      </c>
      <c r="F270" s="15">
        <f t="shared" si="6"/>
        <v>0</v>
      </c>
    </row>
    <row r="271" spans="1:6" ht="13.8" x14ac:dyDescent="0.25">
      <c r="A271" s="12"/>
      <c r="B271" s="14">
        <v>45068</v>
      </c>
      <c r="F271" s="15">
        <f t="shared" si="6"/>
        <v>0</v>
      </c>
    </row>
    <row r="272" spans="1:6" ht="13.8" x14ac:dyDescent="0.25">
      <c r="A272" s="12"/>
      <c r="B272" s="14">
        <v>45069</v>
      </c>
      <c r="F272" s="15">
        <f t="shared" si="6"/>
        <v>0</v>
      </c>
    </row>
    <row r="273" spans="1:6" ht="13.8" x14ac:dyDescent="0.25">
      <c r="A273" s="12"/>
      <c r="B273" s="14">
        <v>45070</v>
      </c>
      <c r="F273" s="15">
        <f t="shared" si="6"/>
        <v>0</v>
      </c>
    </row>
    <row r="274" spans="1:6" ht="13.8" x14ac:dyDescent="0.25">
      <c r="A274" s="12"/>
      <c r="B274" s="14">
        <v>45071</v>
      </c>
      <c r="F274" s="15">
        <f t="shared" si="6"/>
        <v>0</v>
      </c>
    </row>
    <row r="275" spans="1:6" ht="13.8" x14ac:dyDescent="0.25">
      <c r="A275" s="12"/>
      <c r="B275" s="14">
        <v>45072</v>
      </c>
      <c r="F275" s="15">
        <f t="shared" si="6"/>
        <v>0</v>
      </c>
    </row>
    <row r="276" spans="1:6" ht="13.8" x14ac:dyDescent="0.25">
      <c r="A276" s="12"/>
      <c r="B276" s="14">
        <v>45073</v>
      </c>
      <c r="F276" s="15">
        <f t="shared" si="6"/>
        <v>0</v>
      </c>
    </row>
    <row r="277" spans="1:6" ht="13.8" x14ac:dyDescent="0.25">
      <c r="A277" s="12"/>
      <c r="B277" s="14">
        <v>45074</v>
      </c>
      <c r="F277" s="15">
        <f t="shared" si="6"/>
        <v>0</v>
      </c>
    </row>
    <row r="278" spans="1:6" ht="13.8" x14ac:dyDescent="0.25">
      <c r="A278" s="12"/>
      <c r="B278" s="14">
        <v>45075</v>
      </c>
      <c r="F278" s="15">
        <f t="shared" si="6"/>
        <v>0</v>
      </c>
    </row>
    <row r="279" spans="1:6" ht="13.8" x14ac:dyDescent="0.25">
      <c r="A279" s="12"/>
      <c r="B279" s="14">
        <v>45076</v>
      </c>
      <c r="F279" s="15">
        <f t="shared" si="6"/>
        <v>0</v>
      </c>
    </row>
    <row r="280" spans="1:6" ht="13.8" x14ac:dyDescent="0.25">
      <c r="A280" s="12"/>
      <c r="B280" s="14">
        <v>45077</v>
      </c>
      <c r="F280" s="15">
        <f t="shared" si="6"/>
        <v>0</v>
      </c>
    </row>
    <row r="281" spans="1:6" ht="13.8" x14ac:dyDescent="0.25">
      <c r="A281" s="12"/>
      <c r="B281" s="14">
        <v>45078</v>
      </c>
      <c r="F281" s="15">
        <f t="shared" si="6"/>
        <v>0</v>
      </c>
    </row>
    <row r="282" spans="1:6" ht="13.8" x14ac:dyDescent="0.25">
      <c r="A282" s="12"/>
      <c r="B282" s="14">
        <v>45079</v>
      </c>
      <c r="F282" s="15">
        <f t="shared" si="6"/>
        <v>0</v>
      </c>
    </row>
    <row r="283" spans="1:6" ht="13.8" x14ac:dyDescent="0.25">
      <c r="A283" s="12"/>
      <c r="B283" s="14">
        <v>45080</v>
      </c>
      <c r="F283" s="15">
        <f t="shared" si="6"/>
        <v>0</v>
      </c>
    </row>
    <row r="284" spans="1:6" ht="13.8" x14ac:dyDescent="0.25">
      <c r="A284" s="12"/>
      <c r="B284" s="14">
        <v>45081</v>
      </c>
      <c r="F284" s="15">
        <f t="shared" si="6"/>
        <v>0</v>
      </c>
    </row>
    <row r="285" spans="1:6" ht="13.8" x14ac:dyDescent="0.25">
      <c r="A285" s="12"/>
      <c r="B285" s="14">
        <v>45082</v>
      </c>
      <c r="F285" s="15">
        <f t="shared" si="6"/>
        <v>0</v>
      </c>
    </row>
    <row r="286" spans="1:6" ht="13.8" x14ac:dyDescent="0.25">
      <c r="A286" s="12"/>
      <c r="B286" s="14">
        <v>45083</v>
      </c>
      <c r="F286" s="15">
        <f t="shared" si="6"/>
        <v>0</v>
      </c>
    </row>
    <row r="287" spans="1:6" ht="13.8" x14ac:dyDescent="0.25">
      <c r="A287" s="12"/>
      <c r="B287" s="14">
        <v>45084</v>
      </c>
      <c r="F287" s="15">
        <f t="shared" si="6"/>
        <v>0</v>
      </c>
    </row>
    <row r="288" spans="1:6" ht="13.8" x14ac:dyDescent="0.25">
      <c r="A288" s="12"/>
      <c r="B288" s="14">
        <v>45085</v>
      </c>
      <c r="F288" s="15">
        <f t="shared" si="6"/>
        <v>0</v>
      </c>
    </row>
    <row r="289" spans="1:6" ht="13.8" x14ac:dyDescent="0.25">
      <c r="A289" s="12"/>
      <c r="B289" s="14">
        <v>45086</v>
      </c>
      <c r="F289" s="15">
        <f t="shared" si="6"/>
        <v>0</v>
      </c>
    </row>
    <row r="290" spans="1:6" ht="13.8" x14ac:dyDescent="0.25">
      <c r="A290" s="12"/>
      <c r="B290" s="14">
        <v>45087</v>
      </c>
      <c r="F290" s="15">
        <f t="shared" si="6"/>
        <v>0</v>
      </c>
    </row>
    <row r="291" spans="1:6" ht="13.8" x14ac:dyDescent="0.25">
      <c r="A291" s="12"/>
      <c r="B291" s="14">
        <v>45088</v>
      </c>
      <c r="F291" s="15">
        <f t="shared" si="6"/>
        <v>0</v>
      </c>
    </row>
    <row r="292" spans="1:6" ht="13.8" x14ac:dyDescent="0.25">
      <c r="A292" s="12"/>
      <c r="B292" s="14">
        <v>45089</v>
      </c>
      <c r="F292" s="15">
        <f t="shared" si="6"/>
        <v>0</v>
      </c>
    </row>
    <row r="293" spans="1:6" ht="13.8" x14ac:dyDescent="0.25">
      <c r="A293" s="12"/>
      <c r="B293" s="14">
        <v>45090</v>
      </c>
      <c r="F293" s="15">
        <f t="shared" si="6"/>
        <v>0</v>
      </c>
    </row>
    <row r="294" spans="1:6" ht="13.8" x14ac:dyDescent="0.25">
      <c r="A294" s="12"/>
      <c r="B294" s="14">
        <v>45091</v>
      </c>
      <c r="F294" s="15">
        <f t="shared" si="6"/>
        <v>0</v>
      </c>
    </row>
    <row r="295" spans="1:6" ht="13.8" x14ac:dyDescent="0.25">
      <c r="A295" s="12"/>
      <c r="B295" s="14">
        <v>45092</v>
      </c>
      <c r="F295" s="15">
        <f t="shared" si="6"/>
        <v>0</v>
      </c>
    </row>
    <row r="296" spans="1:6" ht="13.8" x14ac:dyDescent="0.25">
      <c r="A296" s="12"/>
      <c r="B296" s="14">
        <v>45093</v>
      </c>
      <c r="F296" s="15">
        <f t="shared" si="6"/>
        <v>0</v>
      </c>
    </row>
    <row r="297" spans="1:6" ht="13.8" x14ac:dyDescent="0.25">
      <c r="A297" s="12"/>
      <c r="B297" s="14">
        <v>45094</v>
      </c>
      <c r="F297" s="15">
        <f t="shared" si="6"/>
        <v>0</v>
      </c>
    </row>
    <row r="298" spans="1:6" ht="13.8" x14ac:dyDescent="0.25">
      <c r="A298" s="12"/>
      <c r="B298" s="14">
        <v>45095</v>
      </c>
      <c r="F298" s="15">
        <f t="shared" si="6"/>
        <v>0</v>
      </c>
    </row>
    <row r="299" spans="1:6" ht="13.8" x14ac:dyDescent="0.25">
      <c r="A299" s="12"/>
      <c r="B299" s="14">
        <v>45096</v>
      </c>
      <c r="F299" s="15">
        <f t="shared" si="6"/>
        <v>0</v>
      </c>
    </row>
    <row r="300" spans="1:6" ht="13.8" x14ac:dyDescent="0.25">
      <c r="A300" s="12"/>
      <c r="B300" s="14">
        <v>45097</v>
      </c>
      <c r="F300" s="15">
        <f t="shared" si="6"/>
        <v>0</v>
      </c>
    </row>
    <row r="301" spans="1:6" ht="13.8" x14ac:dyDescent="0.25">
      <c r="A301" s="12"/>
      <c r="B301" s="14">
        <v>45098</v>
      </c>
      <c r="F301" s="15">
        <f t="shared" si="6"/>
        <v>0</v>
      </c>
    </row>
    <row r="302" spans="1:6" ht="13.8" x14ac:dyDescent="0.25">
      <c r="A302" s="12"/>
      <c r="B302" s="14">
        <v>45099</v>
      </c>
      <c r="F302" s="15">
        <f t="shared" si="6"/>
        <v>0</v>
      </c>
    </row>
    <row r="303" spans="1:6" ht="13.8" x14ac:dyDescent="0.25">
      <c r="A303" s="12"/>
      <c r="B303" s="14">
        <v>45100</v>
      </c>
      <c r="F303" s="15">
        <f t="shared" si="6"/>
        <v>0</v>
      </c>
    </row>
    <row r="304" spans="1:6" ht="13.8" x14ac:dyDescent="0.25">
      <c r="A304" s="12"/>
      <c r="B304" s="14">
        <v>45101</v>
      </c>
      <c r="F304" s="15">
        <f t="shared" si="6"/>
        <v>0</v>
      </c>
    </row>
    <row r="305" spans="1:6" ht="13.8" x14ac:dyDescent="0.25">
      <c r="A305" s="12"/>
      <c r="B305" s="14">
        <v>45102</v>
      </c>
      <c r="F305" s="15">
        <f t="shared" si="6"/>
        <v>0</v>
      </c>
    </row>
    <row r="306" spans="1:6" ht="13.8" x14ac:dyDescent="0.25">
      <c r="A306" s="12"/>
      <c r="B306" s="14">
        <v>45103</v>
      </c>
      <c r="F306" s="15">
        <f t="shared" si="6"/>
        <v>0</v>
      </c>
    </row>
    <row r="307" spans="1:6" ht="13.8" x14ac:dyDescent="0.25">
      <c r="A307" s="12"/>
      <c r="B307" s="14">
        <v>45104</v>
      </c>
      <c r="F307" s="15">
        <f t="shared" si="6"/>
        <v>0</v>
      </c>
    </row>
    <row r="308" spans="1:6" ht="13.8" x14ac:dyDescent="0.25">
      <c r="A308" s="12"/>
      <c r="B308" s="14">
        <v>45105</v>
      </c>
      <c r="F308" s="15">
        <f t="shared" si="6"/>
        <v>0</v>
      </c>
    </row>
    <row r="309" spans="1:6" ht="13.8" x14ac:dyDescent="0.25">
      <c r="A309" s="12"/>
      <c r="B309" s="14">
        <v>45106</v>
      </c>
      <c r="F309" s="15">
        <f t="shared" si="6"/>
        <v>0</v>
      </c>
    </row>
    <row r="310" spans="1:6" ht="13.8" x14ac:dyDescent="0.25">
      <c r="A310" s="12"/>
      <c r="B310" s="14">
        <v>45107</v>
      </c>
      <c r="F310" s="15">
        <f t="shared" si="6"/>
        <v>0</v>
      </c>
    </row>
    <row r="311" spans="1:6" ht="13.8" x14ac:dyDescent="0.25">
      <c r="A311" s="12"/>
      <c r="B311" s="14">
        <v>45108</v>
      </c>
      <c r="F311" s="15">
        <f t="shared" si="6"/>
        <v>0</v>
      </c>
    </row>
    <row r="312" spans="1:6" ht="13.8" x14ac:dyDescent="0.25"/>
    <row r="313" spans="1:6" ht="13.8" x14ac:dyDescent="0.25"/>
    <row r="314" spans="1:6" ht="13.8" x14ac:dyDescent="0.25"/>
    <row r="315" spans="1:6" ht="13.8" x14ac:dyDescent="0.25"/>
    <row r="316" spans="1:6" ht="13.8" x14ac:dyDescent="0.25"/>
    <row r="317" spans="1:6" ht="13.8" x14ac:dyDescent="0.25"/>
  </sheetData>
  <mergeCells count="9">
    <mergeCell ref="A19:A22"/>
    <mergeCell ref="B2:B3"/>
    <mergeCell ref="G2:G3"/>
    <mergeCell ref="B1:G1"/>
    <mergeCell ref="A4:A6"/>
    <mergeCell ref="A7:A8"/>
    <mergeCell ref="A9:A13"/>
    <mergeCell ref="A14:A18"/>
    <mergeCell ref="E2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8ed3e19-89d7-49f2-a8a6-ee97cddbfe6d" xsi:nil="true"/>
    <lcf76f155ced4ddcb4097134ff3c332f xmlns="31bf29d4-d40e-4384-9f8c-91b7340b5de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6BB750A01C145B89BA8FC5241BB56" ma:contentTypeVersion="9" ma:contentTypeDescription="Create a new document." ma:contentTypeScope="" ma:versionID="b7ad14c26914a894e419cea714234ed4">
  <xsd:schema xmlns:xsd="http://www.w3.org/2001/XMLSchema" xmlns:xs="http://www.w3.org/2001/XMLSchema" xmlns:p="http://schemas.microsoft.com/office/2006/metadata/properties" xmlns:ns2="31bf29d4-d40e-4384-9f8c-91b7340b5deb" xmlns:ns3="28ed3e19-89d7-49f2-a8a6-ee97cddbfe6d" targetNamespace="http://schemas.microsoft.com/office/2006/metadata/properties" ma:root="true" ma:fieldsID="408c5999bb303d4101ff849264dc2619" ns2:_="" ns3:_="">
    <xsd:import namespace="31bf29d4-d40e-4384-9f8c-91b7340b5deb"/>
    <xsd:import namespace="28ed3e19-89d7-49f2-a8a6-ee97cddbf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29d4-d40e-4384-9f8c-91b7340b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d3e19-89d7-49f2-a8a6-ee97cddbf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98a5af-f627-419a-84ae-53196ef689da}" ma:internalName="TaxCatchAll" ma:showField="CatchAllData" ma:web="28ed3e19-89d7-49f2-a8a6-ee97cddbf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A1154-3D9A-4DA9-AA32-A499FC13B0BE}">
  <ds:schemaRefs>
    <ds:schemaRef ds:uri="http://schemas.microsoft.com/office/2006/metadata/properties"/>
    <ds:schemaRef ds:uri="http://schemas.microsoft.com/office/infopath/2007/PartnerControls"/>
    <ds:schemaRef ds:uri="28ed3e19-89d7-49f2-a8a6-ee97cddbfe6d"/>
    <ds:schemaRef ds:uri="31bf29d4-d40e-4384-9f8c-91b7340b5deb"/>
  </ds:schemaRefs>
</ds:datastoreItem>
</file>

<file path=customXml/itemProps2.xml><?xml version="1.0" encoding="utf-8"?>
<ds:datastoreItem xmlns:ds="http://schemas.openxmlformats.org/officeDocument/2006/customXml" ds:itemID="{0DE195F6-539B-4488-89E3-B7A3AFEDC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f29d4-d40e-4384-9f8c-91b7340b5deb"/>
    <ds:schemaRef ds:uri="28ed3e19-89d7-49f2-a8a6-ee97cddbf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535DDC-B55B-40F7-9BB6-49EF285B10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Comparativa - Fechas</vt:lpstr>
      <vt:lpstr>Miguel</vt:lpstr>
      <vt:lpstr>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Alex_Acuna</dc:creator>
  <cp:keywords/>
  <dc:description/>
  <cp:lastModifiedBy>ana paulina lopez cazares</cp:lastModifiedBy>
  <cp:revision/>
  <dcterms:created xsi:type="dcterms:W3CDTF">2021-09-17T18:14:09Z</dcterms:created>
  <dcterms:modified xsi:type="dcterms:W3CDTF">2022-11-26T05:01:51Z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0x0101008706BB750A01C145B89BA8FC5241BB56</vt:lpwstr>
  </property>
  <property fmtid="{D5CDD505-2E9C-101B-9397-08002B2CF9AE}" pid="3" name="MediaServiceImageTags">
    <vt:lpwstr/>
  </property>
</Properties>
</file>