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fricaMultiple\Pictures\DSpaceBatching\ref\"/>
    </mc:Choice>
  </mc:AlternateContent>
  <xr:revisionPtr revIDLastSave="0" documentId="13_ncr:1_{71CA2AA9-855A-4A7B-AC2D-CA029A791783}" xr6:coauthVersionLast="47" xr6:coauthVersionMax="47" xr10:uidLastSave="{00000000-0000-0000-0000-000000000000}"/>
  <bookViews>
    <workbookView xWindow="28680" yWindow="-120" windowWidth="29040" windowHeight="17640" xr2:uid="{40A77A5B-AD24-4140-A75D-6DE431CD4201}"/>
  </bookViews>
  <sheets>
    <sheet name="Tabelle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 i="1" l="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<sst xmlns="http://schemas.openxmlformats.org/spreadsheetml/2006/main" count="728" uniqueCount="161">
  <si>
    <t>schema</t>
  </si>
  <si>
    <t>element</t>
  </si>
  <si>
    <t>type</t>
  </si>
  <si>
    <t>language (iso 639-1)</t>
  </si>
  <si>
    <t>input-type</t>
  </si>
  <si>
    <t>repeatable</t>
  </si>
  <si>
    <t>allowed values</t>
  </si>
  <si>
    <t>description</t>
  </si>
  <si>
    <t>comments</t>
  </si>
  <si>
    <t>local</t>
  </si>
  <si>
    <t>retention</t>
  </si>
  <si>
    <t>FALSE</t>
  </si>
  <si>
    <t>vocab</t>
  </si>
  <si>
    <t>storage - 5 years, storage - 10 years, storage - 15 years, publication</t>
  </si>
  <si>
    <t>Retention Type for the submitted data package.</t>
  </si>
  <si>
    <t>dc</t>
  </si>
  <si>
    <t>title</t>
  </si>
  <si>
    <t>TRUE</t>
  </si>
  <si>
    <t>free text</t>
  </si>
  <si>
    <t>relation</t>
  </si>
  <si>
    <t>isAuthorOfResearchData</t>
  </si>
  <si>
    <t>NAN</t>
  </si>
  <si>
    <t>handle</t>
  </si>
  <si>
    <t>contributor</t>
  </si>
  <si>
    <t>author</t>
  </si>
  <si>
    <t>use format "Family name, Given name"</t>
  </si>
  <si>
    <t>date</t>
  </si>
  <si>
    <t>issued</t>
  </si>
  <si>
    <t>Date of Issue</t>
  </si>
  <si>
    <t>datacite</t>
  </si>
  <si>
    <t>resourcetype</t>
  </si>
  <si>
    <t>Description of the resource. The recommended content is a single term of some detail so that a pair can be formed with the resourceTypeGeneral subproperty</t>
  </si>
  <si>
    <t>Cartographic Material, Map, Dataset, Aggregated Dataset, Clinical Trial Data, Compiled Data, Encoded Data, Experimental Data, Genomic Data, Geospatial Data, Laboratory Notebook, Measurement and Test Data, Observational Data, Recorded Data, Simulation Data, Survey Data, Design, Industrial Design, Layout Design, Image, Moving Image, Video, Still Image, Interactive Resource, Website, Learning Object, Physical Object, Software, Research Software, Source Code, Sound, Musical Composition, Text, Field Notes, Manuscript, Musical Notation, Report, Clinical Study, Data Management Plan, Policy Report, Project Deliverable, Research Protocol, Research Report, Technical Report, Research Proposal, Technical Documentation, Transcription, Trademark, Workflow</t>
  </si>
  <si>
    <t>taken from https://vocabularies.coar-repositories.org/resource_types/</t>
  </si>
  <si>
    <t>language</t>
  </si>
  <si>
    <t>iso</t>
  </si>
  <si>
    <t>iso 639-1, …-2, …-3</t>
  </si>
  <si>
    <t>isLicenseOfResearchData</t>
  </si>
  <si>
    <t>isContactPersonOfResearchData</t>
  </si>
  <si>
    <t>contactperson</t>
  </si>
  <si>
    <t>isSupervisorOfResearchData</t>
  </si>
  <si>
    <t>supervisor</t>
  </si>
  <si>
    <t>isResearcherOfResearchData</t>
  </si>
  <si>
    <t>researcher</t>
  </si>
  <si>
    <t>isDataCollectorOfResearchData</t>
  </si>
  <si>
    <t>datacollector</t>
  </si>
  <si>
    <t>isDataCuratorOfResearchData</t>
  </si>
  <si>
    <t>datacurator</t>
  </si>
  <si>
    <t>isPResearchGroupOfResearchData</t>
  </si>
  <si>
    <t>isJPResearchGroupOfResearchData</t>
  </si>
  <si>
    <t>isCResearchGroupOfResearchData</t>
  </si>
  <si>
    <t>isDResearchGroupOfResearchData</t>
  </si>
  <si>
    <t>isRUResearchGroupOfResearchData</t>
  </si>
  <si>
    <t>isCFResearchGroupOfResearchData</t>
  </si>
  <si>
    <t>isROResearchGroupOfResearchData</t>
  </si>
  <si>
    <t>isOOResearchGroupOfResearchData</t>
  </si>
  <si>
    <t>researchgroup</t>
  </si>
  <si>
    <t>alternative use for relation.is…ResearchGroupOfResearchData in case entitie are not present</t>
  </si>
  <si>
    <t>subject</t>
  </si>
  <si>
    <t>openaire</t>
  </si>
  <si>
    <t>see openaire.xml</t>
  </si>
  <si>
    <t>Classification by OpenAIRE Fields of Research</t>
  </si>
  <si>
    <t>if applied use labels of all parent nodes seperated by "::" (i.e. "01 natural sciences :: 0101 mathematics :: 010101 applied mathematics")</t>
  </si>
  <si>
    <t>dfg</t>
  </si>
  <si>
    <t>see dfg.xml</t>
  </si>
  <si>
    <t>Classification by DFG Research Subject Areas</t>
  </si>
  <si>
    <t>see dc.subject.openaire</t>
  </si>
  <si>
    <t>keywords</t>
  </si>
  <si>
    <t>abstract</t>
  </si>
  <si>
    <t>method</t>
  </si>
  <si>
    <t>Method Description: The methodology employed for the study or research.</t>
  </si>
  <si>
    <t>technicalinformation</t>
  </si>
  <si>
    <t>Technical Information: Detailed information that may be associated with design, implementation, operation, use, and/or maintenance of a process or system.</t>
  </si>
  <si>
    <t>format</t>
  </si>
  <si>
    <t>extent</t>
  </si>
  <si>
    <t>Size or duration.</t>
  </si>
  <si>
    <t>mimetype</t>
  </si>
  <si>
    <t>Registered MIME type identifiers.</t>
  </si>
  <si>
    <t>collected</t>
  </si>
  <si>
    <t>End date of collection of the ressource</t>
  </si>
  <si>
    <t>collectedstart</t>
  </si>
  <si>
    <t>Start date of collection of the ressource</t>
  </si>
  <si>
    <t>created</t>
  </si>
  <si>
    <t>ate of creation or manufacture of intellectual content if different from date.issued.</t>
  </si>
  <si>
    <t>createdstart</t>
  </si>
  <si>
    <t>Start date of creation or manufacture of intellectual content</t>
  </si>
  <si>
    <t>validend</t>
  </si>
  <si>
    <t>End date of validity of the ressource</t>
  </si>
  <si>
    <t>validstart</t>
  </si>
  <si>
    <t>Start date of validity of the ressource</t>
  </si>
  <si>
    <t>copyright</t>
  </si>
  <si>
    <t>isreferencedby</t>
  </si>
  <si>
    <t>ark</t>
  </si>
  <si>
    <t>arxiv</t>
  </si>
  <si>
    <t>bibcode</t>
  </si>
  <si>
    <t>doi</t>
  </si>
  <si>
    <t>ean13</t>
  </si>
  <si>
    <t>eissn</t>
  </si>
  <si>
    <t>igsn</t>
  </si>
  <si>
    <t>isbn</t>
  </si>
  <si>
    <t>issn</t>
  </si>
  <si>
    <t>istc</t>
  </si>
  <si>
    <t>lissn</t>
  </si>
  <si>
    <t>lsid</t>
  </si>
  <si>
    <t>pmid</t>
  </si>
  <si>
    <t>purl</t>
  </si>
  <si>
    <t>upc</t>
  </si>
  <si>
    <t>url</t>
  </si>
  <si>
    <t>urn</t>
  </si>
  <si>
    <t>w3id</t>
  </si>
  <si>
    <t>any other type of reference</t>
  </si>
  <si>
    <t>ispartof</t>
  </si>
  <si>
    <t>subtitle</t>
  </si>
  <si>
    <t>translated</t>
  </si>
  <si>
    <t>alternative</t>
  </si>
  <si>
    <t>isProjectMainOfResearchData</t>
  </si>
  <si>
    <t>isProjectSubOfResearchData</t>
  </si>
  <si>
    <t>isUniversityOfResearchData</t>
  </si>
  <si>
    <t>assignedto</t>
  </si>
  <si>
    <t>university</t>
  </si>
  <si>
    <t>alternative use for relation.isUniversityOfResearchData in case entity is not present</t>
  </si>
  <si>
    <t>isFacultyOfResearchData</t>
  </si>
  <si>
    <t>faculty</t>
  </si>
  <si>
    <t>alternative use for relation.isFacultyOfResearchData in case entity is not present</t>
  </si>
  <si>
    <t>isDepartmentOfResearchData</t>
  </si>
  <si>
    <t>department</t>
  </si>
  <si>
    <t>alternative use for relation.isDepartmentOfResearchData in case entity is not present</t>
  </si>
  <si>
    <t>isProfessorshipOfResearchData</t>
  </si>
  <si>
    <t>professorship</t>
  </si>
  <si>
    <t>alternative use for relation.isProfessorshipOfResearchData in case entity is not present</t>
  </si>
  <si>
    <t>isJProfessorshipOfResearchData</t>
  </si>
  <si>
    <t>juniorprofessorship</t>
  </si>
  <si>
    <t>alternative use for relation.isJProfessorshipOfResearchData in case entity is not present</t>
  </si>
  <si>
    <t>isChairOfResearchData</t>
  </si>
  <si>
    <t>chair</t>
  </si>
  <si>
    <t>alternative use for relation.isChairOfResearchData in case entity is not present</t>
  </si>
  <si>
    <t>isDidacticsOfResearchData</t>
  </si>
  <si>
    <t>didactics</t>
  </si>
  <si>
    <t>alternative use for relation.isDidacticsOfResearchData in case entity is not present</t>
  </si>
  <si>
    <t>isGraduateCenterOfResearchData</t>
  </si>
  <si>
    <t>graduatecenter</t>
  </si>
  <si>
    <t>alternative use for relation.isGraduateCenterOfResearchData in case entity is not present</t>
  </si>
  <si>
    <t>isResearchUnitOfResearchData</t>
  </si>
  <si>
    <t>researchunit</t>
  </si>
  <si>
    <t>alternative use for relation.isResearchUnitOfResearchData in case entity is not present</t>
  </si>
  <si>
    <t>isCentralFacilityOfResearchData</t>
  </si>
  <si>
    <t>centralfacility</t>
  </si>
  <si>
    <t>alternative use for relation.isCentralFacilityOfResearchData in case entity is not present</t>
  </si>
  <si>
    <t>isResearchCenterOfResearchData</t>
  </si>
  <si>
    <t>researchcenter</t>
  </si>
  <si>
    <t>alternative use for relation.isResearchCenterOfResearchData in case entity is not present</t>
  </si>
  <si>
    <t>isScienceCoopOfResearchData</t>
  </si>
  <si>
    <t>sciencecoop</t>
  </si>
  <si>
    <t>alternative use for relation.isScienceCoopOfResearchData in case entity is not present</t>
  </si>
  <si>
    <t>isRelatedOrgOfResearchData</t>
  </si>
  <si>
    <t>relatedorg</t>
  </si>
  <si>
    <t>alternative use for relation.isRelatedOrgOfResearchData in case entity is not present</t>
  </si>
  <si>
    <t>isOtherOrgOfResearchData</t>
  </si>
  <si>
    <t>otherorg</t>
  </si>
  <si>
    <t>alternative use for relation.isOtherOrgOfResearchData in case entity is not present</t>
  </si>
  <si>
    <t>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</si>
</sst>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sz val="11"/>
      <name val="Aptos Narrow"/>
      <family val="2"/>
      <scheme val="minor"/>
    </font>
    <font>
      <sz val="11"/>
      <name val="Consolas"/>
      <family val="3"/>
    </font>
    <font>
      <sz val="11"/>
      <color theme="0"/>
      <name val="Aptos Narrow"/>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3" fillId="0" borderId="0" xfId="0" applyFont="1" applyAlignment="1">
      <alignment vertical="center"/>
    </xf>
    <xf numFmtId="0" fontId="2" fillId="0" borderId="0" xfId="0" applyFont="1" applyAlignment="1">
      <alignment vertical="center"/>
    </xf>
    <xf numFmtId="0" fontId="4" fillId="0" borderId="0" xfId="0" applyFont="1"/>
    <xf numFmtId="0" fontId="4" fillId="2" borderId="0" xfId="0" applyFont="1" applyFill="1"/>
  </cellXfs>
  <cellStyles count="1">
    <cellStyle name="Normal" xfId="0" builtinId="0"/>
  </cellStyles>
  <dxfs count="12">
    <dxf>
      <font>
        <b val="0"/>
        <i val="0"/>
        <strike val="0"/>
        <condense val="0"/>
        <extend val="0"/>
        <outline val="0"/>
        <shadow val="0"/>
        <u val="none"/>
        <vertAlign val="baseline"/>
        <sz val="11"/>
        <color auto="1"/>
        <name val="Aptos Narrow"/>
        <family val="2"/>
        <scheme val="minor"/>
      </font>
      <numFmt numFmtId="0" formatCode="General"/>
      <alignment horizontal="general" vertical="center" textRotation="0" wrapText="0" indent="0" justifyLastLine="0" shrinkToFit="0" readingOrder="0"/>
    </dxf>
    <dxf>
      <font>
        <strike val="0"/>
        <outline val="0"/>
        <shadow val="0"/>
        <u val="none"/>
        <vertAlign val="baseline"/>
        <sz val="11"/>
        <color theme="0"/>
        <name val="Aptos Narrow"/>
        <family val="2"/>
        <scheme val="minor"/>
      </font>
    </dxf>
    <dxf>
      <font>
        <strike val="0"/>
        <outline val="0"/>
        <shadow val="0"/>
        <u val="none"/>
        <vertAlign val="baseline"/>
        <sz val="11"/>
        <color auto="1"/>
        <name val="Aptos Narrow"/>
        <family val="2"/>
        <scheme val="minor"/>
      </font>
    </dxf>
    <dxf>
      <font>
        <strike val="0"/>
        <outline val="0"/>
        <shadow val="0"/>
        <u val="none"/>
        <vertAlign val="baseline"/>
        <sz val="11"/>
        <color auto="1"/>
        <name val="Aptos Narrow"/>
        <family val="2"/>
        <scheme val="minor"/>
      </font>
    </dxf>
    <dxf>
      <font>
        <strike val="0"/>
        <outline val="0"/>
        <shadow val="0"/>
        <u val="none"/>
        <vertAlign val="baseline"/>
        <sz val="11"/>
        <color auto="1"/>
        <name val="Aptos Narrow"/>
        <family val="2"/>
        <scheme val="minor"/>
      </font>
    </dxf>
    <dxf>
      <font>
        <strike val="0"/>
        <outline val="0"/>
        <shadow val="0"/>
        <u val="none"/>
        <vertAlign val="baseline"/>
        <sz val="11"/>
        <color auto="1"/>
        <name val="Aptos Narrow"/>
        <family val="2"/>
        <scheme val="minor"/>
      </font>
    </dxf>
    <dxf>
      <font>
        <strike val="0"/>
        <outline val="0"/>
        <shadow val="0"/>
        <u val="none"/>
        <vertAlign val="baseline"/>
        <sz val="11"/>
        <color auto="1"/>
        <name val="Aptos Narrow"/>
        <family val="2"/>
        <scheme val="minor"/>
      </font>
    </dxf>
    <dxf>
      <font>
        <strike val="0"/>
        <outline val="0"/>
        <shadow val="0"/>
        <u val="none"/>
        <vertAlign val="baseline"/>
        <sz val="11"/>
        <color auto="1"/>
        <name val="Aptos Narrow"/>
        <family val="2"/>
        <scheme val="minor"/>
      </font>
    </dxf>
    <dxf>
      <font>
        <strike val="0"/>
        <outline val="0"/>
        <shadow val="0"/>
        <u val="none"/>
        <vertAlign val="baseline"/>
        <sz val="11"/>
        <color auto="1"/>
        <name val="Aptos Narrow"/>
        <family val="2"/>
        <scheme val="minor"/>
      </font>
    </dxf>
    <dxf>
      <font>
        <strike val="0"/>
        <outline val="0"/>
        <shadow val="0"/>
        <u val="none"/>
        <vertAlign val="baseline"/>
        <sz val="11"/>
        <color auto="1"/>
        <name val="Aptos Narrow"/>
        <family val="2"/>
        <scheme val="minor"/>
      </font>
    </dxf>
    <dxf>
      <font>
        <strike val="0"/>
        <outline val="0"/>
        <shadow val="0"/>
        <u val="none"/>
        <vertAlign val="baseline"/>
        <sz val="11"/>
        <color auto="1"/>
        <name val="Aptos Narrow"/>
        <family val="2"/>
        <scheme val="minor"/>
      </font>
    </dxf>
    <dxf>
      <font>
        <strike val="0"/>
        <outline val="0"/>
        <shadow val="0"/>
        <u val="none"/>
        <vertAlign val="baseline"/>
        <sz val="11"/>
        <color auto="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2E96C7-FE86-4DE0-A52E-29B1F5EB3D55}" name="Tabelle1" displayName="Tabelle1" ref="A1:J119" totalsRowShown="0" headerRowDxfId="1" dataDxfId="11">
  <autoFilter ref="A1:J119" xr:uid="{432E96C7-FE86-4DE0-A52E-29B1F5EB3D55}"/>
  <tableColumns count="10">
    <tableColumn id="1" xr3:uid="{ABEDECB2-726E-4092-9ED6-78BD1AE5D0C7}" name="schema" dataDxfId="10"/>
    <tableColumn id="2" xr3:uid="{98790FC6-DD56-4D38-9304-744B11FA6625}" name="element" dataDxfId="9"/>
    <tableColumn id="3" xr3:uid="{06FACAB8-DBE4-4398-AD15-F72F43F82E84}" name="type" dataDxfId="8"/>
    <tableColumn id="10" xr3:uid="{C399BD19-EBCA-439C-8793-2CE912B30DDF}" name="Combined" dataDxfId="0">
      <calculatedColumnFormula>CONCATENATE(Tabelle1[[#This Row],[schema]],CHAR(46),Tabelle1[[#This Row],[element]],IF(Tabelle1[[#This Row],[type]]="","",_xlfn.CONCAT(CHAR(46),Tabelle1[[#This Row],[type]])))</calculatedColumnFormula>
    </tableColumn>
    <tableColumn id="4" xr3:uid="{3E6C0BC5-2228-4C84-9EC6-14B5CF0E4FC8}" name="language (iso 639-1)" dataDxfId="7"/>
    <tableColumn id="5" xr3:uid="{71394015-DC50-4D33-996D-3A1DE02910AA}" name="input-type" dataDxfId="6"/>
    <tableColumn id="6" xr3:uid="{B93A8591-0E23-4D01-B851-7CF229DA153C}" name="repeatable" dataDxfId="5"/>
    <tableColumn id="7" xr3:uid="{6D24831B-FDCC-497B-8850-2505BB27FB41}" name="allowed values" dataDxfId="4"/>
    <tableColumn id="8" xr3:uid="{5F7F4339-7783-4FC9-AB89-B0665962A57E}" name="description" dataDxfId="3"/>
    <tableColumn id="9" xr3:uid="{CC034523-8F1C-40CA-8137-322449D66CB5}" name="comments" dataDxfId="2"/>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19F42-1CDE-475C-9EE6-1EAB1AD32BF7}">
  <dimension ref="A1:J119"/>
  <sheetViews>
    <sheetView tabSelected="1" workbookViewId="0"/>
  </sheetViews>
  <sheetFormatPr defaultColWidth="11.42578125" defaultRowHeight="15" x14ac:dyDescent="0.25"/>
  <cols>
    <col min="1" max="1" width="14.85546875" style="1" customWidth="1"/>
    <col min="2" max="2" width="31" style="1" bestFit="1" customWidth="1"/>
    <col min="3" max="3" width="19.7109375" style="1" bestFit="1" customWidth="1"/>
    <col min="4" max="4" width="41.140625" style="1" customWidth="1"/>
    <col min="5" max="5" width="21.140625" style="1" bestFit="1" customWidth="1"/>
    <col min="6" max="7" width="14.5703125" style="1" customWidth="1"/>
    <col min="8" max="8" width="61.85546875" style="1" customWidth="1"/>
    <col min="9" max="9" width="45" style="1" customWidth="1"/>
    <col min="10" max="10" width="53.85546875" style="1" customWidth="1"/>
    <col min="11" max="16384" width="11.42578125" style="1"/>
  </cols>
  <sheetData>
    <row r="1" spans="1:10" s="4" customFormat="1" x14ac:dyDescent="0.25">
      <c r="A1" s="4" t="s">
        <v>0</v>
      </c>
      <c r="B1" s="4" t="s">
        <v>1</v>
      </c>
      <c r="C1" s="4" t="s">
        <v>2</v>
      </c>
      <c r="D1" s="5" t="s">
        <v>160</v>
      </c>
      <c r="E1" s="4" t="s">
        <v>3</v>
      </c>
      <c r="F1" s="4" t="s">
        <v>4</v>
      </c>
      <c r="G1" s="4" t="s">
        <v>5</v>
      </c>
      <c r="H1" s="4" t="s">
        <v>6</v>
      </c>
      <c r="I1" s="4" t="s">
        <v>7</v>
      </c>
      <c r="J1" s="4" t="s">
        <v>8</v>
      </c>
    </row>
    <row r="2" spans="1:10" x14ac:dyDescent="0.25">
      <c r="A2" s="1" t="s">
        <v>9</v>
      </c>
      <c r="B2" s="1" t="s">
        <v>10</v>
      </c>
      <c r="C2" s="1" t="s">
        <v>2</v>
      </c>
      <c r="D2" s="1" t="str">
        <f>CONCATENATE(Tabelle1[[#This Row],[schema]],CHAR(46),Tabelle1[[#This Row],[element]],IF(Tabelle1[[#This Row],[type]]="","",_xlfn.CONCAT(CHAR(46),Tabelle1[[#This Row],[type]])))</f>
        <v>local.retention.type</v>
      </c>
      <c r="E2" s="1" t="s">
        <v>11</v>
      </c>
      <c r="F2" s="1" t="s">
        <v>12</v>
      </c>
      <c r="G2" s="1" t="s">
        <v>11</v>
      </c>
      <c r="H2" s="1" t="s">
        <v>13</v>
      </c>
      <c r="I2" s="3" t="s">
        <v>14</v>
      </c>
    </row>
    <row r="3" spans="1:10" x14ac:dyDescent="0.25">
      <c r="A3" s="1" t="s">
        <v>15</v>
      </c>
      <c r="B3" s="1" t="s">
        <v>16</v>
      </c>
      <c r="D3" s="1" t="str">
        <f>CONCATENATE(Tabelle1[[#This Row],[schema]],CHAR(46),Tabelle1[[#This Row],[element]],IF(Tabelle1[[#This Row],[type]]="","",_xlfn.CONCAT(CHAR(46),Tabelle1[[#This Row],[type]])))</f>
        <v>dc.title</v>
      </c>
      <c r="E3" s="1" t="s">
        <v>17</v>
      </c>
      <c r="F3" s="1" t="s">
        <v>18</v>
      </c>
      <c r="G3" s="1" t="s">
        <v>11</v>
      </c>
    </row>
    <row r="4" spans="1:10" x14ac:dyDescent="0.25">
      <c r="A4" s="1" t="s">
        <v>19</v>
      </c>
      <c r="B4" s="1" t="s">
        <v>20</v>
      </c>
      <c r="D4" s="1" t="str">
        <f>CONCATENATE(Tabelle1[[#This Row],[schema]],CHAR(46),Tabelle1[[#This Row],[element]],IF(Tabelle1[[#This Row],[type]]="","",_xlfn.CONCAT(CHAR(46),Tabelle1[[#This Row],[type]])))</f>
        <v>relation.isAuthorOfResearchData</v>
      </c>
      <c r="E4" s="1" t="s">
        <v>21</v>
      </c>
      <c r="F4" s="1" t="s">
        <v>22</v>
      </c>
      <c r="G4" s="1" t="s">
        <v>17</v>
      </c>
    </row>
    <row r="5" spans="1:10" x14ac:dyDescent="0.25">
      <c r="A5" s="1" t="s">
        <v>15</v>
      </c>
      <c r="B5" s="1" t="s">
        <v>23</v>
      </c>
      <c r="C5" s="1" t="s">
        <v>24</v>
      </c>
      <c r="D5" s="1" t="str">
        <f>CONCATENATE(Tabelle1[[#This Row],[schema]],CHAR(46),Tabelle1[[#This Row],[element]],IF(Tabelle1[[#This Row],[type]]="","",_xlfn.CONCAT(CHAR(46),Tabelle1[[#This Row],[type]])))</f>
        <v>dc.contributor.author</v>
      </c>
      <c r="E5" s="1" t="s">
        <v>11</v>
      </c>
      <c r="F5" s="1" t="s">
        <v>18</v>
      </c>
      <c r="G5" s="1" t="s">
        <v>17</v>
      </c>
      <c r="J5" s="1" t="s">
        <v>25</v>
      </c>
    </row>
    <row r="6" spans="1:10" x14ac:dyDescent="0.25">
      <c r="A6" s="1" t="s">
        <v>15</v>
      </c>
      <c r="B6" s="1" t="s">
        <v>26</v>
      </c>
      <c r="C6" s="1" t="s">
        <v>27</v>
      </c>
      <c r="D6" s="1" t="str">
        <f>CONCATENATE(Tabelle1[[#This Row],[schema]],CHAR(46),Tabelle1[[#This Row],[element]],IF(Tabelle1[[#This Row],[type]]="","",_xlfn.CONCAT(CHAR(46),Tabelle1[[#This Row],[type]])))</f>
        <v>dc.date.issued</v>
      </c>
      <c r="E6" s="1" t="s">
        <v>11</v>
      </c>
      <c r="F6" s="1" t="s">
        <v>26</v>
      </c>
      <c r="G6" s="1" t="s">
        <v>11</v>
      </c>
      <c r="I6" s="1" t="s">
        <v>28</v>
      </c>
    </row>
    <row r="7" spans="1:10" x14ac:dyDescent="0.25">
      <c r="A7" s="1" t="s">
        <v>29</v>
      </c>
      <c r="B7" s="1" t="s">
        <v>30</v>
      </c>
      <c r="D7" s="1" t="str">
        <f>CONCATENATE(Tabelle1[[#This Row],[schema]],CHAR(46),Tabelle1[[#This Row],[element]],IF(Tabelle1[[#This Row],[type]]="","",_xlfn.CONCAT(CHAR(46),Tabelle1[[#This Row],[type]])))</f>
        <v>datacite.resourcetype</v>
      </c>
      <c r="E7" s="1" t="s">
        <v>11</v>
      </c>
      <c r="F7" s="1" t="s">
        <v>18</v>
      </c>
      <c r="G7" s="1" t="s">
        <v>11</v>
      </c>
      <c r="I7" s="3" t="s">
        <v>31</v>
      </c>
    </row>
    <row r="8" spans="1:10" x14ac:dyDescent="0.25">
      <c r="A8" s="1" t="s">
        <v>15</v>
      </c>
      <c r="B8" s="1" t="s">
        <v>2</v>
      </c>
      <c r="D8" s="1" t="str">
        <f>CONCATENATE(Tabelle1[[#This Row],[schema]],CHAR(46),Tabelle1[[#This Row],[element]],IF(Tabelle1[[#This Row],[type]]="","",_xlfn.CONCAT(CHAR(46),Tabelle1[[#This Row],[type]])))</f>
        <v>dc.type</v>
      </c>
      <c r="E8" s="1" t="s">
        <v>11</v>
      </c>
      <c r="F8" s="1" t="s">
        <v>12</v>
      </c>
      <c r="G8" s="1" t="s">
        <v>11</v>
      </c>
      <c r="H8" s="1" t="s">
        <v>32</v>
      </c>
      <c r="J8" s="1" t="s">
        <v>33</v>
      </c>
    </row>
    <row r="9" spans="1:10" x14ac:dyDescent="0.25">
      <c r="A9" s="1" t="s">
        <v>15</v>
      </c>
      <c r="B9" s="1" t="s">
        <v>34</v>
      </c>
      <c r="C9" s="1" t="s">
        <v>35</v>
      </c>
      <c r="D9" s="1" t="str">
        <f>CONCATENATE(Tabelle1[[#This Row],[schema]],CHAR(46),Tabelle1[[#This Row],[element]],IF(Tabelle1[[#This Row],[type]]="","",_xlfn.CONCAT(CHAR(46),Tabelle1[[#This Row],[type]])))</f>
        <v>dc.language.iso</v>
      </c>
      <c r="E9" s="1" t="s">
        <v>11</v>
      </c>
      <c r="F9" s="1" t="s">
        <v>18</v>
      </c>
      <c r="G9" s="1" t="s">
        <v>17</v>
      </c>
      <c r="H9" s="1" t="s">
        <v>36</v>
      </c>
    </row>
    <row r="10" spans="1:10" x14ac:dyDescent="0.25">
      <c r="A10" s="1" t="s">
        <v>19</v>
      </c>
      <c r="B10" s="1" t="s">
        <v>37</v>
      </c>
      <c r="D10" s="1" t="str">
        <f>CONCATENATE(Tabelle1[[#This Row],[schema]],CHAR(46),Tabelle1[[#This Row],[element]],IF(Tabelle1[[#This Row],[type]]="","",_xlfn.CONCAT(CHAR(46),Tabelle1[[#This Row],[type]])))</f>
        <v>relation.isLicenseOfResearchData</v>
      </c>
      <c r="E10" s="1" t="s">
        <v>21</v>
      </c>
      <c r="F10" s="1" t="s">
        <v>22</v>
      </c>
      <c r="G10" s="1" t="s">
        <v>17</v>
      </c>
    </row>
    <row r="11" spans="1:10" x14ac:dyDescent="0.25">
      <c r="A11" s="1" t="s">
        <v>19</v>
      </c>
      <c r="B11" s="1" t="s">
        <v>38</v>
      </c>
      <c r="D11" s="1" t="str">
        <f>CONCATENATE(Tabelle1[[#This Row],[schema]],CHAR(46),Tabelle1[[#This Row],[element]],IF(Tabelle1[[#This Row],[type]]="","",_xlfn.CONCAT(CHAR(46),Tabelle1[[#This Row],[type]])))</f>
        <v>relation.isContactPersonOfResearchData</v>
      </c>
      <c r="E11" s="1" t="s">
        <v>21</v>
      </c>
      <c r="F11" s="1" t="s">
        <v>22</v>
      </c>
      <c r="G11" s="1" t="s">
        <v>17</v>
      </c>
    </row>
    <row r="12" spans="1:10" x14ac:dyDescent="0.25">
      <c r="A12" s="1" t="s">
        <v>15</v>
      </c>
      <c r="B12" s="1" t="s">
        <v>23</v>
      </c>
      <c r="C12" s="1" t="s">
        <v>39</v>
      </c>
      <c r="D12" s="1" t="str">
        <f>CONCATENATE(Tabelle1[[#This Row],[schema]],CHAR(46),Tabelle1[[#This Row],[element]],IF(Tabelle1[[#This Row],[type]]="","",_xlfn.CONCAT(CHAR(46),Tabelle1[[#This Row],[type]])))</f>
        <v>dc.contributor.contactperson</v>
      </c>
      <c r="E12" s="1" t="s">
        <v>11</v>
      </c>
      <c r="F12" s="1" t="s">
        <v>18</v>
      </c>
      <c r="G12" s="1" t="s">
        <v>17</v>
      </c>
      <c r="J12" s="1" t="s">
        <v>25</v>
      </c>
    </row>
    <row r="13" spans="1:10" x14ac:dyDescent="0.25">
      <c r="A13" s="1" t="s">
        <v>19</v>
      </c>
      <c r="B13" s="1" t="s">
        <v>40</v>
      </c>
      <c r="D13" s="1" t="str">
        <f>CONCATENATE(Tabelle1[[#This Row],[schema]],CHAR(46),Tabelle1[[#This Row],[element]],IF(Tabelle1[[#This Row],[type]]="","",_xlfn.CONCAT(CHAR(46),Tabelle1[[#This Row],[type]])))</f>
        <v>relation.isSupervisorOfResearchData</v>
      </c>
      <c r="E13" s="1" t="s">
        <v>21</v>
      </c>
      <c r="F13" s="1" t="s">
        <v>22</v>
      </c>
      <c r="G13" s="1" t="s">
        <v>17</v>
      </c>
    </row>
    <row r="14" spans="1:10" x14ac:dyDescent="0.25">
      <c r="A14" s="1" t="s">
        <v>15</v>
      </c>
      <c r="B14" s="1" t="s">
        <v>23</v>
      </c>
      <c r="C14" s="1" t="s">
        <v>41</v>
      </c>
      <c r="D14" s="1" t="str">
        <f>CONCATENATE(Tabelle1[[#This Row],[schema]],CHAR(46),Tabelle1[[#This Row],[element]],IF(Tabelle1[[#This Row],[type]]="","",_xlfn.CONCAT(CHAR(46),Tabelle1[[#This Row],[type]])))</f>
        <v>dc.contributor.supervisor</v>
      </c>
      <c r="E14" s="1" t="s">
        <v>11</v>
      </c>
      <c r="F14" s="1" t="s">
        <v>18</v>
      </c>
      <c r="G14" s="1" t="s">
        <v>17</v>
      </c>
      <c r="J14" s="1" t="s">
        <v>25</v>
      </c>
    </row>
    <row r="15" spans="1:10" x14ac:dyDescent="0.25">
      <c r="A15" s="1" t="s">
        <v>19</v>
      </c>
      <c r="B15" s="1" t="s">
        <v>42</v>
      </c>
      <c r="D15" s="1" t="str">
        <f>CONCATENATE(Tabelle1[[#This Row],[schema]],CHAR(46),Tabelle1[[#This Row],[element]],IF(Tabelle1[[#This Row],[type]]="","",_xlfn.CONCAT(CHAR(46),Tabelle1[[#This Row],[type]])))</f>
        <v>relation.isResearcherOfResearchData</v>
      </c>
      <c r="E15" s="1" t="s">
        <v>21</v>
      </c>
      <c r="F15" s="1" t="s">
        <v>22</v>
      </c>
      <c r="G15" s="1" t="s">
        <v>17</v>
      </c>
    </row>
    <row r="16" spans="1:10" x14ac:dyDescent="0.25">
      <c r="A16" s="1" t="s">
        <v>15</v>
      </c>
      <c r="B16" s="1" t="s">
        <v>23</v>
      </c>
      <c r="C16" s="1" t="s">
        <v>43</v>
      </c>
      <c r="D16" s="1" t="str">
        <f>CONCATENATE(Tabelle1[[#This Row],[schema]],CHAR(46),Tabelle1[[#This Row],[element]],IF(Tabelle1[[#This Row],[type]]="","",_xlfn.CONCAT(CHAR(46),Tabelle1[[#This Row],[type]])))</f>
        <v>dc.contributor.researcher</v>
      </c>
      <c r="E16" s="1" t="s">
        <v>11</v>
      </c>
      <c r="F16" s="1" t="s">
        <v>18</v>
      </c>
      <c r="G16" s="1" t="s">
        <v>17</v>
      </c>
      <c r="J16" s="1" t="s">
        <v>25</v>
      </c>
    </row>
    <row r="17" spans="1:10" x14ac:dyDescent="0.25">
      <c r="A17" s="1" t="s">
        <v>19</v>
      </c>
      <c r="B17" s="1" t="s">
        <v>44</v>
      </c>
      <c r="D17" s="1" t="str">
        <f>CONCATENATE(Tabelle1[[#This Row],[schema]],CHAR(46),Tabelle1[[#This Row],[element]],IF(Tabelle1[[#This Row],[type]]="","",_xlfn.CONCAT(CHAR(46),Tabelle1[[#This Row],[type]])))</f>
        <v>relation.isDataCollectorOfResearchData</v>
      </c>
      <c r="E17" s="1" t="s">
        <v>21</v>
      </c>
      <c r="F17" s="1" t="s">
        <v>22</v>
      </c>
      <c r="G17" s="1" t="s">
        <v>17</v>
      </c>
    </row>
    <row r="18" spans="1:10" x14ac:dyDescent="0.25">
      <c r="A18" s="1" t="s">
        <v>15</v>
      </c>
      <c r="B18" s="1" t="s">
        <v>23</v>
      </c>
      <c r="C18" s="1" t="s">
        <v>45</v>
      </c>
      <c r="D18" s="1" t="str">
        <f>CONCATENATE(Tabelle1[[#This Row],[schema]],CHAR(46),Tabelle1[[#This Row],[element]],IF(Tabelle1[[#This Row],[type]]="","",_xlfn.CONCAT(CHAR(46),Tabelle1[[#This Row],[type]])))</f>
        <v>dc.contributor.datacollector</v>
      </c>
      <c r="E18" s="1" t="s">
        <v>11</v>
      </c>
      <c r="F18" s="1" t="s">
        <v>18</v>
      </c>
      <c r="G18" s="1" t="s">
        <v>17</v>
      </c>
      <c r="J18" s="1" t="s">
        <v>25</v>
      </c>
    </row>
    <row r="19" spans="1:10" x14ac:dyDescent="0.25">
      <c r="A19" s="1" t="s">
        <v>19</v>
      </c>
      <c r="B19" s="1" t="s">
        <v>46</v>
      </c>
      <c r="D19" s="1" t="str">
        <f>CONCATENATE(Tabelle1[[#This Row],[schema]],CHAR(46),Tabelle1[[#This Row],[element]],IF(Tabelle1[[#This Row],[type]]="","",_xlfn.CONCAT(CHAR(46),Tabelle1[[#This Row],[type]])))</f>
        <v>relation.isDataCuratorOfResearchData</v>
      </c>
      <c r="E19" s="1" t="s">
        <v>21</v>
      </c>
      <c r="F19" s="1" t="s">
        <v>22</v>
      </c>
      <c r="G19" s="1" t="s">
        <v>17</v>
      </c>
    </row>
    <row r="20" spans="1:10" x14ac:dyDescent="0.25">
      <c r="A20" s="1" t="s">
        <v>15</v>
      </c>
      <c r="B20" s="1" t="s">
        <v>23</v>
      </c>
      <c r="C20" s="1" t="s">
        <v>47</v>
      </c>
      <c r="D20" s="1" t="str">
        <f>CONCATENATE(Tabelle1[[#This Row],[schema]],CHAR(46),Tabelle1[[#This Row],[element]],IF(Tabelle1[[#This Row],[type]]="","",_xlfn.CONCAT(CHAR(46),Tabelle1[[#This Row],[type]])))</f>
        <v>dc.contributor.datacurator</v>
      </c>
      <c r="E20" s="1" t="s">
        <v>11</v>
      </c>
      <c r="F20" s="1" t="s">
        <v>18</v>
      </c>
      <c r="G20" s="1" t="s">
        <v>17</v>
      </c>
      <c r="J20" s="1" t="s">
        <v>25</v>
      </c>
    </row>
    <row r="21" spans="1:10" x14ac:dyDescent="0.25">
      <c r="A21" s="1" t="s">
        <v>19</v>
      </c>
      <c r="B21" s="2" t="s">
        <v>48</v>
      </c>
      <c r="D21" s="1" t="str">
        <f>CONCATENATE(Tabelle1[[#This Row],[schema]],CHAR(46),Tabelle1[[#This Row],[element]],IF(Tabelle1[[#This Row],[type]]="","",_xlfn.CONCAT(CHAR(46),Tabelle1[[#This Row],[type]])))</f>
        <v>relation.isPResearchGroupOfResearchData</v>
      </c>
      <c r="E21" s="1" t="s">
        <v>21</v>
      </c>
      <c r="F21" s="1" t="s">
        <v>22</v>
      </c>
      <c r="G21" s="1" t="s">
        <v>17</v>
      </c>
    </row>
    <row r="22" spans="1:10" x14ac:dyDescent="0.25">
      <c r="A22" s="1" t="s">
        <v>19</v>
      </c>
      <c r="B22" s="2" t="s">
        <v>49</v>
      </c>
      <c r="D22" s="1" t="str">
        <f>CONCATENATE(Tabelle1[[#This Row],[schema]],CHAR(46),Tabelle1[[#This Row],[element]],IF(Tabelle1[[#This Row],[type]]="","",_xlfn.CONCAT(CHAR(46),Tabelle1[[#This Row],[type]])))</f>
        <v>relation.isJPResearchGroupOfResearchData</v>
      </c>
      <c r="E22" s="1" t="s">
        <v>21</v>
      </c>
      <c r="F22" s="1" t="s">
        <v>22</v>
      </c>
      <c r="G22" s="1" t="s">
        <v>17</v>
      </c>
    </row>
    <row r="23" spans="1:10" x14ac:dyDescent="0.25">
      <c r="A23" s="1" t="s">
        <v>19</v>
      </c>
      <c r="B23" s="2" t="s">
        <v>50</v>
      </c>
      <c r="D23" s="1" t="str">
        <f>CONCATENATE(Tabelle1[[#This Row],[schema]],CHAR(46),Tabelle1[[#This Row],[element]],IF(Tabelle1[[#This Row],[type]]="","",_xlfn.CONCAT(CHAR(46),Tabelle1[[#This Row],[type]])))</f>
        <v>relation.isCResearchGroupOfResearchData</v>
      </c>
      <c r="E23" s="1" t="s">
        <v>21</v>
      </c>
      <c r="F23" s="1" t="s">
        <v>22</v>
      </c>
      <c r="G23" s="1" t="s">
        <v>17</v>
      </c>
    </row>
    <row r="24" spans="1:10" x14ac:dyDescent="0.25">
      <c r="A24" s="1" t="s">
        <v>19</v>
      </c>
      <c r="B24" s="2" t="s">
        <v>51</v>
      </c>
      <c r="D24" s="1" t="str">
        <f>CONCATENATE(Tabelle1[[#This Row],[schema]],CHAR(46),Tabelle1[[#This Row],[element]],IF(Tabelle1[[#This Row],[type]]="","",_xlfn.CONCAT(CHAR(46),Tabelle1[[#This Row],[type]])))</f>
        <v>relation.isDResearchGroupOfResearchData</v>
      </c>
      <c r="E24" s="1" t="s">
        <v>21</v>
      </c>
      <c r="F24" s="1" t="s">
        <v>22</v>
      </c>
      <c r="G24" s="1" t="s">
        <v>17</v>
      </c>
    </row>
    <row r="25" spans="1:10" x14ac:dyDescent="0.25">
      <c r="A25" s="1" t="s">
        <v>19</v>
      </c>
      <c r="B25" s="2" t="s">
        <v>52</v>
      </c>
      <c r="D25" s="1" t="str">
        <f>CONCATENATE(Tabelle1[[#This Row],[schema]],CHAR(46),Tabelle1[[#This Row],[element]],IF(Tabelle1[[#This Row],[type]]="","",_xlfn.CONCAT(CHAR(46),Tabelle1[[#This Row],[type]])))</f>
        <v>relation.isRUResearchGroupOfResearchData</v>
      </c>
      <c r="E25" s="1" t="s">
        <v>21</v>
      </c>
      <c r="F25" s="1" t="s">
        <v>22</v>
      </c>
      <c r="G25" s="1" t="s">
        <v>17</v>
      </c>
    </row>
    <row r="26" spans="1:10" x14ac:dyDescent="0.25">
      <c r="A26" s="1" t="s">
        <v>19</v>
      </c>
      <c r="B26" s="2" t="s">
        <v>53</v>
      </c>
      <c r="D26" s="1" t="str">
        <f>CONCATENATE(Tabelle1[[#This Row],[schema]],CHAR(46),Tabelle1[[#This Row],[element]],IF(Tabelle1[[#This Row],[type]]="","",_xlfn.CONCAT(CHAR(46),Tabelle1[[#This Row],[type]])))</f>
        <v>relation.isCFResearchGroupOfResearchData</v>
      </c>
      <c r="E26" s="1" t="s">
        <v>21</v>
      </c>
      <c r="F26" s="1" t="s">
        <v>22</v>
      </c>
      <c r="G26" s="1" t="s">
        <v>17</v>
      </c>
    </row>
    <row r="27" spans="1:10" x14ac:dyDescent="0.25">
      <c r="A27" s="1" t="s">
        <v>19</v>
      </c>
      <c r="B27" s="2" t="s">
        <v>54</v>
      </c>
      <c r="D27" s="1" t="str">
        <f>CONCATENATE(Tabelle1[[#This Row],[schema]],CHAR(46),Tabelle1[[#This Row],[element]],IF(Tabelle1[[#This Row],[type]]="","",_xlfn.CONCAT(CHAR(46),Tabelle1[[#This Row],[type]])))</f>
        <v>relation.isROResearchGroupOfResearchData</v>
      </c>
      <c r="E27" s="1" t="s">
        <v>21</v>
      </c>
      <c r="F27" s="1" t="s">
        <v>22</v>
      </c>
      <c r="G27" s="1" t="s">
        <v>17</v>
      </c>
    </row>
    <row r="28" spans="1:10" x14ac:dyDescent="0.25">
      <c r="A28" s="1" t="s">
        <v>19</v>
      </c>
      <c r="B28" s="2" t="s">
        <v>55</v>
      </c>
      <c r="D28" s="1" t="str">
        <f>CONCATENATE(Tabelle1[[#This Row],[schema]],CHAR(46),Tabelle1[[#This Row],[element]],IF(Tabelle1[[#This Row],[type]]="","",_xlfn.CONCAT(CHAR(46),Tabelle1[[#This Row],[type]])))</f>
        <v>relation.isOOResearchGroupOfResearchData</v>
      </c>
      <c r="E28" s="1" t="s">
        <v>21</v>
      </c>
      <c r="F28" s="1" t="s">
        <v>22</v>
      </c>
      <c r="G28" s="1" t="s">
        <v>17</v>
      </c>
    </row>
    <row r="29" spans="1:10" x14ac:dyDescent="0.25">
      <c r="A29" s="1" t="s">
        <v>15</v>
      </c>
      <c r="B29" s="1" t="s">
        <v>23</v>
      </c>
      <c r="C29" s="1" t="s">
        <v>56</v>
      </c>
      <c r="D29" s="1" t="str">
        <f>CONCATENATE(Tabelle1[[#This Row],[schema]],CHAR(46),Tabelle1[[#This Row],[element]],IF(Tabelle1[[#This Row],[type]]="","",_xlfn.CONCAT(CHAR(46),Tabelle1[[#This Row],[type]])))</f>
        <v>dc.contributor.researchgroup</v>
      </c>
      <c r="E29" s="1" t="s">
        <v>11</v>
      </c>
      <c r="F29" s="1" t="s">
        <v>18</v>
      </c>
      <c r="G29" s="1" t="s">
        <v>17</v>
      </c>
      <c r="J29" s="1" t="s">
        <v>57</v>
      </c>
    </row>
    <row r="30" spans="1:10" x14ac:dyDescent="0.25">
      <c r="A30" s="1" t="s">
        <v>15</v>
      </c>
      <c r="B30" s="1" t="s">
        <v>58</v>
      </c>
      <c r="C30" s="1" t="s">
        <v>59</v>
      </c>
      <c r="D30" s="1" t="str">
        <f>CONCATENATE(Tabelle1[[#This Row],[schema]],CHAR(46),Tabelle1[[#This Row],[element]],IF(Tabelle1[[#This Row],[type]]="","",_xlfn.CONCAT(CHAR(46),Tabelle1[[#This Row],[type]])))</f>
        <v>dc.subject.openaire</v>
      </c>
      <c r="E30" s="1" t="s">
        <v>11</v>
      </c>
      <c r="F30" s="1" t="s">
        <v>12</v>
      </c>
      <c r="G30" s="1" t="s">
        <v>17</v>
      </c>
      <c r="H30" s="1" t="s">
        <v>60</v>
      </c>
      <c r="I30" s="1" t="s">
        <v>61</v>
      </c>
      <c r="J30" s="1" t="s">
        <v>62</v>
      </c>
    </row>
    <row r="31" spans="1:10" x14ac:dyDescent="0.25">
      <c r="A31" s="1" t="s">
        <v>15</v>
      </c>
      <c r="B31" s="1" t="s">
        <v>58</v>
      </c>
      <c r="C31" s="1" t="s">
        <v>63</v>
      </c>
      <c r="D31" s="1" t="str">
        <f>CONCATENATE(Tabelle1[[#This Row],[schema]],CHAR(46),Tabelle1[[#This Row],[element]],IF(Tabelle1[[#This Row],[type]]="","",_xlfn.CONCAT(CHAR(46),Tabelle1[[#This Row],[type]])))</f>
        <v>dc.subject.dfg</v>
      </c>
      <c r="E31" s="1" t="s">
        <v>11</v>
      </c>
      <c r="F31" s="1" t="s">
        <v>12</v>
      </c>
      <c r="G31" s="1" t="s">
        <v>17</v>
      </c>
      <c r="H31" s="1" t="s">
        <v>64</v>
      </c>
      <c r="I31" s="1" t="s">
        <v>65</v>
      </c>
      <c r="J31" s="1" t="s">
        <v>66</v>
      </c>
    </row>
    <row r="32" spans="1:10" x14ac:dyDescent="0.25">
      <c r="A32" s="1" t="s">
        <v>15</v>
      </c>
      <c r="B32" s="1" t="s">
        <v>58</v>
      </c>
      <c r="D32" s="1" t="str">
        <f>CONCATENATE(Tabelle1[[#This Row],[schema]],CHAR(46),Tabelle1[[#This Row],[element]],IF(Tabelle1[[#This Row],[type]]="","",_xlfn.CONCAT(CHAR(46),Tabelle1[[#This Row],[type]])))</f>
        <v>dc.subject</v>
      </c>
      <c r="E32" s="1" t="s">
        <v>17</v>
      </c>
      <c r="F32" s="1" t="s">
        <v>18</v>
      </c>
      <c r="G32" s="1" t="s">
        <v>17</v>
      </c>
      <c r="J32" s="1" t="s">
        <v>67</v>
      </c>
    </row>
    <row r="33" spans="1:9" x14ac:dyDescent="0.25">
      <c r="A33" s="1" t="s">
        <v>15</v>
      </c>
      <c r="B33" s="1" t="s">
        <v>7</v>
      </c>
      <c r="C33" s="1" t="s">
        <v>68</v>
      </c>
      <c r="D33" s="1" t="str">
        <f>CONCATENATE(Tabelle1[[#This Row],[schema]],CHAR(46),Tabelle1[[#This Row],[element]],IF(Tabelle1[[#This Row],[type]]="","",_xlfn.CONCAT(CHAR(46),Tabelle1[[#This Row],[type]])))</f>
        <v>dc.description.abstract</v>
      </c>
      <c r="E33" s="1" t="s">
        <v>17</v>
      </c>
      <c r="F33" s="1" t="s">
        <v>18</v>
      </c>
      <c r="G33" s="1" t="s">
        <v>17</v>
      </c>
    </row>
    <row r="34" spans="1:9" x14ac:dyDescent="0.25">
      <c r="A34" s="1" t="s">
        <v>29</v>
      </c>
      <c r="B34" s="1" t="s">
        <v>7</v>
      </c>
      <c r="C34" s="1" t="s">
        <v>69</v>
      </c>
      <c r="D34" s="1" t="str">
        <f>CONCATENATE(Tabelle1[[#This Row],[schema]],CHAR(46),Tabelle1[[#This Row],[element]],IF(Tabelle1[[#This Row],[type]]="","",_xlfn.CONCAT(CHAR(46),Tabelle1[[#This Row],[type]])))</f>
        <v>datacite.description.method</v>
      </c>
      <c r="E34" s="1" t="s">
        <v>17</v>
      </c>
      <c r="F34" s="1" t="s">
        <v>18</v>
      </c>
      <c r="G34" s="1" t="s">
        <v>17</v>
      </c>
      <c r="I34" s="3" t="s">
        <v>70</v>
      </c>
    </row>
    <row r="35" spans="1:9" x14ac:dyDescent="0.25">
      <c r="A35" s="1" t="s">
        <v>29</v>
      </c>
      <c r="B35" s="1" t="s">
        <v>7</v>
      </c>
      <c r="C35" s="1" t="s">
        <v>71</v>
      </c>
      <c r="D35" s="1" t="str">
        <f>CONCATENATE(Tabelle1[[#This Row],[schema]],CHAR(46),Tabelle1[[#This Row],[element]],IF(Tabelle1[[#This Row],[type]]="","",_xlfn.CONCAT(CHAR(46),Tabelle1[[#This Row],[type]])))</f>
        <v>datacite.description.technicalinformation</v>
      </c>
      <c r="E35" s="1" t="s">
        <v>17</v>
      </c>
      <c r="F35" s="1" t="s">
        <v>18</v>
      </c>
      <c r="G35" s="1" t="s">
        <v>17</v>
      </c>
      <c r="I35" s="3" t="s">
        <v>72</v>
      </c>
    </row>
    <row r="36" spans="1:9" x14ac:dyDescent="0.25">
      <c r="A36" s="1" t="s">
        <v>15</v>
      </c>
      <c r="B36" s="1" t="s">
        <v>73</v>
      </c>
      <c r="C36" s="1" t="s">
        <v>74</v>
      </c>
      <c r="D36" s="1" t="str">
        <f>CONCATENATE(Tabelle1[[#This Row],[schema]],CHAR(46),Tabelle1[[#This Row],[element]],IF(Tabelle1[[#This Row],[type]]="","",_xlfn.CONCAT(CHAR(46),Tabelle1[[#This Row],[type]])))</f>
        <v>dc.format.extent</v>
      </c>
      <c r="E36" s="1" t="s">
        <v>11</v>
      </c>
      <c r="F36" s="1" t="s">
        <v>18</v>
      </c>
      <c r="G36" s="1" t="s">
        <v>11</v>
      </c>
      <c r="I36" s="3" t="s">
        <v>75</v>
      </c>
    </row>
    <row r="37" spans="1:9" x14ac:dyDescent="0.25">
      <c r="A37" s="1" t="s">
        <v>15</v>
      </c>
      <c r="B37" s="1" t="s">
        <v>73</v>
      </c>
      <c r="C37" s="1" t="s">
        <v>76</v>
      </c>
      <c r="D37" s="1" t="str">
        <f>CONCATENATE(Tabelle1[[#This Row],[schema]],CHAR(46),Tabelle1[[#This Row],[element]],IF(Tabelle1[[#This Row],[type]]="","",_xlfn.CONCAT(CHAR(46),Tabelle1[[#This Row],[type]])))</f>
        <v>dc.format.mimetype</v>
      </c>
      <c r="E37" s="1" t="s">
        <v>11</v>
      </c>
      <c r="F37" s="1" t="s">
        <v>18</v>
      </c>
      <c r="G37" s="1" t="s">
        <v>11</v>
      </c>
      <c r="I37" s="3" t="s">
        <v>77</v>
      </c>
    </row>
    <row r="38" spans="1:9" x14ac:dyDescent="0.25">
      <c r="A38" s="1" t="s">
        <v>15</v>
      </c>
      <c r="B38" s="1" t="s">
        <v>26</v>
      </c>
      <c r="C38" s="1" t="s">
        <v>78</v>
      </c>
      <c r="D38" s="1" t="str">
        <f>CONCATENATE(Tabelle1[[#This Row],[schema]],CHAR(46),Tabelle1[[#This Row],[element]],IF(Tabelle1[[#This Row],[type]]="","",_xlfn.CONCAT(CHAR(46),Tabelle1[[#This Row],[type]])))</f>
        <v>dc.date.collected</v>
      </c>
      <c r="E38" s="1" t="s">
        <v>11</v>
      </c>
      <c r="F38" s="1" t="s">
        <v>26</v>
      </c>
      <c r="G38" s="1" t="s">
        <v>11</v>
      </c>
      <c r="I38" s="3" t="s">
        <v>79</v>
      </c>
    </row>
    <row r="39" spans="1:9" x14ac:dyDescent="0.25">
      <c r="A39" s="1" t="s">
        <v>15</v>
      </c>
      <c r="B39" s="1" t="s">
        <v>26</v>
      </c>
      <c r="C39" s="1" t="s">
        <v>80</v>
      </c>
      <c r="D39" s="1" t="str">
        <f>CONCATENATE(Tabelle1[[#This Row],[schema]],CHAR(46),Tabelle1[[#This Row],[element]],IF(Tabelle1[[#This Row],[type]]="","",_xlfn.CONCAT(CHAR(46),Tabelle1[[#This Row],[type]])))</f>
        <v>dc.date.collectedstart</v>
      </c>
      <c r="E39" s="1" t="s">
        <v>11</v>
      </c>
      <c r="F39" s="1" t="s">
        <v>26</v>
      </c>
      <c r="G39" s="1" t="s">
        <v>11</v>
      </c>
      <c r="I39" s="3" t="s">
        <v>81</v>
      </c>
    </row>
    <row r="40" spans="1:9" x14ac:dyDescent="0.25">
      <c r="A40" s="1" t="s">
        <v>15</v>
      </c>
      <c r="B40" s="1" t="s">
        <v>26</v>
      </c>
      <c r="C40" s="1" t="s">
        <v>82</v>
      </c>
      <c r="D40" s="1" t="str">
        <f>CONCATENATE(Tabelle1[[#This Row],[schema]],CHAR(46),Tabelle1[[#This Row],[element]],IF(Tabelle1[[#This Row],[type]]="","",_xlfn.CONCAT(CHAR(46),Tabelle1[[#This Row],[type]])))</f>
        <v>dc.date.created</v>
      </c>
      <c r="E40" s="1" t="s">
        <v>11</v>
      </c>
      <c r="F40" s="1" t="s">
        <v>26</v>
      </c>
      <c r="G40" s="1" t="s">
        <v>11</v>
      </c>
      <c r="I40" s="3" t="s">
        <v>83</v>
      </c>
    </row>
    <row r="41" spans="1:9" x14ac:dyDescent="0.25">
      <c r="A41" s="1" t="s">
        <v>15</v>
      </c>
      <c r="B41" s="1" t="s">
        <v>26</v>
      </c>
      <c r="C41" s="1" t="s">
        <v>84</v>
      </c>
      <c r="D41" s="1" t="str">
        <f>CONCATENATE(Tabelle1[[#This Row],[schema]],CHAR(46),Tabelle1[[#This Row],[element]],IF(Tabelle1[[#This Row],[type]]="","",_xlfn.CONCAT(CHAR(46),Tabelle1[[#This Row],[type]])))</f>
        <v>dc.date.createdstart</v>
      </c>
      <c r="E41" s="1" t="s">
        <v>11</v>
      </c>
      <c r="F41" s="1" t="s">
        <v>26</v>
      </c>
      <c r="G41" s="1" t="s">
        <v>11</v>
      </c>
      <c r="I41" s="3" t="s">
        <v>85</v>
      </c>
    </row>
    <row r="42" spans="1:9" x14ac:dyDescent="0.25">
      <c r="A42" s="1" t="s">
        <v>15</v>
      </c>
      <c r="B42" s="1" t="s">
        <v>26</v>
      </c>
      <c r="C42" s="1" t="s">
        <v>86</v>
      </c>
      <c r="D42" s="1" t="str">
        <f>CONCATENATE(Tabelle1[[#This Row],[schema]],CHAR(46),Tabelle1[[#This Row],[element]],IF(Tabelle1[[#This Row],[type]]="","",_xlfn.CONCAT(CHAR(46),Tabelle1[[#This Row],[type]])))</f>
        <v>dc.date.validend</v>
      </c>
      <c r="E42" s="1" t="s">
        <v>11</v>
      </c>
      <c r="F42" s="1" t="s">
        <v>26</v>
      </c>
      <c r="G42" s="1" t="s">
        <v>11</v>
      </c>
      <c r="I42" s="3" t="s">
        <v>87</v>
      </c>
    </row>
    <row r="43" spans="1:9" x14ac:dyDescent="0.25">
      <c r="A43" s="1" t="s">
        <v>15</v>
      </c>
      <c r="B43" s="1" t="s">
        <v>26</v>
      </c>
      <c r="C43" s="1" t="s">
        <v>88</v>
      </c>
      <c r="D43" s="1" t="str">
        <f>CONCATENATE(Tabelle1[[#This Row],[schema]],CHAR(46),Tabelle1[[#This Row],[element]],IF(Tabelle1[[#This Row],[type]]="","",_xlfn.CONCAT(CHAR(46),Tabelle1[[#This Row],[type]])))</f>
        <v>dc.date.validstart</v>
      </c>
      <c r="E43" s="1" t="s">
        <v>11</v>
      </c>
      <c r="F43" s="1" t="s">
        <v>26</v>
      </c>
      <c r="G43" s="1" t="s">
        <v>11</v>
      </c>
      <c r="I43" s="3" t="s">
        <v>89</v>
      </c>
    </row>
    <row r="44" spans="1:9" x14ac:dyDescent="0.25">
      <c r="A44" s="1" t="s">
        <v>15</v>
      </c>
      <c r="B44" s="1" t="s">
        <v>26</v>
      </c>
      <c r="C44" s="1" t="s">
        <v>90</v>
      </c>
      <c r="D44" s="1" t="str">
        <f>CONCATENATE(Tabelle1[[#This Row],[schema]],CHAR(46),Tabelle1[[#This Row],[element]],IF(Tabelle1[[#This Row],[type]]="","",_xlfn.CONCAT(CHAR(46),Tabelle1[[#This Row],[type]])))</f>
        <v>dc.date.copyright</v>
      </c>
      <c r="E44" s="1" t="s">
        <v>11</v>
      </c>
      <c r="F44" s="1" t="s">
        <v>26</v>
      </c>
      <c r="G44" s="1" t="s">
        <v>11</v>
      </c>
    </row>
    <row r="45" spans="1:9" x14ac:dyDescent="0.25">
      <c r="A45" s="1" t="s">
        <v>9</v>
      </c>
      <c r="B45" s="1" t="s">
        <v>91</v>
      </c>
      <c r="C45" s="1" t="s">
        <v>92</v>
      </c>
      <c r="D45" s="1" t="str">
        <f>CONCATENATE(Tabelle1[[#This Row],[schema]],CHAR(46),Tabelle1[[#This Row],[element]],IF(Tabelle1[[#This Row],[type]]="","",_xlfn.CONCAT(CHAR(46),Tabelle1[[#This Row],[type]])))</f>
        <v>local.isreferencedby.ark</v>
      </c>
      <c r="E45" s="1" t="s">
        <v>11</v>
      </c>
      <c r="F45" s="1" t="s">
        <v>18</v>
      </c>
      <c r="G45" s="1" t="s">
        <v>17</v>
      </c>
    </row>
    <row r="46" spans="1:9" x14ac:dyDescent="0.25">
      <c r="A46" s="1" t="s">
        <v>9</v>
      </c>
      <c r="B46" s="1" t="s">
        <v>91</v>
      </c>
      <c r="C46" s="1" t="s">
        <v>93</v>
      </c>
      <c r="D46" s="1" t="str">
        <f>CONCATENATE(Tabelle1[[#This Row],[schema]],CHAR(46),Tabelle1[[#This Row],[element]],IF(Tabelle1[[#This Row],[type]]="","",_xlfn.CONCAT(CHAR(46),Tabelle1[[#This Row],[type]])))</f>
        <v>local.isreferencedby.arxiv</v>
      </c>
      <c r="E46" s="1" t="s">
        <v>11</v>
      </c>
      <c r="F46" s="1" t="s">
        <v>18</v>
      </c>
      <c r="G46" s="1" t="s">
        <v>17</v>
      </c>
    </row>
    <row r="47" spans="1:9" x14ac:dyDescent="0.25">
      <c r="A47" s="1" t="s">
        <v>9</v>
      </c>
      <c r="B47" s="1" t="s">
        <v>91</v>
      </c>
      <c r="C47" s="1" t="s">
        <v>94</v>
      </c>
      <c r="D47" s="1" t="str">
        <f>CONCATENATE(Tabelle1[[#This Row],[schema]],CHAR(46),Tabelle1[[#This Row],[element]],IF(Tabelle1[[#This Row],[type]]="","",_xlfn.CONCAT(CHAR(46),Tabelle1[[#This Row],[type]])))</f>
        <v>local.isreferencedby.bibcode</v>
      </c>
      <c r="E47" s="1" t="s">
        <v>11</v>
      </c>
      <c r="F47" s="1" t="s">
        <v>18</v>
      </c>
      <c r="G47" s="1" t="s">
        <v>17</v>
      </c>
    </row>
    <row r="48" spans="1:9" x14ac:dyDescent="0.25">
      <c r="A48" s="1" t="s">
        <v>9</v>
      </c>
      <c r="B48" s="1" t="s">
        <v>91</v>
      </c>
      <c r="C48" s="1" t="s">
        <v>95</v>
      </c>
      <c r="D48" s="1" t="str">
        <f>CONCATENATE(Tabelle1[[#This Row],[schema]],CHAR(46),Tabelle1[[#This Row],[element]],IF(Tabelle1[[#This Row],[type]]="","",_xlfn.CONCAT(CHAR(46),Tabelle1[[#This Row],[type]])))</f>
        <v>local.isreferencedby.doi</v>
      </c>
      <c r="E48" s="1" t="s">
        <v>11</v>
      </c>
      <c r="F48" s="1" t="s">
        <v>18</v>
      </c>
      <c r="G48" s="1" t="s">
        <v>17</v>
      </c>
    </row>
    <row r="49" spans="1:7" x14ac:dyDescent="0.25">
      <c r="A49" s="1" t="s">
        <v>9</v>
      </c>
      <c r="B49" s="1" t="s">
        <v>91</v>
      </c>
      <c r="C49" s="1" t="s">
        <v>96</v>
      </c>
      <c r="D49" s="1" t="str">
        <f>CONCATENATE(Tabelle1[[#This Row],[schema]],CHAR(46),Tabelle1[[#This Row],[element]],IF(Tabelle1[[#This Row],[type]]="","",_xlfn.CONCAT(CHAR(46),Tabelle1[[#This Row],[type]])))</f>
        <v>local.isreferencedby.ean13</v>
      </c>
      <c r="E49" s="1" t="s">
        <v>11</v>
      </c>
      <c r="F49" s="1" t="s">
        <v>18</v>
      </c>
      <c r="G49" s="1" t="s">
        <v>17</v>
      </c>
    </row>
    <row r="50" spans="1:7" x14ac:dyDescent="0.25">
      <c r="A50" s="1" t="s">
        <v>9</v>
      </c>
      <c r="B50" s="1" t="s">
        <v>91</v>
      </c>
      <c r="C50" s="1" t="s">
        <v>97</v>
      </c>
      <c r="D50" s="1" t="str">
        <f>CONCATENATE(Tabelle1[[#This Row],[schema]],CHAR(46),Tabelle1[[#This Row],[element]],IF(Tabelle1[[#This Row],[type]]="","",_xlfn.CONCAT(CHAR(46),Tabelle1[[#This Row],[type]])))</f>
        <v>local.isreferencedby.eissn</v>
      </c>
      <c r="E50" s="1" t="s">
        <v>11</v>
      </c>
      <c r="F50" s="1" t="s">
        <v>18</v>
      </c>
      <c r="G50" s="1" t="s">
        <v>17</v>
      </c>
    </row>
    <row r="51" spans="1:7" x14ac:dyDescent="0.25">
      <c r="A51" s="1" t="s">
        <v>9</v>
      </c>
      <c r="B51" s="1" t="s">
        <v>91</v>
      </c>
      <c r="C51" s="1" t="s">
        <v>22</v>
      </c>
      <c r="D51" s="1" t="str">
        <f>CONCATENATE(Tabelle1[[#This Row],[schema]],CHAR(46),Tabelle1[[#This Row],[element]],IF(Tabelle1[[#This Row],[type]]="","",_xlfn.CONCAT(CHAR(46),Tabelle1[[#This Row],[type]])))</f>
        <v>local.isreferencedby.handle</v>
      </c>
      <c r="E51" s="1" t="s">
        <v>11</v>
      </c>
      <c r="F51" s="1" t="s">
        <v>18</v>
      </c>
      <c r="G51" s="1" t="s">
        <v>17</v>
      </c>
    </row>
    <row r="52" spans="1:7" x14ac:dyDescent="0.25">
      <c r="A52" s="1" t="s">
        <v>9</v>
      </c>
      <c r="B52" s="1" t="s">
        <v>91</v>
      </c>
      <c r="C52" s="1" t="s">
        <v>98</v>
      </c>
      <c r="D52" s="1" t="str">
        <f>CONCATENATE(Tabelle1[[#This Row],[schema]],CHAR(46),Tabelle1[[#This Row],[element]],IF(Tabelle1[[#This Row],[type]]="","",_xlfn.CONCAT(CHAR(46),Tabelle1[[#This Row],[type]])))</f>
        <v>local.isreferencedby.igsn</v>
      </c>
      <c r="E52" s="1" t="s">
        <v>11</v>
      </c>
      <c r="F52" s="1" t="s">
        <v>18</v>
      </c>
      <c r="G52" s="1" t="s">
        <v>17</v>
      </c>
    </row>
    <row r="53" spans="1:7" x14ac:dyDescent="0.25">
      <c r="A53" s="1" t="s">
        <v>9</v>
      </c>
      <c r="B53" s="1" t="s">
        <v>91</v>
      </c>
      <c r="C53" s="1" t="s">
        <v>99</v>
      </c>
      <c r="D53" s="1" t="str">
        <f>CONCATENATE(Tabelle1[[#This Row],[schema]],CHAR(46),Tabelle1[[#This Row],[element]],IF(Tabelle1[[#This Row],[type]]="","",_xlfn.CONCAT(CHAR(46),Tabelle1[[#This Row],[type]])))</f>
        <v>local.isreferencedby.isbn</v>
      </c>
      <c r="E53" s="1" t="s">
        <v>11</v>
      </c>
      <c r="F53" s="1" t="s">
        <v>18</v>
      </c>
      <c r="G53" s="1" t="s">
        <v>17</v>
      </c>
    </row>
    <row r="54" spans="1:7" x14ac:dyDescent="0.25">
      <c r="A54" s="1" t="s">
        <v>9</v>
      </c>
      <c r="B54" s="1" t="s">
        <v>91</v>
      </c>
      <c r="C54" s="1" t="s">
        <v>100</v>
      </c>
      <c r="D54" s="1" t="str">
        <f>CONCATENATE(Tabelle1[[#This Row],[schema]],CHAR(46),Tabelle1[[#This Row],[element]],IF(Tabelle1[[#This Row],[type]]="","",_xlfn.CONCAT(CHAR(46),Tabelle1[[#This Row],[type]])))</f>
        <v>local.isreferencedby.issn</v>
      </c>
      <c r="E54" s="1" t="s">
        <v>11</v>
      </c>
      <c r="F54" s="1" t="s">
        <v>18</v>
      </c>
      <c r="G54" s="1" t="s">
        <v>17</v>
      </c>
    </row>
    <row r="55" spans="1:7" x14ac:dyDescent="0.25">
      <c r="A55" s="1" t="s">
        <v>9</v>
      </c>
      <c r="B55" s="1" t="s">
        <v>91</v>
      </c>
      <c r="C55" s="1" t="s">
        <v>101</v>
      </c>
      <c r="D55" s="1" t="str">
        <f>CONCATENATE(Tabelle1[[#This Row],[schema]],CHAR(46),Tabelle1[[#This Row],[element]],IF(Tabelle1[[#This Row],[type]]="","",_xlfn.CONCAT(CHAR(46),Tabelle1[[#This Row],[type]])))</f>
        <v>local.isreferencedby.istc</v>
      </c>
      <c r="E55" s="1" t="s">
        <v>11</v>
      </c>
      <c r="F55" s="1" t="s">
        <v>18</v>
      </c>
      <c r="G55" s="1" t="s">
        <v>17</v>
      </c>
    </row>
    <row r="56" spans="1:7" x14ac:dyDescent="0.25">
      <c r="A56" s="1" t="s">
        <v>9</v>
      </c>
      <c r="B56" s="1" t="s">
        <v>91</v>
      </c>
      <c r="C56" s="1" t="s">
        <v>9</v>
      </c>
      <c r="D56" s="1" t="str">
        <f>CONCATENATE(Tabelle1[[#This Row],[schema]],CHAR(46),Tabelle1[[#This Row],[element]],IF(Tabelle1[[#This Row],[type]]="","",_xlfn.CONCAT(CHAR(46),Tabelle1[[#This Row],[type]])))</f>
        <v>local.isreferencedby.local</v>
      </c>
      <c r="E56" s="1" t="s">
        <v>11</v>
      </c>
      <c r="F56" s="1" t="s">
        <v>18</v>
      </c>
      <c r="G56" s="1" t="s">
        <v>17</v>
      </c>
    </row>
    <row r="57" spans="1:7" x14ac:dyDescent="0.25">
      <c r="A57" s="1" t="s">
        <v>9</v>
      </c>
      <c r="B57" s="1" t="s">
        <v>91</v>
      </c>
      <c r="C57" s="1" t="s">
        <v>102</v>
      </c>
      <c r="D57" s="1" t="str">
        <f>CONCATENATE(Tabelle1[[#This Row],[schema]],CHAR(46),Tabelle1[[#This Row],[element]],IF(Tabelle1[[#This Row],[type]]="","",_xlfn.CONCAT(CHAR(46),Tabelle1[[#This Row],[type]])))</f>
        <v>local.isreferencedby.lissn</v>
      </c>
      <c r="E57" s="1" t="s">
        <v>11</v>
      </c>
      <c r="F57" s="1" t="s">
        <v>18</v>
      </c>
      <c r="G57" s="1" t="s">
        <v>17</v>
      </c>
    </row>
    <row r="58" spans="1:7" x14ac:dyDescent="0.25">
      <c r="A58" s="1" t="s">
        <v>9</v>
      </c>
      <c r="B58" s="1" t="s">
        <v>91</v>
      </c>
      <c r="C58" s="1" t="s">
        <v>103</v>
      </c>
      <c r="D58" s="1" t="str">
        <f>CONCATENATE(Tabelle1[[#This Row],[schema]],CHAR(46),Tabelle1[[#This Row],[element]],IF(Tabelle1[[#This Row],[type]]="","",_xlfn.CONCAT(CHAR(46),Tabelle1[[#This Row],[type]])))</f>
        <v>local.isreferencedby.lsid</v>
      </c>
      <c r="E58" s="1" t="s">
        <v>11</v>
      </c>
      <c r="F58" s="1" t="s">
        <v>18</v>
      </c>
      <c r="G58" s="1" t="s">
        <v>17</v>
      </c>
    </row>
    <row r="59" spans="1:7" x14ac:dyDescent="0.25">
      <c r="A59" s="1" t="s">
        <v>9</v>
      </c>
      <c r="B59" s="1" t="s">
        <v>91</v>
      </c>
      <c r="C59" s="1" t="s">
        <v>104</v>
      </c>
      <c r="D59" s="1" t="str">
        <f>CONCATENATE(Tabelle1[[#This Row],[schema]],CHAR(46),Tabelle1[[#This Row],[element]],IF(Tabelle1[[#This Row],[type]]="","",_xlfn.CONCAT(CHAR(46),Tabelle1[[#This Row],[type]])))</f>
        <v>local.isreferencedby.pmid</v>
      </c>
      <c r="E59" s="1" t="s">
        <v>11</v>
      </c>
      <c r="F59" s="1" t="s">
        <v>18</v>
      </c>
      <c r="G59" s="1" t="s">
        <v>17</v>
      </c>
    </row>
    <row r="60" spans="1:7" x14ac:dyDescent="0.25">
      <c r="A60" s="1" t="s">
        <v>9</v>
      </c>
      <c r="B60" s="1" t="s">
        <v>91</v>
      </c>
      <c r="C60" s="1" t="s">
        <v>105</v>
      </c>
      <c r="D60" s="1" t="str">
        <f>CONCATENATE(Tabelle1[[#This Row],[schema]],CHAR(46),Tabelle1[[#This Row],[element]],IF(Tabelle1[[#This Row],[type]]="","",_xlfn.CONCAT(CHAR(46),Tabelle1[[#This Row],[type]])))</f>
        <v>local.isreferencedby.purl</v>
      </c>
      <c r="E60" s="1" t="s">
        <v>11</v>
      </c>
      <c r="F60" s="1" t="s">
        <v>18</v>
      </c>
      <c r="G60" s="1" t="s">
        <v>17</v>
      </c>
    </row>
    <row r="61" spans="1:7" x14ac:dyDescent="0.25">
      <c r="A61" s="1" t="s">
        <v>9</v>
      </c>
      <c r="B61" s="1" t="s">
        <v>91</v>
      </c>
      <c r="C61" s="1" t="s">
        <v>106</v>
      </c>
      <c r="D61" s="1" t="str">
        <f>CONCATENATE(Tabelle1[[#This Row],[schema]],CHAR(46),Tabelle1[[#This Row],[element]],IF(Tabelle1[[#This Row],[type]]="","",_xlfn.CONCAT(CHAR(46),Tabelle1[[#This Row],[type]])))</f>
        <v>local.isreferencedby.upc</v>
      </c>
      <c r="E61" s="1" t="s">
        <v>11</v>
      </c>
      <c r="F61" s="1" t="s">
        <v>18</v>
      </c>
      <c r="G61" s="1" t="s">
        <v>17</v>
      </c>
    </row>
    <row r="62" spans="1:7" x14ac:dyDescent="0.25">
      <c r="A62" s="1" t="s">
        <v>9</v>
      </c>
      <c r="B62" s="1" t="s">
        <v>91</v>
      </c>
      <c r="C62" s="1" t="s">
        <v>107</v>
      </c>
      <c r="D62" s="1" t="str">
        <f>CONCATENATE(Tabelle1[[#This Row],[schema]],CHAR(46),Tabelle1[[#This Row],[element]],IF(Tabelle1[[#This Row],[type]]="","",_xlfn.CONCAT(CHAR(46),Tabelle1[[#This Row],[type]])))</f>
        <v>local.isreferencedby.url</v>
      </c>
      <c r="E62" s="1" t="s">
        <v>11</v>
      </c>
      <c r="F62" s="1" t="s">
        <v>18</v>
      </c>
      <c r="G62" s="1" t="s">
        <v>17</v>
      </c>
    </row>
    <row r="63" spans="1:7" x14ac:dyDescent="0.25">
      <c r="A63" s="1" t="s">
        <v>9</v>
      </c>
      <c r="B63" s="1" t="s">
        <v>91</v>
      </c>
      <c r="C63" s="1" t="s">
        <v>108</v>
      </c>
      <c r="D63" s="1" t="str">
        <f>CONCATENATE(Tabelle1[[#This Row],[schema]],CHAR(46),Tabelle1[[#This Row],[element]],IF(Tabelle1[[#This Row],[type]]="","",_xlfn.CONCAT(CHAR(46),Tabelle1[[#This Row],[type]])))</f>
        <v>local.isreferencedby.urn</v>
      </c>
      <c r="E63" s="1" t="s">
        <v>11</v>
      </c>
      <c r="F63" s="1" t="s">
        <v>18</v>
      </c>
      <c r="G63" s="1" t="s">
        <v>17</v>
      </c>
    </row>
    <row r="64" spans="1:7" x14ac:dyDescent="0.25">
      <c r="A64" s="1" t="s">
        <v>9</v>
      </c>
      <c r="B64" s="1" t="s">
        <v>91</v>
      </c>
      <c r="C64" s="1" t="s">
        <v>109</v>
      </c>
      <c r="D64" s="1" t="str">
        <f>CONCATENATE(Tabelle1[[#This Row],[schema]],CHAR(46),Tabelle1[[#This Row],[element]],IF(Tabelle1[[#This Row],[type]]="","",_xlfn.CONCAT(CHAR(46),Tabelle1[[#This Row],[type]])))</f>
        <v>local.isreferencedby.w3id</v>
      </c>
      <c r="E64" s="1" t="s">
        <v>11</v>
      </c>
      <c r="F64" s="1" t="s">
        <v>18</v>
      </c>
      <c r="G64" s="1" t="s">
        <v>17</v>
      </c>
    </row>
    <row r="65" spans="1:10" x14ac:dyDescent="0.25">
      <c r="A65" s="1" t="s">
        <v>9</v>
      </c>
      <c r="B65" s="1" t="s">
        <v>91</v>
      </c>
      <c r="D65" s="1" t="str">
        <f>CONCATENATE(Tabelle1[[#This Row],[schema]],CHAR(46),Tabelle1[[#This Row],[element]],IF(Tabelle1[[#This Row],[type]]="","",_xlfn.CONCAT(CHAR(46),Tabelle1[[#This Row],[type]])))</f>
        <v>local.isreferencedby</v>
      </c>
      <c r="E65" s="1" t="s">
        <v>11</v>
      </c>
      <c r="F65" s="1" t="s">
        <v>18</v>
      </c>
      <c r="G65" s="1" t="s">
        <v>17</v>
      </c>
      <c r="J65" s="1" t="s">
        <v>110</v>
      </c>
    </row>
    <row r="66" spans="1:10" x14ac:dyDescent="0.25">
      <c r="A66" s="1" t="s">
        <v>9</v>
      </c>
      <c r="B66" s="1" t="s">
        <v>111</v>
      </c>
      <c r="C66" s="1" t="s">
        <v>92</v>
      </c>
      <c r="D66" s="1" t="str">
        <f>CONCATENATE(Tabelle1[[#This Row],[schema]],CHAR(46),Tabelle1[[#This Row],[element]],IF(Tabelle1[[#This Row],[type]]="","",_xlfn.CONCAT(CHAR(46),Tabelle1[[#This Row],[type]])))</f>
        <v>local.ispartof.ark</v>
      </c>
      <c r="E66" s="1" t="s">
        <v>11</v>
      </c>
      <c r="F66" s="1" t="s">
        <v>18</v>
      </c>
      <c r="G66" s="1" t="s">
        <v>17</v>
      </c>
    </row>
    <row r="67" spans="1:10" x14ac:dyDescent="0.25">
      <c r="A67" s="1" t="s">
        <v>9</v>
      </c>
      <c r="B67" s="1" t="s">
        <v>111</v>
      </c>
      <c r="C67" s="1" t="s">
        <v>93</v>
      </c>
      <c r="D67" s="1" t="str">
        <f>CONCATENATE(Tabelle1[[#This Row],[schema]],CHAR(46),Tabelle1[[#This Row],[element]],IF(Tabelle1[[#This Row],[type]]="","",_xlfn.CONCAT(CHAR(46),Tabelle1[[#This Row],[type]])))</f>
        <v>local.ispartof.arxiv</v>
      </c>
      <c r="E67" s="1" t="s">
        <v>11</v>
      </c>
      <c r="F67" s="1" t="s">
        <v>18</v>
      </c>
      <c r="G67" s="1" t="s">
        <v>17</v>
      </c>
    </row>
    <row r="68" spans="1:10" x14ac:dyDescent="0.25">
      <c r="A68" s="1" t="s">
        <v>9</v>
      </c>
      <c r="B68" s="1" t="s">
        <v>111</v>
      </c>
      <c r="C68" s="1" t="s">
        <v>94</v>
      </c>
      <c r="D68" s="1" t="str">
        <f>CONCATENATE(Tabelle1[[#This Row],[schema]],CHAR(46),Tabelle1[[#This Row],[element]],IF(Tabelle1[[#This Row],[type]]="","",_xlfn.CONCAT(CHAR(46),Tabelle1[[#This Row],[type]])))</f>
        <v>local.ispartof.bibcode</v>
      </c>
      <c r="E68" s="1" t="s">
        <v>11</v>
      </c>
      <c r="F68" s="1" t="s">
        <v>18</v>
      </c>
      <c r="G68" s="1" t="s">
        <v>17</v>
      </c>
    </row>
    <row r="69" spans="1:10" x14ac:dyDescent="0.25">
      <c r="A69" s="1" t="s">
        <v>9</v>
      </c>
      <c r="B69" s="1" t="s">
        <v>111</v>
      </c>
      <c r="C69" s="1" t="s">
        <v>95</v>
      </c>
      <c r="D69" s="1" t="str">
        <f>CONCATENATE(Tabelle1[[#This Row],[schema]],CHAR(46),Tabelle1[[#This Row],[element]],IF(Tabelle1[[#This Row],[type]]="","",_xlfn.CONCAT(CHAR(46),Tabelle1[[#This Row],[type]])))</f>
        <v>local.ispartof.doi</v>
      </c>
      <c r="E69" s="1" t="s">
        <v>11</v>
      </c>
      <c r="F69" s="1" t="s">
        <v>18</v>
      </c>
      <c r="G69" s="1" t="s">
        <v>17</v>
      </c>
    </row>
    <row r="70" spans="1:10" x14ac:dyDescent="0.25">
      <c r="A70" s="1" t="s">
        <v>9</v>
      </c>
      <c r="B70" s="1" t="s">
        <v>111</v>
      </c>
      <c r="C70" s="1" t="s">
        <v>96</v>
      </c>
      <c r="D70" s="1" t="str">
        <f>CONCATENATE(Tabelle1[[#This Row],[schema]],CHAR(46),Tabelle1[[#This Row],[element]],IF(Tabelle1[[#This Row],[type]]="","",_xlfn.CONCAT(CHAR(46),Tabelle1[[#This Row],[type]])))</f>
        <v>local.ispartof.ean13</v>
      </c>
      <c r="E70" s="1" t="s">
        <v>11</v>
      </c>
      <c r="F70" s="1" t="s">
        <v>18</v>
      </c>
      <c r="G70" s="1" t="s">
        <v>17</v>
      </c>
    </row>
    <row r="71" spans="1:10" x14ac:dyDescent="0.25">
      <c r="A71" s="1" t="s">
        <v>9</v>
      </c>
      <c r="B71" s="1" t="s">
        <v>111</v>
      </c>
      <c r="C71" s="1" t="s">
        <v>97</v>
      </c>
      <c r="D71" s="1" t="str">
        <f>CONCATENATE(Tabelle1[[#This Row],[schema]],CHAR(46),Tabelle1[[#This Row],[element]],IF(Tabelle1[[#This Row],[type]]="","",_xlfn.CONCAT(CHAR(46),Tabelle1[[#This Row],[type]])))</f>
        <v>local.ispartof.eissn</v>
      </c>
      <c r="E71" s="1" t="s">
        <v>11</v>
      </c>
      <c r="F71" s="1" t="s">
        <v>18</v>
      </c>
      <c r="G71" s="1" t="s">
        <v>17</v>
      </c>
    </row>
    <row r="72" spans="1:10" x14ac:dyDescent="0.25">
      <c r="A72" s="1" t="s">
        <v>9</v>
      </c>
      <c r="B72" s="1" t="s">
        <v>111</v>
      </c>
      <c r="C72" s="1" t="s">
        <v>22</v>
      </c>
      <c r="D72" s="1" t="str">
        <f>CONCATENATE(Tabelle1[[#This Row],[schema]],CHAR(46),Tabelle1[[#This Row],[element]],IF(Tabelle1[[#This Row],[type]]="","",_xlfn.CONCAT(CHAR(46),Tabelle1[[#This Row],[type]])))</f>
        <v>local.ispartof.handle</v>
      </c>
      <c r="E72" s="1" t="s">
        <v>11</v>
      </c>
      <c r="F72" s="1" t="s">
        <v>18</v>
      </c>
      <c r="G72" s="1" t="s">
        <v>17</v>
      </c>
    </row>
    <row r="73" spans="1:10" x14ac:dyDescent="0.25">
      <c r="A73" s="1" t="s">
        <v>9</v>
      </c>
      <c r="B73" s="1" t="s">
        <v>111</v>
      </c>
      <c r="C73" s="1" t="s">
        <v>98</v>
      </c>
      <c r="D73" s="1" t="str">
        <f>CONCATENATE(Tabelle1[[#This Row],[schema]],CHAR(46),Tabelle1[[#This Row],[element]],IF(Tabelle1[[#This Row],[type]]="","",_xlfn.CONCAT(CHAR(46),Tabelle1[[#This Row],[type]])))</f>
        <v>local.ispartof.igsn</v>
      </c>
      <c r="E73" s="1" t="s">
        <v>11</v>
      </c>
      <c r="F73" s="1" t="s">
        <v>18</v>
      </c>
      <c r="G73" s="1" t="s">
        <v>17</v>
      </c>
    </row>
    <row r="74" spans="1:10" x14ac:dyDescent="0.25">
      <c r="A74" s="1" t="s">
        <v>9</v>
      </c>
      <c r="B74" s="1" t="s">
        <v>111</v>
      </c>
      <c r="C74" s="1" t="s">
        <v>99</v>
      </c>
      <c r="D74" s="1" t="str">
        <f>CONCATENATE(Tabelle1[[#This Row],[schema]],CHAR(46),Tabelle1[[#This Row],[element]],IF(Tabelle1[[#This Row],[type]]="","",_xlfn.CONCAT(CHAR(46),Tabelle1[[#This Row],[type]])))</f>
        <v>local.ispartof.isbn</v>
      </c>
      <c r="E74" s="1" t="s">
        <v>11</v>
      </c>
      <c r="F74" s="1" t="s">
        <v>18</v>
      </c>
      <c r="G74" s="1" t="s">
        <v>17</v>
      </c>
    </row>
    <row r="75" spans="1:10" x14ac:dyDescent="0.25">
      <c r="A75" s="1" t="s">
        <v>9</v>
      </c>
      <c r="B75" s="1" t="s">
        <v>111</v>
      </c>
      <c r="C75" s="1" t="s">
        <v>100</v>
      </c>
      <c r="D75" s="1" t="str">
        <f>CONCATENATE(Tabelle1[[#This Row],[schema]],CHAR(46),Tabelle1[[#This Row],[element]],IF(Tabelle1[[#This Row],[type]]="","",_xlfn.CONCAT(CHAR(46),Tabelle1[[#This Row],[type]])))</f>
        <v>local.ispartof.issn</v>
      </c>
      <c r="E75" s="1" t="s">
        <v>11</v>
      </c>
      <c r="F75" s="1" t="s">
        <v>18</v>
      </c>
      <c r="G75" s="1" t="s">
        <v>17</v>
      </c>
    </row>
    <row r="76" spans="1:10" x14ac:dyDescent="0.25">
      <c r="A76" s="1" t="s">
        <v>9</v>
      </c>
      <c r="B76" s="1" t="s">
        <v>111</v>
      </c>
      <c r="C76" s="1" t="s">
        <v>101</v>
      </c>
      <c r="D76" s="1" t="str">
        <f>CONCATENATE(Tabelle1[[#This Row],[schema]],CHAR(46),Tabelle1[[#This Row],[element]],IF(Tabelle1[[#This Row],[type]]="","",_xlfn.CONCAT(CHAR(46),Tabelle1[[#This Row],[type]])))</f>
        <v>local.ispartof.istc</v>
      </c>
      <c r="E76" s="1" t="s">
        <v>11</v>
      </c>
      <c r="F76" s="1" t="s">
        <v>18</v>
      </c>
      <c r="G76" s="1" t="s">
        <v>17</v>
      </c>
    </row>
    <row r="77" spans="1:10" x14ac:dyDescent="0.25">
      <c r="A77" s="1" t="s">
        <v>9</v>
      </c>
      <c r="B77" s="1" t="s">
        <v>111</v>
      </c>
      <c r="C77" s="1" t="s">
        <v>9</v>
      </c>
      <c r="D77" s="1" t="str">
        <f>CONCATENATE(Tabelle1[[#This Row],[schema]],CHAR(46),Tabelle1[[#This Row],[element]],IF(Tabelle1[[#This Row],[type]]="","",_xlfn.CONCAT(CHAR(46),Tabelle1[[#This Row],[type]])))</f>
        <v>local.ispartof.local</v>
      </c>
      <c r="E77" s="1" t="s">
        <v>11</v>
      </c>
      <c r="F77" s="1" t="s">
        <v>18</v>
      </c>
      <c r="G77" s="1" t="s">
        <v>17</v>
      </c>
    </row>
    <row r="78" spans="1:10" x14ac:dyDescent="0.25">
      <c r="A78" s="1" t="s">
        <v>9</v>
      </c>
      <c r="B78" s="1" t="s">
        <v>111</v>
      </c>
      <c r="C78" s="1" t="s">
        <v>102</v>
      </c>
      <c r="D78" s="1" t="str">
        <f>CONCATENATE(Tabelle1[[#This Row],[schema]],CHAR(46),Tabelle1[[#This Row],[element]],IF(Tabelle1[[#This Row],[type]]="","",_xlfn.CONCAT(CHAR(46),Tabelle1[[#This Row],[type]])))</f>
        <v>local.ispartof.lissn</v>
      </c>
      <c r="E78" s="1" t="s">
        <v>11</v>
      </c>
      <c r="F78" s="1" t="s">
        <v>18</v>
      </c>
      <c r="G78" s="1" t="s">
        <v>17</v>
      </c>
    </row>
    <row r="79" spans="1:10" x14ac:dyDescent="0.25">
      <c r="A79" s="1" t="s">
        <v>9</v>
      </c>
      <c r="B79" s="1" t="s">
        <v>111</v>
      </c>
      <c r="C79" s="1" t="s">
        <v>103</v>
      </c>
      <c r="D79" s="1" t="str">
        <f>CONCATENATE(Tabelle1[[#This Row],[schema]],CHAR(46),Tabelle1[[#This Row],[element]],IF(Tabelle1[[#This Row],[type]]="","",_xlfn.CONCAT(CHAR(46),Tabelle1[[#This Row],[type]])))</f>
        <v>local.ispartof.lsid</v>
      </c>
      <c r="E79" s="1" t="s">
        <v>11</v>
      </c>
      <c r="F79" s="1" t="s">
        <v>18</v>
      </c>
      <c r="G79" s="1" t="s">
        <v>17</v>
      </c>
    </row>
    <row r="80" spans="1:10" x14ac:dyDescent="0.25">
      <c r="A80" s="1" t="s">
        <v>9</v>
      </c>
      <c r="B80" s="1" t="s">
        <v>111</v>
      </c>
      <c r="C80" s="1" t="s">
        <v>104</v>
      </c>
      <c r="D80" s="1" t="str">
        <f>CONCATENATE(Tabelle1[[#This Row],[schema]],CHAR(46),Tabelle1[[#This Row],[element]],IF(Tabelle1[[#This Row],[type]]="","",_xlfn.CONCAT(CHAR(46),Tabelle1[[#This Row],[type]])))</f>
        <v>local.ispartof.pmid</v>
      </c>
      <c r="E80" s="1" t="s">
        <v>11</v>
      </c>
      <c r="F80" s="1" t="s">
        <v>18</v>
      </c>
      <c r="G80" s="1" t="s">
        <v>17</v>
      </c>
    </row>
    <row r="81" spans="1:10" x14ac:dyDescent="0.25">
      <c r="A81" s="1" t="s">
        <v>9</v>
      </c>
      <c r="B81" s="1" t="s">
        <v>111</v>
      </c>
      <c r="C81" s="1" t="s">
        <v>105</v>
      </c>
      <c r="D81" s="1" t="str">
        <f>CONCATENATE(Tabelle1[[#This Row],[schema]],CHAR(46),Tabelle1[[#This Row],[element]],IF(Tabelle1[[#This Row],[type]]="","",_xlfn.CONCAT(CHAR(46),Tabelle1[[#This Row],[type]])))</f>
        <v>local.ispartof.purl</v>
      </c>
      <c r="E81" s="1" t="s">
        <v>11</v>
      </c>
      <c r="F81" s="1" t="s">
        <v>18</v>
      </c>
      <c r="G81" s="1" t="s">
        <v>17</v>
      </c>
    </row>
    <row r="82" spans="1:10" x14ac:dyDescent="0.25">
      <c r="A82" s="1" t="s">
        <v>9</v>
      </c>
      <c r="B82" s="1" t="s">
        <v>111</v>
      </c>
      <c r="C82" s="1" t="s">
        <v>106</v>
      </c>
      <c r="D82" s="1" t="str">
        <f>CONCATENATE(Tabelle1[[#This Row],[schema]],CHAR(46),Tabelle1[[#This Row],[element]],IF(Tabelle1[[#This Row],[type]]="","",_xlfn.CONCAT(CHAR(46),Tabelle1[[#This Row],[type]])))</f>
        <v>local.ispartof.upc</v>
      </c>
      <c r="E82" s="1" t="s">
        <v>11</v>
      </c>
      <c r="F82" s="1" t="s">
        <v>18</v>
      </c>
      <c r="G82" s="1" t="s">
        <v>17</v>
      </c>
    </row>
    <row r="83" spans="1:10" x14ac:dyDescent="0.25">
      <c r="A83" s="1" t="s">
        <v>9</v>
      </c>
      <c r="B83" s="1" t="s">
        <v>111</v>
      </c>
      <c r="C83" s="1" t="s">
        <v>107</v>
      </c>
      <c r="D83" s="1" t="str">
        <f>CONCATENATE(Tabelle1[[#This Row],[schema]],CHAR(46),Tabelle1[[#This Row],[element]],IF(Tabelle1[[#This Row],[type]]="","",_xlfn.CONCAT(CHAR(46),Tabelle1[[#This Row],[type]])))</f>
        <v>local.ispartof.url</v>
      </c>
      <c r="E83" s="1" t="s">
        <v>11</v>
      </c>
      <c r="F83" s="1" t="s">
        <v>18</v>
      </c>
      <c r="G83" s="1" t="s">
        <v>17</v>
      </c>
    </row>
    <row r="84" spans="1:10" x14ac:dyDescent="0.25">
      <c r="A84" s="1" t="s">
        <v>9</v>
      </c>
      <c r="B84" s="1" t="s">
        <v>111</v>
      </c>
      <c r="C84" s="1" t="s">
        <v>108</v>
      </c>
      <c r="D84" s="1" t="str">
        <f>CONCATENATE(Tabelle1[[#This Row],[schema]],CHAR(46),Tabelle1[[#This Row],[element]],IF(Tabelle1[[#This Row],[type]]="","",_xlfn.CONCAT(CHAR(46),Tabelle1[[#This Row],[type]])))</f>
        <v>local.ispartof.urn</v>
      </c>
      <c r="E84" s="1" t="s">
        <v>11</v>
      </c>
      <c r="F84" s="1" t="s">
        <v>18</v>
      </c>
      <c r="G84" s="1" t="s">
        <v>17</v>
      </c>
    </row>
    <row r="85" spans="1:10" x14ac:dyDescent="0.25">
      <c r="A85" s="1" t="s">
        <v>9</v>
      </c>
      <c r="B85" s="1" t="s">
        <v>111</v>
      </c>
      <c r="C85" s="1" t="s">
        <v>109</v>
      </c>
      <c r="D85" s="1" t="str">
        <f>CONCATENATE(Tabelle1[[#This Row],[schema]],CHAR(46),Tabelle1[[#This Row],[element]],IF(Tabelle1[[#This Row],[type]]="","",_xlfn.CONCAT(CHAR(46),Tabelle1[[#This Row],[type]])))</f>
        <v>local.ispartof.w3id</v>
      </c>
      <c r="E85" s="1" t="s">
        <v>11</v>
      </c>
      <c r="F85" s="1" t="s">
        <v>18</v>
      </c>
      <c r="G85" s="1" t="s">
        <v>17</v>
      </c>
    </row>
    <row r="86" spans="1:10" x14ac:dyDescent="0.25">
      <c r="A86" s="1" t="s">
        <v>9</v>
      </c>
      <c r="B86" s="1" t="s">
        <v>111</v>
      </c>
      <c r="D86" s="1" t="str">
        <f>CONCATENATE(Tabelle1[[#This Row],[schema]],CHAR(46),Tabelle1[[#This Row],[element]],IF(Tabelle1[[#This Row],[type]]="","",_xlfn.CONCAT(CHAR(46),Tabelle1[[#This Row],[type]])))</f>
        <v>local.ispartof</v>
      </c>
      <c r="E86" s="1" t="s">
        <v>11</v>
      </c>
      <c r="F86" s="1" t="s">
        <v>18</v>
      </c>
      <c r="G86" s="1" t="s">
        <v>17</v>
      </c>
      <c r="J86" s="1" t="s">
        <v>110</v>
      </c>
    </row>
    <row r="87" spans="1:10" x14ac:dyDescent="0.25">
      <c r="A87" s="1" t="s">
        <v>29</v>
      </c>
      <c r="B87" s="1" t="s">
        <v>16</v>
      </c>
      <c r="C87" s="1" t="s">
        <v>112</v>
      </c>
      <c r="D87" s="1" t="str">
        <f>CONCATENATE(Tabelle1[[#This Row],[schema]],CHAR(46),Tabelle1[[#This Row],[element]],IF(Tabelle1[[#This Row],[type]]="","",_xlfn.CONCAT(CHAR(46),Tabelle1[[#This Row],[type]])))</f>
        <v>datacite.title.subtitle</v>
      </c>
      <c r="E87" s="1" t="s">
        <v>17</v>
      </c>
      <c r="F87" s="1" t="s">
        <v>18</v>
      </c>
      <c r="G87" s="1" t="s">
        <v>17</v>
      </c>
    </row>
    <row r="88" spans="1:10" x14ac:dyDescent="0.25">
      <c r="A88" s="1" t="s">
        <v>29</v>
      </c>
      <c r="B88" s="1" t="s">
        <v>16</v>
      </c>
      <c r="C88" s="1" t="s">
        <v>113</v>
      </c>
      <c r="D88" s="1" t="str">
        <f>CONCATENATE(Tabelle1[[#This Row],[schema]],CHAR(46),Tabelle1[[#This Row],[element]],IF(Tabelle1[[#This Row],[type]]="","",_xlfn.CONCAT(CHAR(46),Tabelle1[[#This Row],[type]])))</f>
        <v>datacite.title.translated</v>
      </c>
      <c r="E88" s="1" t="s">
        <v>17</v>
      </c>
      <c r="F88" s="1" t="s">
        <v>18</v>
      </c>
      <c r="G88" s="1" t="s">
        <v>17</v>
      </c>
    </row>
    <row r="89" spans="1:10" x14ac:dyDescent="0.25">
      <c r="A89" s="1" t="s">
        <v>15</v>
      </c>
      <c r="B89" s="1" t="s">
        <v>16</v>
      </c>
      <c r="C89" s="1" t="s">
        <v>114</v>
      </c>
      <c r="D89" s="1" t="str">
        <f>CONCATENATE(Tabelle1[[#This Row],[schema]],CHAR(46),Tabelle1[[#This Row],[element]],IF(Tabelle1[[#This Row],[type]]="","",_xlfn.CONCAT(CHAR(46),Tabelle1[[#This Row],[type]])))</f>
        <v>dc.title.alternative</v>
      </c>
      <c r="E89" s="1" t="s">
        <v>17</v>
      </c>
      <c r="F89" s="1" t="s">
        <v>18</v>
      </c>
      <c r="G89" s="1" t="s">
        <v>17</v>
      </c>
    </row>
    <row r="90" spans="1:10" x14ac:dyDescent="0.25">
      <c r="A90" s="1" t="s">
        <v>19</v>
      </c>
      <c r="B90" s="1" t="s">
        <v>115</v>
      </c>
      <c r="D90" s="1" t="str">
        <f>CONCATENATE(Tabelle1[[#This Row],[schema]],CHAR(46),Tabelle1[[#This Row],[element]],IF(Tabelle1[[#This Row],[type]]="","",_xlfn.CONCAT(CHAR(46),Tabelle1[[#This Row],[type]])))</f>
        <v>relation.isProjectMainOfResearchData</v>
      </c>
      <c r="E90" s="1" t="s">
        <v>21</v>
      </c>
      <c r="F90" s="1" t="s">
        <v>22</v>
      </c>
      <c r="G90" s="1" t="s">
        <v>17</v>
      </c>
    </row>
    <row r="91" spans="1:10" x14ac:dyDescent="0.25">
      <c r="A91" s="1" t="s">
        <v>19</v>
      </c>
      <c r="B91" s="1" t="s">
        <v>116</v>
      </c>
      <c r="D91" s="1" t="str">
        <f>CONCATENATE(Tabelle1[[#This Row],[schema]],CHAR(46),Tabelle1[[#This Row],[element]],IF(Tabelle1[[#This Row],[type]]="","",_xlfn.CONCAT(CHAR(46),Tabelle1[[#This Row],[type]])))</f>
        <v>relation.isProjectSubOfResearchData</v>
      </c>
      <c r="E91" s="1" t="s">
        <v>21</v>
      </c>
      <c r="F91" s="1" t="s">
        <v>22</v>
      </c>
      <c r="G91" s="1" t="s">
        <v>17</v>
      </c>
    </row>
    <row r="92" spans="1:10" x14ac:dyDescent="0.25">
      <c r="A92" s="1" t="s">
        <v>19</v>
      </c>
      <c r="B92" s="1" t="s">
        <v>117</v>
      </c>
      <c r="D92" s="1" t="str">
        <f>CONCATENATE(Tabelle1[[#This Row],[schema]],CHAR(46),Tabelle1[[#This Row],[element]],IF(Tabelle1[[#This Row],[type]]="","",_xlfn.CONCAT(CHAR(46),Tabelle1[[#This Row],[type]])))</f>
        <v>relation.isUniversityOfResearchData</v>
      </c>
      <c r="E92" s="1" t="s">
        <v>21</v>
      </c>
      <c r="F92" s="1" t="s">
        <v>22</v>
      </c>
      <c r="G92" s="1" t="s">
        <v>17</v>
      </c>
    </row>
    <row r="93" spans="1:10" x14ac:dyDescent="0.25">
      <c r="A93" s="1" t="s">
        <v>9</v>
      </c>
      <c r="B93" s="1" t="s">
        <v>118</v>
      </c>
      <c r="C93" s="1" t="s">
        <v>119</v>
      </c>
      <c r="D93" s="1" t="str">
        <f>CONCATENATE(Tabelle1[[#This Row],[schema]],CHAR(46),Tabelle1[[#This Row],[element]],IF(Tabelle1[[#This Row],[type]]="","",_xlfn.CONCAT(CHAR(46),Tabelle1[[#This Row],[type]])))</f>
        <v>local.assignedto.university</v>
      </c>
      <c r="E93" s="1" t="s">
        <v>11</v>
      </c>
      <c r="F93" s="1" t="s">
        <v>18</v>
      </c>
      <c r="G93" s="1" t="s">
        <v>17</v>
      </c>
      <c r="J93" s="1" t="s">
        <v>120</v>
      </c>
    </row>
    <row r="94" spans="1:10" x14ac:dyDescent="0.25">
      <c r="A94" s="1" t="s">
        <v>19</v>
      </c>
      <c r="B94" s="1" t="s">
        <v>121</v>
      </c>
      <c r="D94" s="1" t="str">
        <f>CONCATENATE(Tabelle1[[#This Row],[schema]],CHAR(46),Tabelle1[[#This Row],[element]],IF(Tabelle1[[#This Row],[type]]="","",_xlfn.CONCAT(CHAR(46),Tabelle1[[#This Row],[type]])))</f>
        <v>relation.isFacultyOfResearchData</v>
      </c>
      <c r="E94" s="1" t="s">
        <v>21</v>
      </c>
      <c r="F94" s="1" t="s">
        <v>22</v>
      </c>
      <c r="G94" s="1" t="s">
        <v>17</v>
      </c>
    </row>
    <row r="95" spans="1:10" x14ac:dyDescent="0.25">
      <c r="A95" s="1" t="s">
        <v>9</v>
      </c>
      <c r="B95" s="1" t="s">
        <v>118</v>
      </c>
      <c r="C95" s="1" t="s">
        <v>122</v>
      </c>
      <c r="D95" s="1" t="str">
        <f>CONCATENATE(Tabelle1[[#This Row],[schema]],CHAR(46),Tabelle1[[#This Row],[element]],IF(Tabelle1[[#This Row],[type]]="","",_xlfn.CONCAT(CHAR(46),Tabelle1[[#This Row],[type]])))</f>
        <v>local.assignedto.faculty</v>
      </c>
      <c r="E95" s="1" t="s">
        <v>11</v>
      </c>
      <c r="F95" s="1" t="s">
        <v>18</v>
      </c>
      <c r="G95" s="1" t="s">
        <v>17</v>
      </c>
      <c r="J95" s="1" t="s">
        <v>123</v>
      </c>
    </row>
    <row r="96" spans="1:10" x14ac:dyDescent="0.25">
      <c r="A96" s="1" t="s">
        <v>19</v>
      </c>
      <c r="B96" s="1" t="s">
        <v>124</v>
      </c>
      <c r="D96" s="1" t="str">
        <f>CONCATENATE(Tabelle1[[#This Row],[schema]],CHAR(46),Tabelle1[[#This Row],[element]],IF(Tabelle1[[#This Row],[type]]="","",_xlfn.CONCAT(CHAR(46),Tabelle1[[#This Row],[type]])))</f>
        <v>relation.isDepartmentOfResearchData</v>
      </c>
      <c r="E96" s="1" t="s">
        <v>21</v>
      </c>
      <c r="F96" s="1" t="s">
        <v>22</v>
      </c>
      <c r="G96" s="1" t="s">
        <v>17</v>
      </c>
    </row>
    <row r="97" spans="1:10" x14ac:dyDescent="0.25">
      <c r="A97" s="1" t="s">
        <v>9</v>
      </c>
      <c r="B97" s="1" t="s">
        <v>118</v>
      </c>
      <c r="C97" s="1" t="s">
        <v>125</v>
      </c>
      <c r="D97" s="1" t="str">
        <f>CONCATENATE(Tabelle1[[#This Row],[schema]],CHAR(46),Tabelle1[[#This Row],[element]],IF(Tabelle1[[#This Row],[type]]="","",_xlfn.CONCAT(CHAR(46),Tabelle1[[#This Row],[type]])))</f>
        <v>local.assignedto.department</v>
      </c>
      <c r="E97" s="1" t="s">
        <v>11</v>
      </c>
      <c r="F97" s="1" t="s">
        <v>18</v>
      </c>
      <c r="G97" s="1" t="s">
        <v>17</v>
      </c>
      <c r="J97" s="1" t="s">
        <v>126</v>
      </c>
    </row>
    <row r="98" spans="1:10" x14ac:dyDescent="0.25">
      <c r="A98" s="1" t="s">
        <v>19</v>
      </c>
      <c r="B98" s="1" t="s">
        <v>127</v>
      </c>
      <c r="D98" s="1" t="str">
        <f>CONCATENATE(Tabelle1[[#This Row],[schema]],CHAR(46),Tabelle1[[#This Row],[element]],IF(Tabelle1[[#This Row],[type]]="","",_xlfn.CONCAT(CHAR(46),Tabelle1[[#This Row],[type]])))</f>
        <v>relation.isProfessorshipOfResearchData</v>
      </c>
      <c r="E98" s="1" t="s">
        <v>21</v>
      </c>
      <c r="F98" s="1" t="s">
        <v>22</v>
      </c>
      <c r="G98" s="1" t="s">
        <v>17</v>
      </c>
    </row>
    <row r="99" spans="1:10" x14ac:dyDescent="0.25">
      <c r="A99" s="1" t="s">
        <v>9</v>
      </c>
      <c r="B99" s="1" t="s">
        <v>118</v>
      </c>
      <c r="C99" s="3" t="s">
        <v>128</v>
      </c>
      <c r="D99" s="1" t="str">
        <f>CONCATENATE(Tabelle1[[#This Row],[schema]],CHAR(46),Tabelle1[[#This Row],[element]],IF(Tabelle1[[#This Row],[type]]="","",_xlfn.CONCAT(CHAR(46),Tabelle1[[#This Row],[type]])))</f>
        <v>local.assignedto.professorship</v>
      </c>
      <c r="E99" s="1" t="s">
        <v>11</v>
      </c>
      <c r="F99" s="1" t="s">
        <v>18</v>
      </c>
      <c r="G99" s="1" t="s">
        <v>17</v>
      </c>
      <c r="J99" s="1" t="s">
        <v>129</v>
      </c>
    </row>
    <row r="100" spans="1:10" x14ac:dyDescent="0.25">
      <c r="A100" s="1" t="s">
        <v>19</v>
      </c>
      <c r="B100" s="1" t="s">
        <v>130</v>
      </c>
      <c r="D100" s="1" t="str">
        <f>CONCATENATE(Tabelle1[[#This Row],[schema]],CHAR(46),Tabelle1[[#This Row],[element]],IF(Tabelle1[[#This Row],[type]]="","",_xlfn.CONCAT(CHAR(46),Tabelle1[[#This Row],[type]])))</f>
        <v>relation.isJProfessorshipOfResearchData</v>
      </c>
      <c r="E100" s="1" t="s">
        <v>21</v>
      </c>
      <c r="F100" s="1" t="s">
        <v>22</v>
      </c>
      <c r="G100" s="1" t="s">
        <v>17</v>
      </c>
    </row>
    <row r="101" spans="1:10" x14ac:dyDescent="0.25">
      <c r="A101" s="1" t="s">
        <v>9</v>
      </c>
      <c r="B101" s="1" t="s">
        <v>118</v>
      </c>
      <c r="C101" s="3" t="s">
        <v>131</v>
      </c>
      <c r="D101" s="1" t="str">
        <f>CONCATENATE(Tabelle1[[#This Row],[schema]],CHAR(46),Tabelle1[[#This Row],[element]],IF(Tabelle1[[#This Row],[type]]="","",_xlfn.CONCAT(CHAR(46),Tabelle1[[#This Row],[type]])))</f>
        <v>local.assignedto.juniorprofessorship</v>
      </c>
      <c r="E101" s="1" t="s">
        <v>11</v>
      </c>
      <c r="F101" s="1" t="s">
        <v>18</v>
      </c>
      <c r="G101" s="1" t="s">
        <v>17</v>
      </c>
      <c r="J101" s="1" t="s">
        <v>132</v>
      </c>
    </row>
    <row r="102" spans="1:10" x14ac:dyDescent="0.25">
      <c r="A102" s="1" t="s">
        <v>19</v>
      </c>
      <c r="B102" s="1" t="s">
        <v>133</v>
      </c>
      <c r="D102" s="1" t="str">
        <f>CONCATENATE(Tabelle1[[#This Row],[schema]],CHAR(46),Tabelle1[[#This Row],[element]],IF(Tabelle1[[#This Row],[type]]="","",_xlfn.CONCAT(CHAR(46),Tabelle1[[#This Row],[type]])))</f>
        <v>relation.isChairOfResearchData</v>
      </c>
      <c r="E102" s="1" t="s">
        <v>21</v>
      </c>
      <c r="F102" s="1" t="s">
        <v>22</v>
      </c>
      <c r="G102" s="1" t="s">
        <v>17</v>
      </c>
    </row>
    <row r="103" spans="1:10" x14ac:dyDescent="0.25">
      <c r="A103" s="1" t="s">
        <v>9</v>
      </c>
      <c r="B103" s="1" t="s">
        <v>118</v>
      </c>
      <c r="C103" s="3" t="s">
        <v>134</v>
      </c>
      <c r="D103" s="1" t="str">
        <f>CONCATENATE(Tabelle1[[#This Row],[schema]],CHAR(46),Tabelle1[[#This Row],[element]],IF(Tabelle1[[#This Row],[type]]="","",_xlfn.CONCAT(CHAR(46),Tabelle1[[#This Row],[type]])))</f>
        <v>local.assignedto.chair</v>
      </c>
      <c r="E103" s="1" t="s">
        <v>11</v>
      </c>
      <c r="F103" s="1" t="s">
        <v>18</v>
      </c>
      <c r="G103" s="1" t="s">
        <v>17</v>
      </c>
      <c r="J103" s="1" t="s">
        <v>135</v>
      </c>
    </row>
    <row r="104" spans="1:10" x14ac:dyDescent="0.25">
      <c r="A104" s="1" t="s">
        <v>19</v>
      </c>
      <c r="B104" s="1" t="s">
        <v>136</v>
      </c>
      <c r="D104" s="1" t="str">
        <f>CONCATENATE(Tabelle1[[#This Row],[schema]],CHAR(46),Tabelle1[[#This Row],[element]],IF(Tabelle1[[#This Row],[type]]="","",_xlfn.CONCAT(CHAR(46),Tabelle1[[#This Row],[type]])))</f>
        <v>relation.isDidacticsOfResearchData</v>
      </c>
      <c r="E104" s="1" t="s">
        <v>21</v>
      </c>
      <c r="F104" s="1" t="s">
        <v>22</v>
      </c>
      <c r="G104" s="1" t="s">
        <v>17</v>
      </c>
    </row>
    <row r="105" spans="1:10" x14ac:dyDescent="0.25">
      <c r="A105" s="1" t="s">
        <v>9</v>
      </c>
      <c r="B105" s="1" t="s">
        <v>118</v>
      </c>
      <c r="C105" s="3" t="s">
        <v>137</v>
      </c>
      <c r="D105" s="1" t="str">
        <f>CONCATENATE(Tabelle1[[#This Row],[schema]],CHAR(46),Tabelle1[[#This Row],[element]],IF(Tabelle1[[#This Row],[type]]="","",_xlfn.CONCAT(CHAR(46),Tabelle1[[#This Row],[type]])))</f>
        <v>local.assignedto.didactics</v>
      </c>
      <c r="E105" s="1" t="s">
        <v>11</v>
      </c>
      <c r="F105" s="1" t="s">
        <v>18</v>
      </c>
      <c r="G105" s="1" t="s">
        <v>17</v>
      </c>
      <c r="J105" s="1" t="s">
        <v>138</v>
      </c>
    </row>
    <row r="106" spans="1:10" x14ac:dyDescent="0.25">
      <c r="A106" s="1" t="s">
        <v>19</v>
      </c>
      <c r="B106" s="1" t="s">
        <v>139</v>
      </c>
      <c r="D106" s="1" t="str">
        <f>CONCATENATE(Tabelle1[[#This Row],[schema]],CHAR(46),Tabelle1[[#This Row],[element]],IF(Tabelle1[[#This Row],[type]]="","",_xlfn.CONCAT(CHAR(46),Tabelle1[[#This Row],[type]])))</f>
        <v>relation.isGraduateCenterOfResearchData</v>
      </c>
      <c r="E106" s="1" t="s">
        <v>21</v>
      </c>
      <c r="F106" s="1" t="s">
        <v>22</v>
      </c>
      <c r="G106" s="1" t="s">
        <v>17</v>
      </c>
    </row>
    <row r="107" spans="1:10" x14ac:dyDescent="0.25">
      <c r="A107" s="1" t="s">
        <v>9</v>
      </c>
      <c r="B107" s="1" t="s">
        <v>118</v>
      </c>
      <c r="C107" s="3" t="s">
        <v>140</v>
      </c>
      <c r="D107" s="1" t="str">
        <f>CONCATENATE(Tabelle1[[#This Row],[schema]],CHAR(46),Tabelle1[[#This Row],[element]],IF(Tabelle1[[#This Row],[type]]="","",_xlfn.CONCAT(CHAR(46),Tabelle1[[#This Row],[type]])))</f>
        <v>local.assignedto.graduatecenter</v>
      </c>
      <c r="E107" s="1" t="s">
        <v>11</v>
      </c>
      <c r="F107" s="1" t="s">
        <v>18</v>
      </c>
      <c r="G107" s="1" t="s">
        <v>17</v>
      </c>
      <c r="J107" s="1" t="s">
        <v>141</v>
      </c>
    </row>
    <row r="108" spans="1:10" x14ac:dyDescent="0.25">
      <c r="A108" s="1" t="s">
        <v>19</v>
      </c>
      <c r="B108" s="1" t="s">
        <v>142</v>
      </c>
      <c r="D108" s="1" t="str">
        <f>CONCATENATE(Tabelle1[[#This Row],[schema]],CHAR(46),Tabelle1[[#This Row],[element]],IF(Tabelle1[[#This Row],[type]]="","",_xlfn.CONCAT(CHAR(46),Tabelle1[[#This Row],[type]])))</f>
        <v>relation.isResearchUnitOfResearchData</v>
      </c>
      <c r="E108" s="1" t="s">
        <v>21</v>
      </c>
      <c r="F108" s="1" t="s">
        <v>22</v>
      </c>
      <c r="G108" s="1" t="s">
        <v>17</v>
      </c>
    </row>
    <row r="109" spans="1:10" x14ac:dyDescent="0.25">
      <c r="A109" s="1" t="s">
        <v>9</v>
      </c>
      <c r="B109" s="1" t="s">
        <v>118</v>
      </c>
      <c r="C109" s="3" t="s">
        <v>143</v>
      </c>
      <c r="D109" s="1" t="str">
        <f>CONCATENATE(Tabelle1[[#This Row],[schema]],CHAR(46),Tabelle1[[#This Row],[element]],IF(Tabelle1[[#This Row],[type]]="","",_xlfn.CONCAT(CHAR(46),Tabelle1[[#This Row],[type]])))</f>
        <v>local.assignedto.researchunit</v>
      </c>
      <c r="E109" s="1" t="s">
        <v>11</v>
      </c>
      <c r="F109" s="1" t="s">
        <v>18</v>
      </c>
      <c r="G109" s="1" t="s">
        <v>17</v>
      </c>
      <c r="J109" s="1" t="s">
        <v>144</v>
      </c>
    </row>
    <row r="110" spans="1:10" x14ac:dyDescent="0.25">
      <c r="A110" s="1" t="s">
        <v>19</v>
      </c>
      <c r="B110" s="1" t="s">
        <v>145</v>
      </c>
      <c r="D110" s="1" t="str">
        <f>CONCATENATE(Tabelle1[[#This Row],[schema]],CHAR(46),Tabelle1[[#This Row],[element]],IF(Tabelle1[[#This Row],[type]]="","",_xlfn.CONCAT(CHAR(46),Tabelle1[[#This Row],[type]])))</f>
        <v>relation.isCentralFacilityOfResearchData</v>
      </c>
      <c r="E110" s="1" t="s">
        <v>21</v>
      </c>
      <c r="F110" s="1" t="s">
        <v>22</v>
      </c>
      <c r="G110" s="1" t="s">
        <v>17</v>
      </c>
    </row>
    <row r="111" spans="1:10" x14ac:dyDescent="0.25">
      <c r="A111" s="1" t="s">
        <v>9</v>
      </c>
      <c r="B111" s="1" t="s">
        <v>118</v>
      </c>
      <c r="C111" s="3" t="s">
        <v>146</v>
      </c>
      <c r="D111" s="1" t="str">
        <f>CONCATENATE(Tabelle1[[#This Row],[schema]],CHAR(46),Tabelle1[[#This Row],[element]],IF(Tabelle1[[#This Row],[type]]="","",_xlfn.CONCAT(CHAR(46),Tabelle1[[#This Row],[type]])))</f>
        <v>local.assignedto.centralfacility</v>
      </c>
      <c r="E111" s="1" t="s">
        <v>11</v>
      </c>
      <c r="F111" s="1" t="s">
        <v>18</v>
      </c>
      <c r="G111" s="1" t="s">
        <v>17</v>
      </c>
      <c r="J111" s="1" t="s">
        <v>147</v>
      </c>
    </row>
    <row r="112" spans="1:10" x14ac:dyDescent="0.25">
      <c r="A112" s="1" t="s">
        <v>19</v>
      </c>
      <c r="B112" s="1" t="s">
        <v>148</v>
      </c>
      <c r="D112" s="1" t="str">
        <f>CONCATENATE(Tabelle1[[#This Row],[schema]],CHAR(46),Tabelle1[[#This Row],[element]],IF(Tabelle1[[#This Row],[type]]="","",_xlfn.CONCAT(CHAR(46),Tabelle1[[#This Row],[type]])))</f>
        <v>relation.isResearchCenterOfResearchData</v>
      </c>
      <c r="E112" s="1" t="s">
        <v>21</v>
      </c>
      <c r="F112" s="1" t="s">
        <v>22</v>
      </c>
      <c r="G112" s="1" t="s">
        <v>17</v>
      </c>
    </row>
    <row r="113" spans="1:10" x14ac:dyDescent="0.25">
      <c r="A113" s="1" t="s">
        <v>9</v>
      </c>
      <c r="B113" s="1" t="s">
        <v>118</v>
      </c>
      <c r="C113" s="3" t="s">
        <v>149</v>
      </c>
      <c r="D113" s="1" t="str">
        <f>CONCATENATE(Tabelle1[[#This Row],[schema]],CHAR(46),Tabelle1[[#This Row],[element]],IF(Tabelle1[[#This Row],[type]]="","",_xlfn.CONCAT(CHAR(46),Tabelle1[[#This Row],[type]])))</f>
        <v>local.assignedto.researchcenter</v>
      </c>
      <c r="E113" s="1" t="s">
        <v>11</v>
      </c>
      <c r="F113" s="1" t="s">
        <v>18</v>
      </c>
      <c r="G113" s="1" t="s">
        <v>17</v>
      </c>
      <c r="J113" s="1" t="s">
        <v>150</v>
      </c>
    </row>
    <row r="114" spans="1:10" x14ac:dyDescent="0.25">
      <c r="A114" s="1" t="s">
        <v>19</v>
      </c>
      <c r="B114" s="1" t="s">
        <v>151</v>
      </c>
      <c r="D114" s="1" t="str">
        <f>CONCATENATE(Tabelle1[[#This Row],[schema]],CHAR(46),Tabelle1[[#This Row],[element]],IF(Tabelle1[[#This Row],[type]]="","",_xlfn.CONCAT(CHAR(46),Tabelle1[[#This Row],[type]])))</f>
        <v>relation.isScienceCoopOfResearchData</v>
      </c>
      <c r="E114" s="1" t="s">
        <v>21</v>
      </c>
      <c r="F114" s="1" t="s">
        <v>22</v>
      </c>
      <c r="G114" s="1" t="s">
        <v>17</v>
      </c>
    </row>
    <row r="115" spans="1:10" x14ac:dyDescent="0.25">
      <c r="A115" s="1" t="s">
        <v>9</v>
      </c>
      <c r="B115" s="1" t="s">
        <v>118</v>
      </c>
      <c r="C115" s="3" t="s">
        <v>152</v>
      </c>
      <c r="D115" s="1" t="str">
        <f>CONCATENATE(Tabelle1[[#This Row],[schema]],CHAR(46),Tabelle1[[#This Row],[element]],IF(Tabelle1[[#This Row],[type]]="","",_xlfn.CONCAT(CHAR(46),Tabelle1[[#This Row],[type]])))</f>
        <v>local.assignedto.sciencecoop</v>
      </c>
      <c r="E115" s="1" t="s">
        <v>11</v>
      </c>
      <c r="F115" s="1" t="s">
        <v>18</v>
      </c>
      <c r="G115" s="1" t="s">
        <v>17</v>
      </c>
      <c r="J115" s="1" t="s">
        <v>153</v>
      </c>
    </row>
    <row r="116" spans="1:10" x14ac:dyDescent="0.25">
      <c r="A116" s="1" t="s">
        <v>19</v>
      </c>
      <c r="B116" s="1" t="s">
        <v>154</v>
      </c>
      <c r="D116" s="1" t="str">
        <f>CONCATENATE(Tabelle1[[#This Row],[schema]],CHAR(46),Tabelle1[[#This Row],[element]],IF(Tabelle1[[#This Row],[type]]="","",_xlfn.CONCAT(CHAR(46),Tabelle1[[#This Row],[type]])))</f>
        <v>relation.isRelatedOrgOfResearchData</v>
      </c>
      <c r="E116" s="1" t="s">
        <v>21</v>
      </c>
      <c r="F116" s="1" t="s">
        <v>22</v>
      </c>
      <c r="G116" s="1" t="s">
        <v>17</v>
      </c>
    </row>
    <row r="117" spans="1:10" x14ac:dyDescent="0.25">
      <c r="A117" s="1" t="s">
        <v>9</v>
      </c>
      <c r="B117" s="1" t="s">
        <v>118</v>
      </c>
      <c r="C117" s="3" t="s">
        <v>155</v>
      </c>
      <c r="D117" s="1" t="str">
        <f>CONCATENATE(Tabelle1[[#This Row],[schema]],CHAR(46),Tabelle1[[#This Row],[element]],IF(Tabelle1[[#This Row],[type]]="","",_xlfn.CONCAT(CHAR(46),Tabelle1[[#This Row],[type]])))</f>
        <v>local.assignedto.relatedorg</v>
      </c>
      <c r="E117" s="1" t="s">
        <v>11</v>
      </c>
      <c r="F117" s="1" t="s">
        <v>18</v>
      </c>
      <c r="G117" s="1" t="s">
        <v>17</v>
      </c>
      <c r="J117" s="1" t="s">
        <v>156</v>
      </c>
    </row>
    <row r="118" spans="1:10" x14ac:dyDescent="0.25">
      <c r="A118" s="1" t="s">
        <v>19</v>
      </c>
      <c r="B118" s="1" t="s">
        <v>157</v>
      </c>
      <c r="D118" s="1" t="str">
        <f>CONCATENATE(Tabelle1[[#This Row],[schema]],CHAR(46),Tabelle1[[#This Row],[element]],IF(Tabelle1[[#This Row],[type]]="","",_xlfn.CONCAT(CHAR(46),Tabelle1[[#This Row],[type]])))</f>
        <v>relation.isOtherOrgOfResearchData</v>
      </c>
      <c r="E118" s="1" t="s">
        <v>21</v>
      </c>
      <c r="F118" s="1" t="s">
        <v>22</v>
      </c>
      <c r="G118" s="1" t="s">
        <v>17</v>
      </c>
    </row>
    <row r="119" spans="1:10" x14ac:dyDescent="0.25">
      <c r="A119" s="1" t="s">
        <v>9</v>
      </c>
      <c r="B119" s="1" t="s">
        <v>118</v>
      </c>
      <c r="C119" s="3" t="s">
        <v>158</v>
      </c>
      <c r="D119" s="1" t="str">
        <f>CONCATENATE(Tabelle1[[#This Row],[schema]],CHAR(46),Tabelle1[[#This Row],[element]],IF(Tabelle1[[#This Row],[type]]="","",_xlfn.CONCAT(CHAR(46),Tabelle1[[#This Row],[type]])))</f>
        <v>local.assignedto.otherorg</v>
      </c>
      <c r="E119" s="1" t="s">
        <v>11</v>
      </c>
      <c r="F119" s="1" t="s">
        <v>18</v>
      </c>
      <c r="G119" s="1" t="s">
        <v>17</v>
      </c>
      <c r="J119" s="1" t="s">
        <v>159</v>
      </c>
    </row>
  </sheetData>
  <phoneticPr fontId="1" type="noConversion"/>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Thomas</dc:creator>
  <cp:keywords/>
  <dc:description/>
  <cp:lastModifiedBy>Thandayan Viswajith, Neeraj</cp:lastModifiedBy>
  <cp:revision/>
  <dcterms:created xsi:type="dcterms:W3CDTF">2024-07-11T07:04:45Z</dcterms:created>
  <dcterms:modified xsi:type="dcterms:W3CDTF">2024-07-11T13:47:05Z</dcterms:modified>
  <cp:category/>
  <cp:contentStatus/>
</cp:coreProperties>
</file>