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676C5987-1DA6-4F9C-9151-F1D2122654A2}" xr6:coauthVersionLast="36" xr6:coauthVersionMax="36" xr10:uidLastSave="{00000000-0000-0000-0000-000000000000}"/>
  <bookViews>
    <workbookView xWindow="0" yWindow="0" windowWidth="19200" windowHeight="6970" xr2:uid="{7907D3EA-584C-4DA8-AAC2-FABCEC366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3" i="1" l="1"/>
  <c r="H12" i="1"/>
  <c r="H8" i="1"/>
  <c r="H7" i="1"/>
  <c r="H19" i="1"/>
  <c r="H6" i="1"/>
  <c r="H5" i="1"/>
  <c r="H4" i="1"/>
  <c r="H3" i="1"/>
  <c r="H21" i="1"/>
  <c r="H16" i="1"/>
  <c r="H15" i="1"/>
  <c r="H17" i="1"/>
  <c r="H14" i="1"/>
  <c r="H10" i="1"/>
  <c r="H2" i="1"/>
  <c r="H9" i="1"/>
  <c r="H22" i="1"/>
  <c r="H25" i="1"/>
  <c r="H29" i="1"/>
  <c r="H11" i="1"/>
  <c r="H23" i="1"/>
  <c r="H27" i="1"/>
  <c r="H20" i="1"/>
  <c r="H24" i="1"/>
  <c r="H26" i="1"/>
  <c r="H28" i="1"/>
  <c r="H18" i="1"/>
</calcChain>
</file>

<file path=xl/sharedStrings.xml><?xml version="1.0" encoding="utf-8"?>
<sst xmlns="http://schemas.openxmlformats.org/spreadsheetml/2006/main" count="43" uniqueCount="41">
  <si>
    <t>Connected</t>
  </si>
  <si>
    <t>Disconnected</t>
  </si>
  <si>
    <t>Connected %</t>
  </si>
  <si>
    <t>Disconnected %</t>
  </si>
  <si>
    <t>100-Disconnected %</t>
  </si>
  <si>
    <t>100-Connected %</t>
  </si>
  <si>
    <t>Address Match</t>
  </si>
  <si>
    <t>Business Phone</t>
  </si>
  <si>
    <t>City Match</t>
  </si>
  <si>
    <t>Error</t>
  </si>
  <si>
    <t>First Name Match</t>
  </si>
  <si>
    <t>High Quality</t>
  </si>
  <si>
    <t>INF</t>
  </si>
  <si>
    <t>Landline</t>
  </si>
  <si>
    <t>Last Name Match</t>
  </si>
  <si>
    <t>Low Quality</t>
  </si>
  <si>
    <t>Mailable</t>
  </si>
  <si>
    <t>Medium Quality</t>
  </si>
  <si>
    <t>NO SIC</t>
  </si>
  <si>
    <t>No Address</t>
  </si>
  <si>
    <t>No Date</t>
  </si>
  <si>
    <t>No Geocoordinates</t>
  </si>
  <si>
    <t>No Line Type</t>
  </si>
  <si>
    <t>No Provider</t>
  </si>
  <si>
    <t>No Provider City</t>
  </si>
  <si>
    <t>No Provider State</t>
  </si>
  <si>
    <t>Not valid</t>
  </si>
  <si>
    <t>Ported</t>
  </si>
  <si>
    <t>Possibly Portable VOIP</t>
  </si>
  <si>
    <t>Relevant Name</t>
  </si>
  <si>
    <t>Relevant SIC</t>
  </si>
  <si>
    <t>Residential Phone</t>
  </si>
  <si>
    <t>State Match</t>
  </si>
  <si>
    <t>Toll free</t>
  </si>
  <si>
    <t>Unknown Contact</t>
  </si>
  <si>
    <t>Unknown phone type</t>
  </si>
  <si>
    <t>VOIP</t>
  </si>
  <si>
    <t>Wireless note</t>
  </si>
  <si>
    <t>Wireless type</t>
  </si>
  <si>
    <t>Workplace Match</t>
  </si>
  <si>
    <t>ZipCode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</si>
</sst>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7CAA-0924-41DE-A392-FE4C546D48E2}">
  <dimension ref="A1:H38"/>
  <sheetViews>
    <sheetView tabSelected="1" workbookViewId="0">
      <selection activeCell="A2" sqref="A2:A27"/>
    </sheetView>
  </sheetViews>
  <sheetFormatPr defaultRowHeight="14.5" x14ac:dyDescent="0.35"/>
  <sheetData>
    <row r="1" spans="1:8" ht="24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5">
      <c r="A2" s="1" t="s">
        <v>9</v>
      </c>
      <c r="B2" s="4">
        <v>0</v>
      </c>
      <c r="C2" s="4">
        <v>8</v>
      </c>
      <c r="D2" s="4">
        <v>0</v>
      </c>
      <c r="E2" s="4">
        <v>1.6260159999999999</v>
      </c>
      <c r="F2" s="4">
        <v>98.373983999999993</v>
      </c>
      <c r="G2" s="4">
        <v>100</v>
      </c>
      <c r="H2">
        <f>E2/(E2+D2)</f>
        <v>1</v>
      </c>
    </row>
    <row r="3" spans="1:8" x14ac:dyDescent="0.35">
      <c r="A3" s="2" t="s">
        <v>22</v>
      </c>
      <c r="B3" s="3">
        <v>0</v>
      </c>
      <c r="C3" s="3">
        <v>9</v>
      </c>
      <c r="D3" s="3">
        <v>0</v>
      </c>
      <c r="E3" s="3">
        <v>1.8292679999999999</v>
      </c>
      <c r="F3" s="3">
        <v>98.170732000000001</v>
      </c>
      <c r="G3" s="3">
        <v>100</v>
      </c>
      <c r="H3">
        <f>E3/(E3+D3)</f>
        <v>1</v>
      </c>
    </row>
    <row r="4" spans="1:8" x14ac:dyDescent="0.35">
      <c r="A4" s="1" t="s">
        <v>23</v>
      </c>
      <c r="B4" s="4">
        <v>0</v>
      </c>
      <c r="C4" s="4">
        <v>8</v>
      </c>
      <c r="D4" s="4">
        <v>0</v>
      </c>
      <c r="E4" s="4">
        <v>1.6260159999999999</v>
      </c>
      <c r="F4" s="4">
        <v>98.373983999999993</v>
      </c>
      <c r="G4" s="4">
        <v>100</v>
      </c>
      <c r="H4">
        <f>E4/(E4+D4)</f>
        <v>1</v>
      </c>
    </row>
    <row r="5" spans="1:8" ht="16" x14ac:dyDescent="0.35">
      <c r="A5" s="2" t="s">
        <v>24</v>
      </c>
      <c r="B5" s="3">
        <v>0</v>
      </c>
      <c r="C5" s="3">
        <v>9</v>
      </c>
      <c r="D5" s="3">
        <v>0</v>
      </c>
      <c r="E5" s="3">
        <v>1.8292679999999999</v>
      </c>
      <c r="F5" s="3">
        <v>98.170732000000001</v>
      </c>
      <c r="G5" s="3">
        <v>100</v>
      </c>
      <c r="H5">
        <f>E5/(E5+D5)</f>
        <v>1</v>
      </c>
    </row>
    <row r="6" spans="1:8" ht="16" x14ac:dyDescent="0.35">
      <c r="A6" s="1" t="s">
        <v>25</v>
      </c>
      <c r="B6" s="4">
        <v>0</v>
      </c>
      <c r="C6" s="4">
        <v>9</v>
      </c>
      <c r="D6" s="4">
        <v>0</v>
      </c>
      <c r="E6" s="4">
        <v>1.8292679999999999</v>
      </c>
      <c r="F6" s="4">
        <v>98.170732000000001</v>
      </c>
      <c r="G6" s="4">
        <v>100</v>
      </c>
      <c r="H6">
        <f>E6/(E6+D6)</f>
        <v>1</v>
      </c>
    </row>
    <row r="7" spans="1:8" x14ac:dyDescent="0.35">
      <c r="A7" s="1" t="s">
        <v>33</v>
      </c>
      <c r="B7" s="4">
        <v>0</v>
      </c>
      <c r="C7" s="4">
        <v>1</v>
      </c>
      <c r="D7" s="4">
        <v>0</v>
      </c>
      <c r="E7" s="4">
        <v>0.20325199999999999</v>
      </c>
      <c r="F7" s="4">
        <v>99.796747999999994</v>
      </c>
      <c r="G7" s="4">
        <v>100</v>
      </c>
      <c r="H7">
        <f>E7/(E7+D7)</f>
        <v>1</v>
      </c>
    </row>
    <row r="8" spans="1:8" ht="16" x14ac:dyDescent="0.35">
      <c r="A8" s="2" t="s">
        <v>34</v>
      </c>
      <c r="B8" s="3">
        <v>2</v>
      </c>
      <c r="C8" s="3">
        <v>32</v>
      </c>
      <c r="D8" s="3">
        <v>0.57636900000000002</v>
      </c>
      <c r="E8" s="3">
        <v>6.5040649999999998</v>
      </c>
      <c r="F8" s="3">
        <v>93.495935000000003</v>
      </c>
      <c r="G8" s="3">
        <v>99.423631</v>
      </c>
      <c r="H8">
        <f>E8/(E8+D8)</f>
        <v>0.91859693911418427</v>
      </c>
    </row>
    <row r="9" spans="1:8" x14ac:dyDescent="0.35">
      <c r="A9" s="2" t="s">
        <v>1</v>
      </c>
      <c r="B9" s="3">
        <v>10</v>
      </c>
      <c r="C9" s="3">
        <v>109</v>
      </c>
      <c r="D9" s="3">
        <v>2.8818440000000001</v>
      </c>
      <c r="E9" s="3">
        <v>22.154471999999998</v>
      </c>
      <c r="F9" s="3">
        <v>77.845528000000002</v>
      </c>
      <c r="G9" s="3">
        <v>97.118155999999999</v>
      </c>
      <c r="H9">
        <f>E9/(E9+D9)</f>
        <v>0.88489344838114359</v>
      </c>
    </row>
    <row r="10" spans="1:8" x14ac:dyDescent="0.35">
      <c r="A10" s="2" t="s">
        <v>12</v>
      </c>
      <c r="B10" s="3">
        <v>10</v>
      </c>
      <c r="C10" s="3">
        <v>109</v>
      </c>
      <c r="D10" s="3">
        <v>2.8818440000000001</v>
      </c>
      <c r="E10" s="3">
        <v>22.154471999999998</v>
      </c>
      <c r="F10" s="3">
        <v>77.845528000000002</v>
      </c>
      <c r="G10" s="3">
        <v>97.118155999999999</v>
      </c>
      <c r="H10">
        <f>E10/(E10+D10)</f>
        <v>0.88489344838114359</v>
      </c>
    </row>
    <row r="11" spans="1:8" x14ac:dyDescent="0.35">
      <c r="A11" s="2" t="s">
        <v>36</v>
      </c>
      <c r="B11" s="3">
        <v>66</v>
      </c>
      <c r="C11" s="3">
        <v>56</v>
      </c>
      <c r="D11" s="3">
        <v>19.020173</v>
      </c>
      <c r="E11" s="3">
        <v>11.382114</v>
      </c>
      <c r="F11" s="3">
        <v>88.617885999999999</v>
      </c>
      <c r="G11" s="3">
        <v>80.979827</v>
      </c>
      <c r="H11">
        <f>F11/(F11+D11)</f>
        <v>0.82329509490690467</v>
      </c>
    </row>
    <row r="12" spans="1:8" x14ac:dyDescent="0.35">
      <c r="A12" s="1" t="s">
        <v>37</v>
      </c>
      <c r="B12" s="4">
        <v>1</v>
      </c>
      <c r="C12" s="4">
        <v>6</v>
      </c>
      <c r="D12" s="4">
        <v>0.288184</v>
      </c>
      <c r="E12" s="4">
        <v>1.2195119999999999</v>
      </c>
      <c r="F12" s="4">
        <v>98.780488000000005</v>
      </c>
      <c r="G12" s="4">
        <v>99.711815999999999</v>
      </c>
      <c r="H12">
        <f>E12/(E12+D12)</f>
        <v>0.80885801912321842</v>
      </c>
    </row>
    <row r="13" spans="1:8" x14ac:dyDescent="0.35">
      <c r="A13" s="2" t="s">
        <v>38</v>
      </c>
      <c r="B13" s="3">
        <v>2</v>
      </c>
      <c r="C13" s="3">
        <v>10</v>
      </c>
      <c r="D13" s="3">
        <v>0.57636900000000002</v>
      </c>
      <c r="E13" s="3">
        <v>2.0325199999999999</v>
      </c>
      <c r="F13" s="3">
        <v>97.967479999999995</v>
      </c>
      <c r="G13" s="3">
        <v>99.423631</v>
      </c>
      <c r="H13">
        <f>E13/(E13+D13)</f>
        <v>0.77907492423019908</v>
      </c>
    </row>
    <row r="14" spans="1:8" x14ac:dyDescent="0.35">
      <c r="A14" s="1" t="s">
        <v>15</v>
      </c>
      <c r="B14" s="4">
        <v>91</v>
      </c>
      <c r="C14" s="4">
        <v>252</v>
      </c>
      <c r="D14" s="4">
        <v>26.224784</v>
      </c>
      <c r="E14" s="4">
        <v>51.219512000000002</v>
      </c>
      <c r="F14" s="4">
        <v>48.780487999999998</v>
      </c>
      <c r="G14" s="4">
        <v>73.775216</v>
      </c>
      <c r="H14">
        <f>E14/(E14+D14)</f>
        <v>0.66137229783843599</v>
      </c>
    </row>
    <row r="15" spans="1:8" x14ac:dyDescent="0.35">
      <c r="A15" s="1" t="s">
        <v>19</v>
      </c>
      <c r="B15" s="4">
        <v>62</v>
      </c>
      <c r="C15" s="4">
        <v>166</v>
      </c>
      <c r="D15" s="4">
        <v>17.867435</v>
      </c>
      <c r="E15" s="4">
        <v>33.739837000000001</v>
      </c>
      <c r="F15" s="4">
        <v>66.260163000000006</v>
      </c>
      <c r="G15" s="4">
        <v>82.132565</v>
      </c>
      <c r="H15">
        <f>E15/(E15+D15)</f>
        <v>0.65378067261528572</v>
      </c>
    </row>
    <row r="16" spans="1:8" x14ac:dyDescent="0.35">
      <c r="A16" s="2" t="s">
        <v>20</v>
      </c>
      <c r="B16" s="3">
        <v>122</v>
      </c>
      <c r="C16" s="3">
        <v>296</v>
      </c>
      <c r="D16" s="3">
        <v>35.158501000000001</v>
      </c>
      <c r="E16" s="3">
        <v>60.162602</v>
      </c>
      <c r="F16" s="3">
        <v>39.837398</v>
      </c>
      <c r="G16" s="3">
        <v>64.841498999999999</v>
      </c>
      <c r="H16">
        <f>E16/(E16+D16)</f>
        <v>0.631157216046902</v>
      </c>
    </row>
    <row r="17" spans="1:8" x14ac:dyDescent="0.35">
      <c r="A17" s="2" t="s">
        <v>18</v>
      </c>
      <c r="B17" s="3">
        <v>145</v>
      </c>
      <c r="C17" s="3">
        <v>345</v>
      </c>
      <c r="D17" s="3">
        <v>41.786743999999999</v>
      </c>
      <c r="E17" s="3">
        <v>70.121950999999996</v>
      </c>
      <c r="F17" s="3">
        <v>29.878049000000001</v>
      </c>
      <c r="G17" s="3">
        <v>58.213256000000001</v>
      </c>
      <c r="H17">
        <f>E17/(E17+D17)</f>
        <v>0.62659966680873191</v>
      </c>
    </row>
    <row r="18" spans="1:8" x14ac:dyDescent="0.35">
      <c r="A18" s="2" t="s">
        <v>6</v>
      </c>
      <c r="B18" s="3">
        <v>186</v>
      </c>
      <c r="C18" s="3">
        <v>107</v>
      </c>
      <c r="D18" s="3">
        <v>53.602305000000001</v>
      </c>
      <c r="E18" s="3">
        <v>21.747966999999999</v>
      </c>
      <c r="F18" s="3">
        <v>78.252032999999997</v>
      </c>
      <c r="G18" s="3">
        <v>46.397694999999999</v>
      </c>
      <c r="H18">
        <f>F18/(F18+D18)</f>
        <v>0.59347332963743682</v>
      </c>
    </row>
    <row r="19" spans="1:8" x14ac:dyDescent="0.35">
      <c r="A19" s="2" t="s">
        <v>30</v>
      </c>
      <c r="B19" s="3">
        <v>198</v>
      </c>
      <c r="C19" s="3">
        <v>136</v>
      </c>
      <c r="D19" s="3">
        <v>57.060518999999999</v>
      </c>
      <c r="E19" s="3">
        <v>27.642275999999999</v>
      </c>
      <c r="F19" s="3">
        <v>72.357724000000005</v>
      </c>
      <c r="G19" s="3">
        <v>42.939481000000001</v>
      </c>
      <c r="H19">
        <f>F19/(F19+D19)</f>
        <v>0.55909987898692148</v>
      </c>
    </row>
    <row r="20" spans="1:8" x14ac:dyDescent="0.35">
      <c r="A20" s="1" t="s">
        <v>11</v>
      </c>
      <c r="B20" s="4">
        <v>223</v>
      </c>
      <c r="C20" s="4">
        <v>143</v>
      </c>
      <c r="D20" s="4">
        <v>64.265129999999999</v>
      </c>
      <c r="E20" s="4">
        <v>29.065041000000001</v>
      </c>
      <c r="F20" s="4">
        <v>70.934959000000006</v>
      </c>
      <c r="G20" s="4">
        <v>35.734870000000001</v>
      </c>
      <c r="H20">
        <f>F20/(F20+D20)</f>
        <v>0.52466651112929374</v>
      </c>
    </row>
    <row r="21" spans="1:8" ht="24" x14ac:dyDescent="0.35">
      <c r="A21" s="1" t="s">
        <v>21</v>
      </c>
      <c r="B21" s="4">
        <v>179</v>
      </c>
      <c r="C21" s="4">
        <v>257</v>
      </c>
      <c r="D21" s="4">
        <v>51.585014000000001</v>
      </c>
      <c r="E21" s="4">
        <v>52.235771999999997</v>
      </c>
      <c r="F21" s="4">
        <v>47.764228000000003</v>
      </c>
      <c r="G21" s="4">
        <v>48.414985999999999</v>
      </c>
      <c r="H21">
        <f>E21/(E21+D21)</f>
        <v>0.50313404485302204</v>
      </c>
    </row>
    <row r="22" spans="1:8" x14ac:dyDescent="0.35">
      <c r="A22" s="1" t="s">
        <v>27</v>
      </c>
      <c r="B22" s="4">
        <v>225</v>
      </c>
      <c r="C22" s="4">
        <v>196</v>
      </c>
      <c r="D22" s="4">
        <v>64.841498999999999</v>
      </c>
      <c r="E22" s="4">
        <v>39.837398</v>
      </c>
      <c r="F22" s="4">
        <v>60.162602</v>
      </c>
      <c r="G22" s="4">
        <v>35.158501000000001</v>
      </c>
      <c r="H22">
        <f>F22/(F22+D22)</f>
        <v>0.48128502600086698</v>
      </c>
    </row>
    <row r="23" spans="1:8" x14ac:dyDescent="0.35">
      <c r="A23" s="2" t="s">
        <v>40</v>
      </c>
      <c r="B23" s="3">
        <v>254</v>
      </c>
      <c r="C23" s="3">
        <v>178</v>
      </c>
      <c r="D23" s="3">
        <v>73.198847000000001</v>
      </c>
      <c r="E23" s="3">
        <v>36.178862000000002</v>
      </c>
      <c r="F23" s="3">
        <v>63.821137999999998</v>
      </c>
      <c r="G23" s="3">
        <v>26.801152999999999</v>
      </c>
      <c r="H23">
        <f>F23/(F23+D23)</f>
        <v>0.46577977657784742</v>
      </c>
    </row>
    <row r="24" spans="1:8" x14ac:dyDescent="0.35">
      <c r="A24" s="1" t="s">
        <v>0</v>
      </c>
      <c r="B24" s="4">
        <v>248</v>
      </c>
      <c r="C24" s="4">
        <v>194</v>
      </c>
      <c r="D24" s="4">
        <v>71.469740999999999</v>
      </c>
      <c r="E24" s="4">
        <v>39.430894000000002</v>
      </c>
      <c r="F24" s="4">
        <v>60.569105999999998</v>
      </c>
      <c r="G24" s="4">
        <v>28.530259000000001</v>
      </c>
      <c r="H24">
        <f>F24/(F24+D24)</f>
        <v>0.45872186387692399</v>
      </c>
    </row>
    <row r="25" spans="1:8" x14ac:dyDescent="0.35">
      <c r="A25" s="1" t="s">
        <v>29</v>
      </c>
      <c r="B25" s="4">
        <v>261</v>
      </c>
      <c r="C25" s="4">
        <v>256</v>
      </c>
      <c r="D25" s="4">
        <v>75.216138000000001</v>
      </c>
      <c r="E25" s="4">
        <v>52.032519999999998</v>
      </c>
      <c r="F25" s="4">
        <v>47.967480000000002</v>
      </c>
      <c r="G25" s="4">
        <v>24.783861999999999</v>
      </c>
      <c r="H25">
        <f>F25/(F25+D25)</f>
        <v>0.38939820715446111</v>
      </c>
    </row>
    <row r="26" spans="1:8" x14ac:dyDescent="0.35">
      <c r="A26" s="2" t="s">
        <v>8</v>
      </c>
      <c r="B26" s="3">
        <v>276</v>
      </c>
      <c r="C26" s="3">
        <v>247</v>
      </c>
      <c r="D26" s="3">
        <v>79.538905</v>
      </c>
      <c r="E26" s="3">
        <v>50.203251999999999</v>
      </c>
      <c r="F26" s="3">
        <v>49.796748000000001</v>
      </c>
      <c r="G26" s="3">
        <v>20.461095</v>
      </c>
      <c r="H26">
        <f>F26/(F26+D26)</f>
        <v>0.38501949651887557</v>
      </c>
    </row>
    <row r="27" spans="1:8" x14ac:dyDescent="0.35">
      <c r="A27" s="2" t="s">
        <v>16</v>
      </c>
      <c r="B27" s="3">
        <v>278</v>
      </c>
      <c r="C27" s="3">
        <v>323</v>
      </c>
      <c r="D27" s="3">
        <v>80.115273999999999</v>
      </c>
      <c r="E27" s="3">
        <v>65.650407000000001</v>
      </c>
      <c r="F27" s="3">
        <v>34.349592999999999</v>
      </c>
      <c r="G27" s="3">
        <v>19.884726000000001</v>
      </c>
      <c r="H27">
        <f>F27/(F27+D27)</f>
        <v>0.30008852410582892</v>
      </c>
    </row>
    <row r="28" spans="1:8" ht="16" x14ac:dyDescent="0.35">
      <c r="A28" s="1" t="s">
        <v>7</v>
      </c>
      <c r="B28" s="4">
        <v>290</v>
      </c>
      <c r="C28" s="4">
        <v>341</v>
      </c>
      <c r="D28" s="4">
        <v>83.573487</v>
      </c>
      <c r="E28" s="4">
        <v>69.308942999999999</v>
      </c>
      <c r="F28" s="4">
        <v>30.691057000000001</v>
      </c>
      <c r="G28" s="4">
        <v>16.426513</v>
      </c>
      <c r="H28">
        <f>F28/(F28+D28)</f>
        <v>0.26859650356632064</v>
      </c>
    </row>
    <row r="29" spans="1:8" x14ac:dyDescent="0.35">
      <c r="A29" s="2" t="s">
        <v>32</v>
      </c>
      <c r="B29" s="3">
        <v>332</v>
      </c>
      <c r="C29" s="3">
        <v>387</v>
      </c>
      <c r="D29" s="3">
        <v>95.677233000000001</v>
      </c>
      <c r="E29" s="3">
        <v>78.658536999999995</v>
      </c>
      <c r="F29" s="3">
        <v>21.341463000000001</v>
      </c>
      <c r="G29" s="3">
        <v>4.3227669999999998</v>
      </c>
      <c r="H29">
        <f>F29/(F29+D29)</f>
        <v>0.18237652383342232</v>
      </c>
    </row>
    <row r="30" spans="1:8" ht="16" x14ac:dyDescent="0.35">
      <c r="A30" s="2" t="s">
        <v>10</v>
      </c>
      <c r="B30" s="3">
        <v>56</v>
      </c>
      <c r="C30" s="3">
        <v>81</v>
      </c>
      <c r="D30" s="3">
        <v>16.138328999999999</v>
      </c>
      <c r="E30" s="3">
        <v>16.463415000000001</v>
      </c>
      <c r="F30" s="3">
        <v>83.536585000000002</v>
      </c>
      <c r="G30" s="3">
        <v>83.861671000000001</v>
      </c>
    </row>
    <row r="31" spans="1:8" x14ac:dyDescent="0.35">
      <c r="A31" s="1" t="s">
        <v>13</v>
      </c>
      <c r="B31" s="4">
        <v>279</v>
      </c>
      <c r="C31" s="4">
        <v>417</v>
      </c>
      <c r="D31" s="4">
        <v>80.403458000000001</v>
      </c>
      <c r="E31" s="4">
        <v>84.756097999999994</v>
      </c>
      <c r="F31" s="4">
        <v>15.243902</v>
      </c>
      <c r="G31" s="4">
        <v>19.596541999999999</v>
      </c>
    </row>
    <row r="32" spans="1:8" ht="16" x14ac:dyDescent="0.35">
      <c r="A32" s="2" t="s">
        <v>14</v>
      </c>
      <c r="B32" s="3">
        <v>57</v>
      </c>
      <c r="C32" s="3">
        <v>109</v>
      </c>
      <c r="D32" s="3">
        <v>16.426513</v>
      </c>
      <c r="E32" s="3">
        <v>22.154471999999998</v>
      </c>
      <c r="F32" s="3">
        <v>77.845528000000002</v>
      </c>
      <c r="G32" s="3">
        <v>83.573487</v>
      </c>
    </row>
    <row r="33" spans="1:7" x14ac:dyDescent="0.35">
      <c r="A33" s="1" t="s">
        <v>17</v>
      </c>
      <c r="B33" s="4">
        <v>31</v>
      </c>
      <c r="C33" s="4">
        <v>57</v>
      </c>
      <c r="D33" s="4">
        <v>8.9337180000000007</v>
      </c>
      <c r="E33" s="4">
        <v>11.585366</v>
      </c>
      <c r="F33" s="4">
        <v>88.414634000000007</v>
      </c>
      <c r="G33" s="4">
        <v>91.066282000000001</v>
      </c>
    </row>
    <row r="34" spans="1:7" x14ac:dyDescent="0.35">
      <c r="A34" s="2" t="s">
        <v>26</v>
      </c>
      <c r="B34" s="3">
        <v>0</v>
      </c>
      <c r="C34" s="3">
        <v>0</v>
      </c>
      <c r="D34" s="3">
        <v>0</v>
      </c>
      <c r="E34" s="3">
        <v>0</v>
      </c>
      <c r="F34" s="3">
        <v>100</v>
      </c>
      <c r="G34" s="3">
        <v>100</v>
      </c>
    </row>
    <row r="35" spans="1:7" ht="16" x14ac:dyDescent="0.35">
      <c r="A35" s="2" t="s">
        <v>28</v>
      </c>
      <c r="B35" s="3">
        <v>18</v>
      </c>
      <c r="C35" s="3">
        <v>12</v>
      </c>
      <c r="D35" s="3">
        <v>5.1873199999999997</v>
      </c>
      <c r="E35" s="3">
        <v>2.4390239999999999</v>
      </c>
      <c r="F35" s="3">
        <v>97.560975999999997</v>
      </c>
      <c r="G35" s="3">
        <v>94.81268</v>
      </c>
    </row>
    <row r="36" spans="1:7" ht="16" x14ac:dyDescent="0.35">
      <c r="A36" s="1" t="s">
        <v>31</v>
      </c>
      <c r="B36" s="4">
        <v>46</v>
      </c>
      <c r="C36" s="4">
        <v>102</v>
      </c>
      <c r="D36" s="4">
        <v>13.256484</v>
      </c>
      <c r="E36" s="4">
        <v>20.731707</v>
      </c>
      <c r="F36" s="4">
        <v>79.268293</v>
      </c>
      <c r="G36" s="4">
        <v>86.743516</v>
      </c>
    </row>
    <row r="37" spans="1:7" ht="16" x14ac:dyDescent="0.35">
      <c r="A37" s="1" t="s">
        <v>35</v>
      </c>
      <c r="B37" s="4">
        <v>6</v>
      </c>
      <c r="C37" s="4">
        <v>5</v>
      </c>
      <c r="D37" s="4">
        <v>1.7291069999999999</v>
      </c>
      <c r="E37" s="4">
        <v>1.0162599999999999</v>
      </c>
      <c r="F37" s="4">
        <v>98.983739999999997</v>
      </c>
      <c r="G37" s="4">
        <v>98.270893000000001</v>
      </c>
    </row>
    <row r="38" spans="1:7" ht="16" x14ac:dyDescent="0.35">
      <c r="A38" s="1" t="s">
        <v>39</v>
      </c>
      <c r="B38" s="4">
        <v>13</v>
      </c>
      <c r="C38" s="4">
        <v>30</v>
      </c>
      <c r="D38" s="4">
        <v>3.7463980000000001</v>
      </c>
      <c r="E38" s="4">
        <v>6.0975609999999998</v>
      </c>
      <c r="F38" s="4">
        <v>93.902439000000001</v>
      </c>
      <c r="G38" s="4">
        <v>96.253602000000001</v>
      </c>
    </row>
  </sheetData>
  <sortState ref="A2:H38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2019-10-01T16:22:46Z</dcterms:created>
  <dcterms:modified xsi:type="dcterms:W3CDTF">2019-10-04T20:54:02Z</dcterms:modified>
</cp:coreProperties>
</file>