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ya\assignments\"/>
    </mc:Choice>
  </mc:AlternateContent>
  <xr:revisionPtr revIDLastSave="0" documentId="13_ncr:1_{FF8AE23F-7FD9-47EB-BBFA-1ABDA7A8855E}" xr6:coauthVersionLast="47" xr6:coauthVersionMax="47" xr10:uidLastSave="{00000000-0000-0000-0000-000000000000}"/>
  <bookViews>
    <workbookView xWindow="-108" yWindow="-108" windowWidth="23256" windowHeight="12456" firstSheet="1" activeTab="6" xr2:uid="{AF86A692-AC37-4957-93F2-E1B2BCF165C8}"/>
  </bookViews>
  <sheets>
    <sheet name="Parent Sheet" sheetId="1" r:id="rId1"/>
    <sheet name="Filter by price" sheetId="2" r:id="rId2"/>
    <sheet name="Filter by Category" sheetId="3" r:id="rId3"/>
    <sheet name="Sort by price" sheetId="4" r:id="rId4"/>
    <sheet name="Multilevel Sorting" sheetId="5" r:id="rId5"/>
    <sheet name="VLOOKUP" sheetId="6" r:id="rId6"/>
    <sheet name="HLOOKU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7" l="1"/>
  <c r="B54" i="6"/>
</calcChain>
</file>

<file path=xl/sharedStrings.xml><?xml version="1.0" encoding="utf-8"?>
<sst xmlns="http://schemas.openxmlformats.org/spreadsheetml/2006/main" count="1750" uniqueCount="115">
  <si>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</si>
  <si>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</si>
  <si>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</si>
  <si>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</si>
  <si>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</si>
  <si>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</si>
  <si>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</si>
  <si>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</si>
  <si>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</si>
  <si>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brand</t>
  </si>
  <si>
    <t>price</t>
  </si>
  <si>
    <t>Quantity</t>
  </si>
  <si>
    <t>Profit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</si>
  <si>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</si>
  <si>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</si>
  <si>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</si>
  <si>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</si>
  <si>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</si>
  <si>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</si>
  <si>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</si>
  <si>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</si>
  <si>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</si>
  <si>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Bush</t>
  </si>
  <si>
    <t>FUR-CH-10000454</t>
  </si>
  <si>
    <t>Chairs</t>
  </si>
  <si>
    <t>Hon Deluxe Fabric Upholstered Stacking Chairs, Rounded Back</t>
  </si>
  <si>
    <t>Hon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</si>
  <si>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</si>
  <si>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</si>
  <si>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</si>
  <si>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</si>
  <si>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</si>
  <si>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</si>
  <si>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</si>
  <si>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</si>
  <si>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GE</t>
  </si>
  <si>
    <t>Concord</t>
  </si>
  <si>
    <t>North Carolina</t>
  </si>
  <si>
    <t>OFF-PA-10002365</t>
  </si>
  <si>
    <t>Paper</t>
  </si>
  <si>
    <t>Xerox 1967</t>
  </si>
  <si>
    <t>Verbatim</t>
  </si>
  <si>
    <t>Seattle</t>
  </si>
  <si>
    <t>Washington</t>
  </si>
  <si>
    <t>OFF-BI-10003656</t>
  </si>
  <si>
    <t>Binders</t>
  </si>
  <si>
    <t>Fellowes PB200 Plastic Comb Binding Machine</t>
  </si>
  <si>
    <t>Fremont</t>
  </si>
  <si>
    <t>Nebraska</t>
  </si>
  <si>
    <t>Central</t>
  </si>
  <si>
    <t>OFF-AR-10000246</t>
  </si>
  <si>
    <t>Art</t>
  </si>
  <si>
    <t>Newell 318</t>
  </si>
  <si>
    <t>OFF-AP-10001492</t>
  </si>
  <si>
    <t>Appliances</t>
  </si>
  <si>
    <t>Acco Six-Outlet Power Strip, 4' Cord Length</t>
  </si>
  <si>
    <t>Philadelphia</t>
  </si>
  <si>
    <t>Pennsylvania</t>
  </si>
  <si>
    <t>East</t>
  </si>
  <si>
    <t>FUR-CH-10002774</t>
  </si>
  <si>
    <t>Global Deluxe Stacking Chair, Gray</t>
  </si>
  <si>
    <t>Global</t>
  </si>
  <si>
    <t>OFF-BI-10001634</t>
  </si>
  <si>
    <t>Wilson Jones Active Use Binders</t>
  </si>
  <si>
    <t>Panasonic</t>
  </si>
  <si>
    <t>TEC-AC-10003027</t>
  </si>
  <si>
    <t>Technology</t>
  </si>
  <si>
    <t>Accessories</t>
  </si>
  <si>
    <t>Imation 8GB Mini TravelDrive USB 2.0 Flash Drive</t>
  </si>
  <si>
    <t>Imation</t>
  </si>
  <si>
    <t>Home Office</t>
  </si>
  <si>
    <t>Houston</t>
  </si>
  <si>
    <t>Texas</t>
  </si>
  <si>
    <t>OFF-PA-10000249</t>
  </si>
  <si>
    <t>Easy-staple paper</t>
  </si>
  <si>
    <t>Richardson</t>
  </si>
  <si>
    <t>TEC-PH-10004977</t>
  </si>
  <si>
    <t>Phones</t>
  </si>
  <si>
    <t>GE 30524EE4</t>
  </si>
  <si>
    <t>FUR-FU-10003664</t>
  </si>
  <si>
    <t>Furnishings</t>
  </si>
  <si>
    <t>Electrix Architect's Clamp-On Swing Arm Lamp, Black</t>
  </si>
  <si>
    <t>Electrix</t>
  </si>
  <si>
    <t>Naperville</t>
  </si>
  <si>
    <t>Illinois</t>
  </si>
  <si>
    <t>TEC-PH-10004093</t>
  </si>
  <si>
    <t>Panasonic Kx-TS550</t>
  </si>
  <si>
    <t>OFF-ST-10003479</t>
  </si>
  <si>
    <t>Storage</t>
  </si>
  <si>
    <t>Eldon Base for stackable storage shelf, platinum</t>
  </si>
  <si>
    <t>Melbourne</t>
  </si>
  <si>
    <t>Florida</t>
  </si>
  <si>
    <t>OFF-ST-10003282</t>
  </si>
  <si>
    <t>Advantus 10-Drawer Portable Organizer, Chrome Metal Frame, Smoke Drawers</t>
  </si>
  <si>
    <t>Eagan</t>
  </si>
  <si>
    <t>Minnesota</t>
  </si>
  <si>
    <t>TEC-AC-10000171</t>
  </si>
  <si>
    <t>Verbatim 25 GB 6x Blu-ray Single Layer Recordable Disc, 25/Pack</t>
  </si>
  <si>
    <t xml:space="preserve"> 2.Category based filtering:Create a filtered view to show only products in the 'Electronics' category.</t>
  </si>
  <si>
    <t>Filtered by 'Number filter-Greater than' option in Filter</t>
  </si>
  <si>
    <t>Sorted the dataset in ascending order based on 'Price column' using 'Sort&amp;Filter- Sort Smallest to Largest' option</t>
  </si>
  <si>
    <t>3.Sorting by price:Sort the dataset in ascending order based on the 'Price column'.</t>
  </si>
  <si>
    <t>4.Multilevel sorting:Implement a multilevel sort to first sort the dataset by 'Category' in ascending order and then by 'Price' in descending order within each category</t>
  </si>
  <si>
    <t>Sorted the dataset using 'Custom Sort'</t>
  </si>
  <si>
    <t>1.Filtering by price:Filterthe dataset to display only the products with a price greater then '$25'</t>
  </si>
  <si>
    <t>5.VLOOKUP for Category Information:Utilize the VLOOKUP Function to retrieve the 'Category' Information for a specific product based on its 'Product Name'.</t>
  </si>
  <si>
    <t>Price</t>
  </si>
  <si>
    <t>6.HLOOKUP for price information:Use the HLOOKUP function to find the 'Price' of a product based on its 'product Name'.</t>
  </si>
  <si>
    <t>ELE-BI-10001431</t>
  </si>
  <si>
    <t>Electronics</t>
  </si>
  <si>
    <t>ELE-AC-10001754</t>
  </si>
  <si>
    <t>Imation 16GB TravelDrive USB 2.0 Flash Drive</t>
  </si>
  <si>
    <t>ELE-PH-10003045</t>
  </si>
  <si>
    <t>GE 30524EE6</t>
  </si>
  <si>
    <t>Filtered 'Category' column by selecting 'Electronics'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</si>
</sst>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EA9DB"/>
      </bottom>
      <diagonal/>
    </border>
    <border>
      <left style="medium">
        <color rgb="FF8EA9DB"/>
      </left>
      <right style="medium">
        <color rgb="FFCCCCCC"/>
      </right>
      <top style="medium">
        <color rgb="FFCCCCCC"/>
      </top>
      <bottom style="medium">
        <color rgb="FF8EA9DB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9" borderId="0" xfId="0" applyFill="1"/>
    <xf numFmtId="0" fontId="0" fillId="10" borderId="0" xfId="0" applyFill="1"/>
    <xf numFmtId="0" fontId="2" fillId="0" borderId="1" xfId="0" applyFont="1" applyBorder="1"/>
    <xf numFmtId="0" fontId="2" fillId="12" borderId="2" xfId="0" applyFont="1" applyFill="1" applyBorder="1"/>
    <xf numFmtId="0" fontId="2" fillId="12" borderId="1" xfId="0" applyFont="1" applyFill="1" applyBorder="1"/>
    <xf numFmtId="0" fontId="2" fillId="0" borderId="3" xfId="0" applyFont="1" applyBorder="1"/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12" borderId="3" xfId="0" applyFont="1" applyFill="1" applyBorder="1" applyAlignment="1">
      <alignment horizontal="right"/>
    </xf>
    <xf numFmtId="0" fontId="2" fillId="12" borderId="4" xfId="0" applyFont="1" applyFill="1" applyBorder="1" applyAlignment="1">
      <alignment horizontal="right"/>
    </xf>
    <xf numFmtId="0" fontId="2" fillId="0" borderId="5" xfId="0" applyFont="1" applyBorder="1"/>
    <xf numFmtId="0" fontId="2" fillId="13" borderId="2" xfId="0" applyFont="1" applyFill="1" applyBorder="1"/>
    <xf numFmtId="0" fontId="2" fillId="13" borderId="1" xfId="0" applyFont="1" applyFill="1" applyBorder="1"/>
    <xf numFmtId="0" fontId="2" fillId="13" borderId="1" xfId="0" applyFont="1" applyFill="1" applyBorder="1" applyAlignment="1">
      <alignment horizontal="right"/>
    </xf>
    <xf numFmtId="0" fontId="2" fillId="13" borderId="3" xfId="0" applyFont="1" applyFill="1" applyBorder="1" applyAlignment="1">
      <alignment horizontal="right"/>
    </xf>
    <xf numFmtId="0" fontId="2" fillId="13" borderId="4" xfId="0" applyFont="1" applyFill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4" borderId="7" xfId="0" applyFill="1" applyBorder="1"/>
    <xf numFmtId="0" fontId="0" fillId="14" borderId="6" xfId="0" applyFill="1" applyBorder="1"/>
    <xf numFmtId="0" fontId="0" fillId="14" borderId="8" xfId="0" applyFill="1" applyBorder="1"/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21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3981DF-3918-4B59-85B1-EDB8056CB474}" name="Table6" displayName="Table6" ref="A1:M21" totalsRowShown="0" headerRowDxfId="20">
  <autoFilter ref="A1:M21" xr:uid="{D53981DF-3918-4B59-85B1-EDB8056CB474}"/>
  <tableColumns count="13">
    <tableColumn id="1" xr3:uid="{2C6A0581-A55E-40D9-A7B3-767A40F0B17E}" name="Segment"/>
    <tableColumn id="2" xr3:uid="{BF7C126B-3FE8-45B7-B6C7-862ECDFA988D}" name="Country"/>
    <tableColumn id="3" xr3:uid="{639EFCCC-A2F1-4FF3-8DEB-7C18A281A74E}" name="City"/>
    <tableColumn id="4" xr3:uid="{87833FA8-9561-4BDA-92DE-C61533B4B3EC}" name="State"/>
    <tableColumn id="5" xr3:uid="{AF88F293-B886-4319-B277-7033CE94D8C6}" name="Region"/>
    <tableColumn id="6" xr3:uid="{EDBF41E6-C7B6-4FDF-B875-02ED4A0804D8}" name="Product ID"/>
    <tableColumn id="7" xr3:uid="{FD65BC78-2CAB-4F58-9E44-751DB8574ED9}" name="Category"/>
    <tableColumn id="8" xr3:uid="{3618EF42-DC58-4B11-9DED-BAE9C2B8F508}" name="Sub-Category"/>
    <tableColumn id="9" xr3:uid="{AD5DF897-B1AB-4D16-893A-D070F9E9FA43}" name="Product Name"/>
    <tableColumn id="10" xr3:uid="{9AF14199-D5AB-419F-922F-866B9232F2F0}" name="brand"/>
    <tableColumn id="11" xr3:uid="{A8C29A8C-9018-4CC5-A518-ECE88722C3CA}" name="price"/>
    <tableColumn id="12" xr3:uid="{D6A6F135-E782-44C9-ADF0-60D60BE5CD52}" name="Quantity"/>
    <tableColumn id="13" xr3:uid="{1E16710A-5E16-460E-B0F6-E6DDABBFFACB}" name="Profit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475BD2-464C-4B72-8E62-2F8EE921C694}" name="Table1" displayName="Table1" ref="A6:M26" totalsRowShown="0" headerRowDxfId="19">
  <autoFilter ref="A6:M26" xr:uid="{6B475BD2-464C-4B72-8E62-2F8EE921C694}">
    <filterColumn colId="10">
      <customFilters>
        <customFilter operator="greaterThan" val="25"/>
      </customFilters>
    </filterColumn>
  </autoFilter>
  <tableColumns count="13">
    <tableColumn id="1" xr3:uid="{229A8F12-0CD0-481A-9127-5A401D981097}" name="Segment"/>
    <tableColumn id="2" xr3:uid="{10104FD5-BDBD-441E-A8B4-5FC198AA89F6}" name="Country"/>
    <tableColumn id="3" xr3:uid="{536D3BE4-66A0-4F3B-A03D-B30547130C2D}" name="City"/>
    <tableColumn id="4" xr3:uid="{9FBB8827-110B-4BAA-93F4-39D2DECCAB25}" name="State"/>
    <tableColumn id="5" xr3:uid="{2354263B-A071-4E42-A9A7-A3446D392DDD}" name="Region"/>
    <tableColumn id="6" xr3:uid="{39980F36-5CB0-43C2-8199-69CC761C762C}" name="Product ID"/>
    <tableColumn id="7" xr3:uid="{266B6F80-FDEA-4E48-AF71-948B21FDE862}" name="Category"/>
    <tableColumn id="8" xr3:uid="{4F74AD71-E552-4771-AB75-8060AC095AE3}" name="Sub-Category"/>
    <tableColumn id="9" xr3:uid="{782FBACB-EBF8-4B8E-B56F-95EE2813A12A}" name="Product Name"/>
    <tableColumn id="10" xr3:uid="{3C2406F1-08C9-4E63-AAE8-2FE4234B5DC5}" name="brand"/>
    <tableColumn id="11" xr3:uid="{B57FC223-3FBB-4A6C-ACC4-A428F13A1362}" name="price"/>
    <tableColumn id="12" xr3:uid="{01D2094B-90D3-41D5-8F0D-AD75843DABE9}" name="Quantity"/>
    <tableColumn id="13" xr3:uid="{FBD460A4-A67B-46DC-AC6B-D8DE6334886E}" name="Profi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90F9B0-6EB3-4902-A75D-67D34B435823}" name="Table2" displayName="Table2" ref="A6:M26" totalsRowShown="0" headerRowDxfId="18">
  <autoFilter ref="A6:M26" xr:uid="{8A90F9B0-6EB3-4902-A75D-67D34B435823}">
    <filterColumn colId="6">
      <filters>
        <filter val="Electronics"/>
      </filters>
    </filterColumn>
  </autoFilter>
  <tableColumns count="13">
    <tableColumn id="1" xr3:uid="{B83FE0B9-8130-4353-BA99-A2DF3BBB2198}" name="Segment"/>
    <tableColumn id="2" xr3:uid="{587D0A35-1F1C-463A-A863-CA74557A4B9F}" name="Country"/>
    <tableColumn id="3" xr3:uid="{EA27E011-0D29-47A5-AC80-4C9F91F75D3E}" name="City"/>
    <tableColumn id="4" xr3:uid="{0823079A-7330-4DB1-B8F1-725EB4FACCD9}" name="State"/>
    <tableColumn id="5" xr3:uid="{7C21F1D5-2570-42F0-A8FA-0FC6C9162EEE}" name="Region"/>
    <tableColumn id="6" xr3:uid="{13E52E69-1588-4875-8E56-7F9E601D6467}" name="Product ID"/>
    <tableColumn id="7" xr3:uid="{E1E010ED-028B-4CC5-BFB5-5A59B372E1E4}" name="Category"/>
    <tableColumn id="8" xr3:uid="{3232AD78-7E94-4BC2-AC17-8EB0E3E9FD68}" name="Sub-Category"/>
    <tableColumn id="9" xr3:uid="{AB2C1A18-E80F-46E9-B9DD-F729F3EBCACF}" name="Product Name"/>
    <tableColumn id="10" xr3:uid="{7D1BAE40-57A3-462E-9758-B0B25A5CD7A3}" name="brand"/>
    <tableColumn id="11" xr3:uid="{2DD8DCB2-1179-408B-BA2D-6EDC3E523315}" name="price"/>
    <tableColumn id="12" xr3:uid="{03DBA499-2472-4597-A08B-488F403F0586}" name="Quantity"/>
    <tableColumn id="13" xr3:uid="{E11F3466-4C9D-4DDB-8E46-75DF35D99324}" name="Profi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4A9513-9FEF-4EE3-B8F8-02DFF6D29280}" name="Table3" displayName="Table3" ref="A6:M29" totalsRowShown="0" headerRowDxfId="17">
  <autoFilter ref="A6:M29" xr:uid="{4E4A9513-9FEF-4EE3-B8F8-02DFF6D29280}"/>
  <sortState xmlns:xlrd2="http://schemas.microsoft.com/office/spreadsheetml/2017/richdata2" ref="A7:M29">
    <sortCondition ref="K7:K29"/>
  </sortState>
  <tableColumns count="13">
    <tableColumn id="1" xr3:uid="{CA067966-FB16-425F-9F4C-8CFAE570046A}" name="Segment"/>
    <tableColumn id="2" xr3:uid="{F07D032F-480A-4785-9536-6773A6817817}" name="Country"/>
    <tableColumn id="3" xr3:uid="{2ED446DF-D2AB-43CF-8C01-1B236D535F9C}" name="City"/>
    <tableColumn id="4" xr3:uid="{160898BF-4EED-4581-BB9A-B867AB1D0B38}" name="State"/>
    <tableColumn id="5" xr3:uid="{75069CB0-01D7-4122-9D47-2A1F2B8A2F27}" name="Region"/>
    <tableColumn id="6" xr3:uid="{5608ADBE-E482-46A3-9538-EDFB8FB2DE4D}" name="Product ID"/>
    <tableColumn id="7" xr3:uid="{024337F3-D452-4AE6-8946-7EC766262BB9}" name="Category"/>
    <tableColumn id="8" xr3:uid="{6B2FFB50-5A3B-42CB-A094-777C1C3F420D}" name="Sub-Category"/>
    <tableColumn id="9" xr3:uid="{2F839FC1-D081-4F25-A582-9B1D424F92D3}" name="Product Name"/>
    <tableColumn id="10" xr3:uid="{FC09D289-621C-4012-BE8B-0D591DBC291B}" name="brand"/>
    <tableColumn id="11" xr3:uid="{98510795-784D-49C9-833A-345FBC9883C6}" name="price"/>
    <tableColumn id="12" xr3:uid="{84D5318E-1E75-4E5A-AB8C-794F244CD067}" name="Quantity"/>
    <tableColumn id="13" xr3:uid="{3AB1A382-E0BA-4823-BCBE-9CFC246C161F}" name="Profi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AE89C3-CF8F-4101-8572-25D1B2793ACF}" name="Table4" displayName="Table4" ref="A6:M26" totalsRowShown="0" headerRowDxfId="16">
  <autoFilter ref="A6:M26" xr:uid="{A4AE89C3-CF8F-4101-8572-25D1B2793ACF}"/>
  <sortState xmlns:xlrd2="http://schemas.microsoft.com/office/spreadsheetml/2017/richdata2" ref="A7:M26">
    <sortCondition ref="G7:G26"/>
    <sortCondition descending="1" ref="K7:K26"/>
  </sortState>
  <tableColumns count="13">
    <tableColumn id="1" xr3:uid="{74574511-AFA8-4C05-AD29-CEE5FE3F4F79}" name="Segment"/>
    <tableColumn id="2" xr3:uid="{A9D2E322-FEC7-4F1C-9A34-6F0C8523EE33}" name="Country"/>
    <tableColumn id="3" xr3:uid="{F52F513E-C216-4C3C-BB8D-4F6B192D6D60}" name="City"/>
    <tableColumn id="4" xr3:uid="{2259F12A-5F14-4482-8326-E9E520DF6460}" name="State"/>
    <tableColumn id="5" xr3:uid="{4C8F0BC1-0C71-42B0-A48F-3595A36F3B86}" name="Region"/>
    <tableColumn id="6" xr3:uid="{80D12636-C71B-41D3-8CAE-9A404B1FE5C9}" name="Product ID"/>
    <tableColumn id="7" xr3:uid="{31D40FEC-6F82-46E9-B84E-D577BF2643FA}" name="Category"/>
    <tableColumn id="8" xr3:uid="{125CA5B9-7ABF-44CA-ABD8-40587C8916A0}" name="Sub-Category"/>
    <tableColumn id="9" xr3:uid="{D725A3F3-1DEB-49B8-8BB6-817712BE2515}" name="Product Name"/>
    <tableColumn id="10" xr3:uid="{E0BC7B0D-40FC-4414-B9AC-3A9AB6B06E29}" name="brand"/>
    <tableColumn id="11" xr3:uid="{9AD2F9CD-153A-4AD7-87AC-0C154D7D7714}" name="price"/>
    <tableColumn id="12" xr3:uid="{813CFB87-702D-4F22-A40B-9075F1667069}" name="Quantity"/>
    <tableColumn id="13" xr3:uid="{A23BBE02-AD68-44CC-97BA-FD7FF35FD4F5}" name="Profi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A02D56-802E-4A1C-9456-09C33F76D06C}" name="Table5" displayName="Table5" ref="A5:M25" totalsRowShown="0" headerRowDxfId="15">
  <autoFilter ref="A5:M25" xr:uid="{9BA02D56-802E-4A1C-9456-09C33F76D06C}"/>
  <tableColumns count="13">
    <tableColumn id="1" xr3:uid="{C6B2FBD2-09B9-4D73-B126-37431D8C776F}" name="Segment"/>
    <tableColumn id="2" xr3:uid="{C6045E76-835C-4BEC-AABD-D17D7B6687B3}" name="Country"/>
    <tableColumn id="3" xr3:uid="{5E971D03-6DBB-4520-AE08-EA3EA7F8A13E}" name="City"/>
    <tableColumn id="4" xr3:uid="{A3773606-D711-4CAA-A252-7D09EA6EEF35}" name="State"/>
    <tableColumn id="5" xr3:uid="{42A84C4E-A706-4FD5-81C2-1358619B30AC}" name="Region"/>
    <tableColumn id="6" xr3:uid="{707781EC-681A-4D33-9A25-505D7694D379}" name="Product ID"/>
    <tableColumn id="7" xr3:uid="{C6FFFD3E-19A6-418C-83E1-CA0200B798FF}" name="Category"/>
    <tableColumn id="8" xr3:uid="{615484C0-5C9C-416E-9AA9-AD52BB8344ED}" name="Sub-Category"/>
    <tableColumn id="9" xr3:uid="{79944949-CFEE-4981-A9C3-BD28F9E60DF4}" name="Product Name"/>
    <tableColumn id="10" xr3:uid="{1FED334C-5B09-4E7C-B0DE-1F48EF4E2DA5}" name="brand"/>
    <tableColumn id="11" xr3:uid="{3516997B-C753-483A-93BC-7E07DA258B1D}" name="price"/>
    <tableColumn id="12" xr3:uid="{3E7B859E-F445-45DC-AC2F-2757ECB944BF}" name="Quantity"/>
    <tableColumn id="13" xr3:uid="{02E320E2-1CD2-4196-A6D9-9A593D9B0B04}" name="Profi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208C508-3C27-4592-8977-B75CBEE5D9A7}" name="Table58" displayName="Table58" ref="A29:M49" totalsRowShown="0" headerRowDxfId="14" dataDxfId="13">
  <autoFilter ref="A29:M49" xr:uid="{A208C508-3C27-4592-8977-B75CBEE5D9A7}"/>
  <tableColumns count="13">
    <tableColumn id="14" xr3:uid="{6F266413-22CC-4BE0-A832-7B1ABD49CA06}" name="Product Name" dataDxfId="12"/>
    <tableColumn id="15" xr3:uid="{96E98A79-74EC-495A-99F8-326C232BC64E}" name="Segment" dataDxfId="11"/>
    <tableColumn id="2" xr3:uid="{D4CD18AC-7D57-4991-8446-F086FF9ACBDD}" name="Country" dataDxfId="10"/>
    <tableColumn id="3" xr3:uid="{7B116D4A-BEAF-4C74-912D-5B43D40F7917}" name="City" dataDxfId="9"/>
    <tableColumn id="4" xr3:uid="{5AEC6EF4-658E-42DB-A32A-4AFDCF41062F}" name="State" dataDxfId="8"/>
    <tableColumn id="5" xr3:uid="{F4545144-489C-4494-86E3-BC08C55C0295}" name="Region" dataDxfId="7"/>
    <tableColumn id="6" xr3:uid="{714BA599-3B9A-4625-B64D-B09AD1665959}" name="Product ID" dataDxfId="6"/>
    <tableColumn id="7" xr3:uid="{210C9F5B-8785-45DC-AFAD-7381ABD7E5D6}" name="Category" dataDxfId="5"/>
    <tableColumn id="8" xr3:uid="{CF7D0B2F-EF8A-4A88-9B7E-6678F01B8A8C}" name="Sub-Category" dataDxfId="4"/>
    <tableColumn id="10" xr3:uid="{D0908239-811C-4459-B497-A24116EEC808}" name="brand" dataDxfId="3"/>
    <tableColumn id="11" xr3:uid="{0EE9706C-AC45-49F4-86D2-39FD5C578344}" name="price" dataDxfId="2"/>
    <tableColumn id="12" xr3:uid="{E25221D0-7FBA-4F7A-9D6A-DFE9BD5E6F3A}" name="Quantity" dataDxfId="1"/>
    <tableColumn id="13" xr3:uid="{33CBA671-C578-4A00-96E5-5455063E9CDA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F444-F97C-43BC-97C6-76BECB467ABF}">
  <dimension ref="A1:M21"/>
  <sheetViews>
    <sheetView workbookViewId="0">
      <selection activeCell="E24" sqref="E24"/>
    </sheetView>
  </sheetViews>
  <sheetFormatPr defaultRowHeight="14.4" x14ac:dyDescent="0.3"/>
  <cols>
    <col min="1" max="1" width="12.6640625" customWidth="1"/>
    <col min="2" max="2" width="14.109375" customWidth="1"/>
    <col min="3" max="3" width="15.44140625" customWidth="1"/>
    <col min="4" max="4" width="12.33203125" customWidth="1"/>
    <col min="5" max="5" width="10.109375" customWidth="1"/>
    <col min="6" max="6" width="20.5546875" customWidth="1"/>
    <col min="7" max="7" width="17.44140625" customWidth="1"/>
    <col min="8" max="8" width="13.77734375" customWidth="1"/>
    <col min="9" max="9" width="28" customWidth="1"/>
    <col min="10" max="10" width="13.21875" customWidth="1"/>
    <col min="11" max="11" width="12.21875" customWidth="1"/>
    <col min="12" max="12" width="9.8867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261.95999999999998</v>
      </c>
      <c r="L2">
        <v>2</v>
      </c>
      <c r="M2">
        <v>41.91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23</v>
      </c>
      <c r="G3" t="s">
        <v>19</v>
      </c>
      <c r="H3" t="s">
        <v>24</v>
      </c>
      <c r="I3" t="s">
        <v>25</v>
      </c>
      <c r="J3" t="s">
        <v>26</v>
      </c>
      <c r="K3">
        <v>1.8</v>
      </c>
      <c r="L3">
        <v>3</v>
      </c>
      <c r="M3">
        <v>219.58</v>
      </c>
    </row>
    <row r="4" spans="1:13" x14ac:dyDescent="0.3">
      <c r="A4" t="s">
        <v>27</v>
      </c>
      <c r="B4" t="s">
        <v>14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14.62</v>
      </c>
      <c r="L4">
        <v>2</v>
      </c>
      <c r="M4">
        <v>6.87</v>
      </c>
    </row>
    <row r="5" spans="1:13" x14ac:dyDescent="0.3">
      <c r="A5" t="s">
        <v>13</v>
      </c>
      <c r="B5" t="s">
        <v>14</v>
      </c>
      <c r="C5" t="s">
        <v>36</v>
      </c>
      <c r="D5" t="s">
        <v>37</v>
      </c>
      <c r="E5" t="s">
        <v>17</v>
      </c>
      <c r="F5" t="s">
        <v>38</v>
      </c>
      <c r="G5" t="s">
        <v>32</v>
      </c>
      <c r="H5" t="s">
        <v>39</v>
      </c>
      <c r="I5" t="s">
        <v>40</v>
      </c>
      <c r="J5" t="s">
        <v>41</v>
      </c>
      <c r="K5">
        <v>15.55</v>
      </c>
      <c r="L5">
        <v>3</v>
      </c>
      <c r="M5">
        <v>5.44</v>
      </c>
    </row>
    <row r="6" spans="1:13" x14ac:dyDescent="0.3">
      <c r="A6" t="s">
        <v>13</v>
      </c>
      <c r="B6" t="s">
        <v>14</v>
      </c>
      <c r="C6" t="s">
        <v>42</v>
      </c>
      <c r="D6" t="s">
        <v>43</v>
      </c>
      <c r="E6" t="s">
        <v>30</v>
      </c>
      <c r="F6" t="s">
        <v>44</v>
      </c>
      <c r="G6" t="s">
        <v>32</v>
      </c>
      <c r="H6" t="s">
        <v>45</v>
      </c>
      <c r="I6" t="s">
        <v>46</v>
      </c>
      <c r="J6" t="s">
        <v>22</v>
      </c>
      <c r="K6">
        <v>6.9</v>
      </c>
      <c r="L6">
        <v>3</v>
      </c>
      <c r="M6">
        <v>132.59</v>
      </c>
    </row>
    <row r="7" spans="1:13" x14ac:dyDescent="0.3">
      <c r="A7" t="s">
        <v>27</v>
      </c>
      <c r="B7" t="s">
        <v>14</v>
      </c>
      <c r="C7" t="s">
        <v>47</v>
      </c>
      <c r="D7" t="s">
        <v>48</v>
      </c>
      <c r="E7" t="s">
        <v>49</v>
      </c>
      <c r="F7" t="s">
        <v>50</v>
      </c>
      <c r="G7" t="s">
        <v>32</v>
      </c>
      <c r="H7" t="s">
        <v>51</v>
      </c>
      <c r="I7" t="s">
        <v>52</v>
      </c>
      <c r="J7" t="s">
        <v>41</v>
      </c>
      <c r="K7">
        <v>19.46</v>
      </c>
      <c r="L7">
        <v>7</v>
      </c>
      <c r="M7">
        <v>5.0599999999999996</v>
      </c>
    </row>
    <row r="8" spans="1:13" x14ac:dyDescent="0.3">
      <c r="A8" t="s">
        <v>27</v>
      </c>
      <c r="B8" t="s">
        <v>14</v>
      </c>
      <c r="C8" t="s">
        <v>47</v>
      </c>
      <c r="D8" t="s">
        <v>48</v>
      </c>
      <c r="E8" t="s">
        <v>49</v>
      </c>
      <c r="F8" t="s">
        <v>53</v>
      </c>
      <c r="G8" t="s">
        <v>32</v>
      </c>
      <c r="H8" t="s">
        <v>54</v>
      </c>
      <c r="I8" t="s">
        <v>55</v>
      </c>
      <c r="J8" t="s">
        <v>35</v>
      </c>
      <c r="K8">
        <v>7.9</v>
      </c>
      <c r="L8">
        <v>7</v>
      </c>
      <c r="M8">
        <v>15.69</v>
      </c>
    </row>
    <row r="9" spans="1:13" x14ac:dyDescent="0.3">
      <c r="A9" t="s">
        <v>13</v>
      </c>
      <c r="B9" t="s">
        <v>14</v>
      </c>
      <c r="C9" t="s">
        <v>56</v>
      </c>
      <c r="D9" t="s">
        <v>57</v>
      </c>
      <c r="E9" t="s">
        <v>58</v>
      </c>
      <c r="F9" t="s">
        <v>59</v>
      </c>
      <c r="G9" t="s">
        <v>19</v>
      </c>
      <c r="H9" t="s">
        <v>24</v>
      </c>
      <c r="I9" t="s">
        <v>60</v>
      </c>
      <c r="J9" t="s">
        <v>61</v>
      </c>
      <c r="K9">
        <v>71.37</v>
      </c>
      <c r="L9">
        <v>2</v>
      </c>
      <c r="M9">
        <v>-1.02</v>
      </c>
    </row>
    <row r="10" spans="1:13" x14ac:dyDescent="0.3">
      <c r="A10" t="s">
        <v>13</v>
      </c>
      <c r="B10" t="s">
        <v>14</v>
      </c>
      <c r="C10" t="s">
        <v>28</v>
      </c>
      <c r="D10" t="s">
        <v>29</v>
      </c>
      <c r="E10" t="s">
        <v>30</v>
      </c>
      <c r="F10" t="s">
        <v>62</v>
      </c>
      <c r="G10" t="s">
        <v>32</v>
      </c>
      <c r="H10" t="s">
        <v>45</v>
      </c>
      <c r="I10" t="s">
        <v>63</v>
      </c>
      <c r="J10" t="s">
        <v>64</v>
      </c>
      <c r="K10">
        <v>6.9</v>
      </c>
      <c r="L10">
        <v>2</v>
      </c>
      <c r="M10">
        <v>4.22</v>
      </c>
    </row>
    <row r="11" spans="1:13" x14ac:dyDescent="0.3">
      <c r="A11" t="s">
        <v>13</v>
      </c>
      <c r="B11" t="s">
        <v>14</v>
      </c>
      <c r="C11" t="s">
        <v>28</v>
      </c>
      <c r="D11" t="s">
        <v>29</v>
      </c>
      <c r="E11" t="s">
        <v>30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  <c r="K11">
        <v>90.57</v>
      </c>
      <c r="L11">
        <v>3</v>
      </c>
      <c r="M11">
        <v>11.77</v>
      </c>
    </row>
    <row r="12" spans="1:13" x14ac:dyDescent="0.3">
      <c r="A12" t="s">
        <v>70</v>
      </c>
      <c r="B12" t="s">
        <v>14</v>
      </c>
      <c r="C12" t="s">
        <v>71</v>
      </c>
      <c r="D12" t="s">
        <v>72</v>
      </c>
      <c r="E12" t="s">
        <v>49</v>
      </c>
      <c r="F12" t="s">
        <v>73</v>
      </c>
      <c r="G12" t="s">
        <v>32</v>
      </c>
      <c r="H12" t="s">
        <v>39</v>
      </c>
      <c r="I12" t="s">
        <v>74</v>
      </c>
      <c r="J12" t="s">
        <v>41</v>
      </c>
      <c r="K12">
        <v>29.47</v>
      </c>
      <c r="L12">
        <v>3</v>
      </c>
      <c r="M12">
        <v>9.9499999999999993</v>
      </c>
    </row>
    <row r="13" spans="1:13" x14ac:dyDescent="0.3">
      <c r="A13" t="s">
        <v>27</v>
      </c>
      <c r="B13" t="s">
        <v>14</v>
      </c>
      <c r="C13" t="s">
        <v>75</v>
      </c>
      <c r="D13" t="s">
        <v>72</v>
      </c>
      <c r="E13" t="s">
        <v>49</v>
      </c>
      <c r="F13" t="s">
        <v>76</v>
      </c>
      <c r="G13" t="s">
        <v>66</v>
      </c>
      <c r="H13" t="s">
        <v>77</v>
      </c>
      <c r="I13" t="s">
        <v>78</v>
      </c>
      <c r="J13" t="s">
        <v>35</v>
      </c>
      <c r="K13">
        <v>1.6</v>
      </c>
      <c r="L13">
        <v>7</v>
      </c>
      <c r="M13">
        <v>123.47</v>
      </c>
    </row>
    <row r="14" spans="1:13" x14ac:dyDescent="0.3">
      <c r="A14" t="s">
        <v>27</v>
      </c>
      <c r="B14" t="s">
        <v>14</v>
      </c>
      <c r="C14" t="s">
        <v>75</v>
      </c>
      <c r="D14" t="s">
        <v>72</v>
      </c>
      <c r="E14" t="s">
        <v>49</v>
      </c>
      <c r="F14" t="s">
        <v>79</v>
      </c>
      <c r="G14" t="s">
        <v>19</v>
      </c>
      <c r="H14" t="s">
        <v>80</v>
      </c>
      <c r="I14" t="s">
        <v>81</v>
      </c>
      <c r="J14" t="s">
        <v>82</v>
      </c>
      <c r="K14">
        <v>26</v>
      </c>
      <c r="L14">
        <v>5</v>
      </c>
      <c r="M14">
        <v>-147.96</v>
      </c>
    </row>
    <row r="15" spans="1:13" x14ac:dyDescent="0.3">
      <c r="A15" t="s">
        <v>27</v>
      </c>
      <c r="B15" t="s">
        <v>14</v>
      </c>
      <c r="C15" t="s">
        <v>83</v>
      </c>
      <c r="D15" t="s">
        <v>84</v>
      </c>
      <c r="E15" t="s">
        <v>49</v>
      </c>
      <c r="F15" t="s">
        <v>85</v>
      </c>
      <c r="G15" t="s">
        <v>66</v>
      </c>
      <c r="H15" t="s">
        <v>77</v>
      </c>
      <c r="I15" t="s">
        <v>86</v>
      </c>
      <c r="J15" t="s">
        <v>64</v>
      </c>
      <c r="K15">
        <v>147.16999999999999</v>
      </c>
      <c r="L15">
        <v>4</v>
      </c>
      <c r="M15">
        <v>16.559999999999999</v>
      </c>
    </row>
    <row r="16" spans="1:13" x14ac:dyDescent="0.3">
      <c r="A16" t="s">
        <v>27</v>
      </c>
      <c r="B16" t="s">
        <v>14</v>
      </c>
      <c r="C16" t="s">
        <v>28</v>
      </c>
      <c r="D16" t="s">
        <v>29</v>
      </c>
      <c r="E16" t="s">
        <v>30</v>
      </c>
      <c r="F16" t="s">
        <v>87</v>
      </c>
      <c r="G16" t="s">
        <v>32</v>
      </c>
      <c r="H16" t="s">
        <v>88</v>
      </c>
      <c r="I16" t="s">
        <v>89</v>
      </c>
      <c r="J16" t="s">
        <v>41</v>
      </c>
      <c r="K16">
        <v>77.88</v>
      </c>
      <c r="L16">
        <v>2</v>
      </c>
      <c r="M16">
        <v>3.89</v>
      </c>
    </row>
    <row r="17" spans="1:13" x14ac:dyDescent="0.3">
      <c r="A17" t="s">
        <v>27</v>
      </c>
      <c r="B17" t="s">
        <v>14</v>
      </c>
      <c r="C17" t="s">
        <v>90</v>
      </c>
      <c r="D17" t="s">
        <v>91</v>
      </c>
      <c r="E17" t="s">
        <v>17</v>
      </c>
      <c r="F17" t="s">
        <v>92</v>
      </c>
      <c r="G17" t="s">
        <v>32</v>
      </c>
      <c r="H17" t="s">
        <v>88</v>
      </c>
      <c r="I17" t="s">
        <v>93</v>
      </c>
      <c r="J17" t="s">
        <v>35</v>
      </c>
      <c r="K17">
        <v>95.62</v>
      </c>
      <c r="L17">
        <v>2</v>
      </c>
      <c r="M17">
        <v>9.56</v>
      </c>
    </row>
    <row r="18" spans="1:13" x14ac:dyDescent="0.3">
      <c r="A18" t="s">
        <v>27</v>
      </c>
      <c r="B18" t="s">
        <v>14</v>
      </c>
      <c r="C18" t="s">
        <v>94</v>
      </c>
      <c r="D18" t="s">
        <v>95</v>
      </c>
      <c r="E18" t="s">
        <v>49</v>
      </c>
      <c r="F18" t="s">
        <v>96</v>
      </c>
      <c r="G18" t="s">
        <v>66</v>
      </c>
      <c r="H18" t="s">
        <v>67</v>
      </c>
      <c r="I18" t="s">
        <v>97</v>
      </c>
      <c r="J18" t="s">
        <v>41</v>
      </c>
      <c r="K18">
        <v>45.98</v>
      </c>
      <c r="L18">
        <v>2</v>
      </c>
      <c r="M18">
        <v>19.77</v>
      </c>
    </row>
    <row r="19" spans="1:13" x14ac:dyDescent="0.3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110</v>
      </c>
      <c r="G19" t="s">
        <v>109</v>
      </c>
      <c r="H19" t="s">
        <v>67</v>
      </c>
      <c r="I19" t="s">
        <v>111</v>
      </c>
      <c r="J19" t="s">
        <v>69</v>
      </c>
      <c r="K19">
        <v>98</v>
      </c>
      <c r="L19">
        <v>3</v>
      </c>
      <c r="M19">
        <v>12.22</v>
      </c>
    </row>
    <row r="20" spans="1:13" x14ac:dyDescent="0.3">
      <c r="A20" t="s">
        <v>27</v>
      </c>
      <c r="B20" t="s">
        <v>14</v>
      </c>
      <c r="C20" t="s">
        <v>47</v>
      </c>
      <c r="D20" t="s">
        <v>48</v>
      </c>
      <c r="E20" t="s">
        <v>49</v>
      </c>
      <c r="F20" t="s">
        <v>108</v>
      </c>
      <c r="G20" t="s">
        <v>109</v>
      </c>
      <c r="H20" t="s">
        <v>45</v>
      </c>
      <c r="I20" t="s">
        <v>63</v>
      </c>
      <c r="J20" t="s">
        <v>64</v>
      </c>
      <c r="K20">
        <v>7.2</v>
      </c>
      <c r="L20">
        <v>2</v>
      </c>
      <c r="M20">
        <v>4.8600000000000003</v>
      </c>
    </row>
    <row r="21" spans="1:13" x14ac:dyDescent="0.3">
      <c r="A21" t="s">
        <v>13</v>
      </c>
      <c r="B21" t="s">
        <v>14</v>
      </c>
      <c r="C21" t="s">
        <v>28</v>
      </c>
      <c r="D21" t="s">
        <v>29</v>
      </c>
      <c r="E21" t="s">
        <v>30</v>
      </c>
      <c r="F21" t="s">
        <v>112</v>
      </c>
      <c r="G21" t="s">
        <v>109</v>
      </c>
      <c r="H21" t="s">
        <v>77</v>
      </c>
      <c r="I21" t="s">
        <v>113</v>
      </c>
      <c r="J21" t="s">
        <v>35</v>
      </c>
      <c r="K21">
        <v>125</v>
      </c>
      <c r="L21">
        <v>3</v>
      </c>
      <c r="M21">
        <v>13.47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95E3-C9E8-4093-BF23-CE1D9AD64DE5}">
  <dimension ref="A2:M26"/>
  <sheetViews>
    <sheetView topLeftCell="A4" workbookViewId="0">
      <selection activeCell="N17" sqref="N17"/>
    </sheetView>
  </sheetViews>
  <sheetFormatPr defaultRowHeight="14.4" x14ac:dyDescent="0.3"/>
  <cols>
    <col min="1" max="1" width="13.44140625" customWidth="1"/>
    <col min="2" max="2" width="15.6640625" customWidth="1"/>
    <col min="3" max="3" width="13" customWidth="1"/>
    <col min="4" max="4" width="16" customWidth="1"/>
    <col min="5" max="5" width="11.6640625" customWidth="1"/>
    <col min="6" max="6" width="17.6640625" customWidth="1"/>
    <col min="7" max="7" width="15.44140625" customWidth="1"/>
    <col min="8" max="8" width="14.33203125" customWidth="1"/>
    <col min="9" max="9" width="18.5546875" customWidth="1"/>
    <col min="10" max="10" width="9.88671875" customWidth="1"/>
    <col min="11" max="11" width="9.6640625" customWidth="1"/>
    <col min="12" max="12" width="10.21875" customWidth="1"/>
    <col min="13" max="13" width="9.77734375" customWidth="1"/>
  </cols>
  <sheetData>
    <row r="2" spans="1:13" x14ac:dyDescent="0.3">
      <c r="A2" s="25" t="s">
        <v>104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4" spans="1:13" x14ac:dyDescent="0.3">
      <c r="A4" s="26" t="s">
        <v>99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6" spans="1:13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</row>
    <row r="7" spans="1:13" x14ac:dyDescent="0.3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>
        <v>261.95999999999998</v>
      </c>
      <c r="L7">
        <v>2</v>
      </c>
      <c r="M7">
        <v>41.91</v>
      </c>
    </row>
    <row r="8" spans="1:13" hidden="1" x14ac:dyDescent="0.3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23</v>
      </c>
      <c r="G8" t="s">
        <v>19</v>
      </c>
      <c r="H8" t="s">
        <v>24</v>
      </c>
      <c r="I8" t="s">
        <v>25</v>
      </c>
      <c r="J8" t="s">
        <v>26</v>
      </c>
      <c r="K8">
        <v>1.8</v>
      </c>
      <c r="L8">
        <v>3</v>
      </c>
      <c r="M8">
        <v>219.58</v>
      </c>
    </row>
    <row r="9" spans="1:13" hidden="1" x14ac:dyDescent="0.3">
      <c r="A9" t="s">
        <v>27</v>
      </c>
      <c r="B9" t="s">
        <v>14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>
        <v>14.62</v>
      </c>
      <c r="L9">
        <v>2</v>
      </c>
      <c r="M9">
        <v>6.87</v>
      </c>
    </row>
    <row r="10" spans="1:13" hidden="1" x14ac:dyDescent="0.3">
      <c r="A10" t="s">
        <v>13</v>
      </c>
      <c r="B10" t="s">
        <v>14</v>
      </c>
      <c r="C10" t="s">
        <v>36</v>
      </c>
      <c r="D10" t="s">
        <v>37</v>
      </c>
      <c r="E10" t="s">
        <v>17</v>
      </c>
      <c r="F10" t="s">
        <v>38</v>
      </c>
      <c r="G10" t="s">
        <v>32</v>
      </c>
      <c r="H10" t="s">
        <v>39</v>
      </c>
      <c r="I10" t="s">
        <v>40</v>
      </c>
      <c r="J10" t="s">
        <v>41</v>
      </c>
      <c r="K10">
        <v>15.55</v>
      </c>
      <c r="L10">
        <v>3</v>
      </c>
      <c r="M10">
        <v>5.44</v>
      </c>
    </row>
    <row r="11" spans="1:13" hidden="1" x14ac:dyDescent="0.3">
      <c r="A11" t="s">
        <v>13</v>
      </c>
      <c r="B11" t="s">
        <v>14</v>
      </c>
      <c r="C11" t="s">
        <v>42</v>
      </c>
      <c r="D11" t="s">
        <v>43</v>
      </c>
      <c r="E11" t="s">
        <v>30</v>
      </c>
      <c r="F11" t="s">
        <v>44</v>
      </c>
      <c r="G11" t="s">
        <v>32</v>
      </c>
      <c r="H11" t="s">
        <v>45</v>
      </c>
      <c r="I11" t="s">
        <v>46</v>
      </c>
      <c r="J11" t="s">
        <v>22</v>
      </c>
      <c r="K11">
        <v>6.9</v>
      </c>
      <c r="L11">
        <v>3</v>
      </c>
      <c r="M11">
        <v>132.59</v>
      </c>
    </row>
    <row r="12" spans="1:13" hidden="1" x14ac:dyDescent="0.3">
      <c r="A12" t="s">
        <v>27</v>
      </c>
      <c r="B12" t="s">
        <v>14</v>
      </c>
      <c r="C12" t="s">
        <v>47</v>
      </c>
      <c r="D12" t="s">
        <v>48</v>
      </c>
      <c r="E12" t="s">
        <v>49</v>
      </c>
      <c r="F12" t="s">
        <v>50</v>
      </c>
      <c r="G12" t="s">
        <v>32</v>
      </c>
      <c r="H12" t="s">
        <v>51</v>
      </c>
      <c r="I12" t="s">
        <v>52</v>
      </c>
      <c r="J12" t="s">
        <v>41</v>
      </c>
      <c r="K12">
        <v>19.46</v>
      </c>
      <c r="L12">
        <v>7</v>
      </c>
      <c r="M12">
        <v>5.0599999999999996</v>
      </c>
    </row>
    <row r="13" spans="1:13" hidden="1" x14ac:dyDescent="0.3">
      <c r="A13" t="s">
        <v>27</v>
      </c>
      <c r="B13" t="s">
        <v>14</v>
      </c>
      <c r="C13" t="s">
        <v>47</v>
      </c>
      <c r="D13" t="s">
        <v>48</v>
      </c>
      <c r="E13" t="s">
        <v>49</v>
      </c>
      <c r="F13" t="s">
        <v>53</v>
      </c>
      <c r="G13" t="s">
        <v>32</v>
      </c>
      <c r="H13" t="s">
        <v>54</v>
      </c>
      <c r="I13" t="s">
        <v>55</v>
      </c>
      <c r="J13" t="s">
        <v>35</v>
      </c>
      <c r="K13">
        <v>7.9</v>
      </c>
      <c r="L13">
        <v>7</v>
      </c>
      <c r="M13">
        <v>15.69</v>
      </c>
    </row>
    <row r="14" spans="1:13" x14ac:dyDescent="0.3">
      <c r="A14" t="s">
        <v>13</v>
      </c>
      <c r="B14" t="s">
        <v>14</v>
      </c>
      <c r="C14" t="s">
        <v>56</v>
      </c>
      <c r="D14" t="s">
        <v>57</v>
      </c>
      <c r="E14" t="s">
        <v>58</v>
      </c>
      <c r="F14" t="s">
        <v>59</v>
      </c>
      <c r="G14" t="s">
        <v>19</v>
      </c>
      <c r="H14" t="s">
        <v>24</v>
      </c>
      <c r="I14" t="s">
        <v>60</v>
      </c>
      <c r="J14" t="s">
        <v>61</v>
      </c>
      <c r="K14">
        <v>71.37</v>
      </c>
      <c r="L14">
        <v>2</v>
      </c>
      <c r="M14">
        <v>-1.02</v>
      </c>
    </row>
    <row r="15" spans="1:13" hidden="1" x14ac:dyDescent="0.3">
      <c r="A15" t="s">
        <v>13</v>
      </c>
      <c r="B15" t="s">
        <v>14</v>
      </c>
      <c r="C15" t="s">
        <v>28</v>
      </c>
      <c r="D15" t="s">
        <v>29</v>
      </c>
      <c r="E15" t="s">
        <v>30</v>
      </c>
      <c r="F15" t="s">
        <v>62</v>
      </c>
      <c r="G15" t="s">
        <v>32</v>
      </c>
      <c r="H15" t="s">
        <v>45</v>
      </c>
      <c r="I15" t="s">
        <v>63</v>
      </c>
      <c r="J15" t="s">
        <v>64</v>
      </c>
      <c r="K15">
        <v>6.9</v>
      </c>
      <c r="L15">
        <v>2</v>
      </c>
      <c r="M15">
        <v>4.22</v>
      </c>
    </row>
    <row r="16" spans="1:13" x14ac:dyDescent="0.3">
      <c r="A16" t="s">
        <v>13</v>
      </c>
      <c r="B16" t="s">
        <v>14</v>
      </c>
      <c r="C16" t="s">
        <v>28</v>
      </c>
      <c r="D16" t="s">
        <v>29</v>
      </c>
      <c r="E16" t="s">
        <v>30</v>
      </c>
      <c r="F16" t="s">
        <v>65</v>
      </c>
      <c r="G16" t="s">
        <v>66</v>
      </c>
      <c r="H16" t="s">
        <v>67</v>
      </c>
      <c r="I16" t="s">
        <v>68</v>
      </c>
      <c r="J16" t="s">
        <v>69</v>
      </c>
      <c r="K16">
        <v>90.57</v>
      </c>
      <c r="L16">
        <v>3</v>
      </c>
      <c r="M16">
        <v>11.77</v>
      </c>
    </row>
    <row r="17" spans="1:13" x14ac:dyDescent="0.3">
      <c r="A17" t="s">
        <v>70</v>
      </c>
      <c r="B17" t="s">
        <v>14</v>
      </c>
      <c r="C17" t="s">
        <v>71</v>
      </c>
      <c r="D17" t="s">
        <v>72</v>
      </c>
      <c r="E17" t="s">
        <v>49</v>
      </c>
      <c r="F17" t="s">
        <v>73</v>
      </c>
      <c r="G17" t="s">
        <v>32</v>
      </c>
      <c r="H17" t="s">
        <v>39</v>
      </c>
      <c r="I17" t="s">
        <v>74</v>
      </c>
      <c r="J17" t="s">
        <v>41</v>
      </c>
      <c r="K17">
        <v>29.47</v>
      </c>
      <c r="L17">
        <v>3</v>
      </c>
      <c r="M17">
        <v>9.9499999999999993</v>
      </c>
    </row>
    <row r="18" spans="1:13" hidden="1" x14ac:dyDescent="0.3">
      <c r="A18" t="s">
        <v>27</v>
      </c>
      <c r="B18" t="s">
        <v>14</v>
      </c>
      <c r="C18" t="s">
        <v>75</v>
      </c>
      <c r="D18" t="s">
        <v>72</v>
      </c>
      <c r="E18" t="s">
        <v>49</v>
      </c>
      <c r="F18" t="s">
        <v>76</v>
      </c>
      <c r="G18" t="s">
        <v>66</v>
      </c>
      <c r="H18" t="s">
        <v>77</v>
      </c>
      <c r="I18" t="s">
        <v>78</v>
      </c>
      <c r="J18" t="s">
        <v>35</v>
      </c>
      <c r="K18">
        <v>1.6</v>
      </c>
      <c r="L18">
        <v>7</v>
      </c>
      <c r="M18">
        <v>123.47</v>
      </c>
    </row>
    <row r="19" spans="1:13" x14ac:dyDescent="0.3">
      <c r="A19" t="s">
        <v>27</v>
      </c>
      <c r="B19" t="s">
        <v>14</v>
      </c>
      <c r="C19" t="s">
        <v>75</v>
      </c>
      <c r="D19" t="s">
        <v>72</v>
      </c>
      <c r="E19" t="s">
        <v>49</v>
      </c>
      <c r="F19" t="s">
        <v>79</v>
      </c>
      <c r="G19" t="s">
        <v>19</v>
      </c>
      <c r="H19" t="s">
        <v>80</v>
      </c>
      <c r="I19" t="s">
        <v>81</v>
      </c>
      <c r="J19" t="s">
        <v>82</v>
      </c>
      <c r="K19">
        <v>26</v>
      </c>
      <c r="L19">
        <v>5</v>
      </c>
      <c r="M19">
        <v>-147.96</v>
      </c>
    </row>
    <row r="20" spans="1:13" x14ac:dyDescent="0.3">
      <c r="A20" t="s">
        <v>27</v>
      </c>
      <c r="B20" t="s">
        <v>14</v>
      </c>
      <c r="C20" t="s">
        <v>83</v>
      </c>
      <c r="D20" t="s">
        <v>84</v>
      </c>
      <c r="E20" t="s">
        <v>49</v>
      </c>
      <c r="F20" t="s">
        <v>85</v>
      </c>
      <c r="G20" t="s">
        <v>66</v>
      </c>
      <c r="H20" t="s">
        <v>77</v>
      </c>
      <c r="I20" t="s">
        <v>86</v>
      </c>
      <c r="J20" t="s">
        <v>64</v>
      </c>
      <c r="K20">
        <v>147.16999999999999</v>
      </c>
      <c r="L20">
        <v>4</v>
      </c>
      <c r="M20">
        <v>16.559999999999999</v>
      </c>
    </row>
    <row r="21" spans="1:13" x14ac:dyDescent="0.3">
      <c r="A21" t="s">
        <v>27</v>
      </c>
      <c r="B21" t="s">
        <v>14</v>
      </c>
      <c r="C21" t="s">
        <v>28</v>
      </c>
      <c r="D21" t="s">
        <v>29</v>
      </c>
      <c r="E21" t="s">
        <v>30</v>
      </c>
      <c r="F21" t="s">
        <v>87</v>
      </c>
      <c r="G21" t="s">
        <v>32</v>
      </c>
      <c r="H21" t="s">
        <v>88</v>
      </c>
      <c r="I21" t="s">
        <v>89</v>
      </c>
      <c r="J21" t="s">
        <v>41</v>
      </c>
      <c r="K21">
        <v>77.88</v>
      </c>
      <c r="L21">
        <v>2</v>
      </c>
      <c r="M21">
        <v>3.89</v>
      </c>
    </row>
    <row r="22" spans="1:13" x14ac:dyDescent="0.3">
      <c r="A22" t="s">
        <v>27</v>
      </c>
      <c r="B22" t="s">
        <v>14</v>
      </c>
      <c r="C22" t="s">
        <v>90</v>
      </c>
      <c r="D22" t="s">
        <v>91</v>
      </c>
      <c r="E22" t="s">
        <v>17</v>
      </c>
      <c r="F22" t="s">
        <v>92</v>
      </c>
      <c r="G22" t="s">
        <v>32</v>
      </c>
      <c r="H22" t="s">
        <v>88</v>
      </c>
      <c r="I22" t="s">
        <v>93</v>
      </c>
      <c r="J22" t="s">
        <v>35</v>
      </c>
      <c r="K22">
        <v>95.62</v>
      </c>
      <c r="L22">
        <v>2</v>
      </c>
      <c r="M22">
        <v>9.56</v>
      </c>
    </row>
    <row r="23" spans="1:13" ht="15" thickBot="1" x14ac:dyDescent="0.35">
      <c r="A23" t="s">
        <v>27</v>
      </c>
      <c r="B23" t="s">
        <v>14</v>
      </c>
      <c r="C23" t="s">
        <v>94</v>
      </c>
      <c r="D23" t="s">
        <v>95</v>
      </c>
      <c r="E23" t="s">
        <v>49</v>
      </c>
      <c r="F23" t="s">
        <v>96</v>
      </c>
      <c r="G23" t="s">
        <v>66</v>
      </c>
      <c r="H23" t="s">
        <v>67</v>
      </c>
      <c r="I23" t="s">
        <v>97</v>
      </c>
      <c r="J23" t="s">
        <v>41</v>
      </c>
      <c r="K23">
        <v>45.98</v>
      </c>
      <c r="L23">
        <v>2</v>
      </c>
      <c r="M23">
        <v>19.77</v>
      </c>
    </row>
    <row r="24" spans="1:13" ht="15" thickBot="1" x14ac:dyDescent="0.35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110</v>
      </c>
      <c r="G24" s="7" t="s">
        <v>109</v>
      </c>
      <c r="H24" s="7" t="s">
        <v>67</v>
      </c>
      <c r="I24" s="4" t="s">
        <v>111</v>
      </c>
      <c r="J24" s="8" t="s">
        <v>69</v>
      </c>
      <c r="K24" s="8">
        <v>98</v>
      </c>
      <c r="L24" s="8">
        <v>3</v>
      </c>
      <c r="M24" s="9">
        <v>12.22</v>
      </c>
    </row>
    <row r="25" spans="1:13" ht="15" hidden="1" thickBot="1" x14ac:dyDescent="0.35">
      <c r="A25" s="5" t="s">
        <v>27</v>
      </c>
      <c r="B25" s="6" t="s">
        <v>14</v>
      </c>
      <c r="C25" s="6" t="s">
        <v>47</v>
      </c>
      <c r="D25" s="6" t="s">
        <v>48</v>
      </c>
      <c r="E25" s="6" t="s">
        <v>49</v>
      </c>
      <c r="F25" s="6" t="s">
        <v>108</v>
      </c>
      <c r="G25" s="6" t="s">
        <v>109</v>
      </c>
      <c r="H25" s="6" t="s">
        <v>45</v>
      </c>
      <c r="I25" s="6" t="s">
        <v>63</v>
      </c>
      <c r="J25" s="10" t="s">
        <v>64</v>
      </c>
      <c r="K25" s="11">
        <v>7.2</v>
      </c>
      <c r="L25" s="11">
        <v>2</v>
      </c>
      <c r="M25" s="12">
        <v>4.8600000000000003</v>
      </c>
    </row>
    <row r="26" spans="1:13" x14ac:dyDescent="0.3">
      <c r="A26" t="s">
        <v>13</v>
      </c>
      <c r="B26" t="s">
        <v>14</v>
      </c>
      <c r="C26" t="s">
        <v>28</v>
      </c>
      <c r="D26" t="s">
        <v>29</v>
      </c>
      <c r="E26" t="s">
        <v>30</v>
      </c>
      <c r="F26" t="s">
        <v>112</v>
      </c>
      <c r="G26" s="7" t="s">
        <v>109</v>
      </c>
      <c r="H26" s="7" t="s">
        <v>77</v>
      </c>
      <c r="I26" s="13" t="s">
        <v>113</v>
      </c>
      <c r="J26" s="8" t="s">
        <v>35</v>
      </c>
      <c r="K26" s="8">
        <v>125</v>
      </c>
      <c r="L26" s="8">
        <v>3</v>
      </c>
      <c r="M26" s="9">
        <v>13.47</v>
      </c>
    </row>
  </sheetData>
  <mergeCells count="2">
    <mergeCell ref="A2:M2"/>
    <mergeCell ref="A4:M4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076B-9D2B-4DEE-B466-423840980949}">
  <dimension ref="A2:M26"/>
  <sheetViews>
    <sheetView topLeftCell="A4" workbookViewId="0">
      <selection activeCell="D32" sqref="D32"/>
    </sheetView>
  </sheetViews>
  <sheetFormatPr defaultRowHeight="14.4" x14ac:dyDescent="0.3"/>
  <cols>
    <col min="1" max="1" width="12.6640625" customWidth="1"/>
    <col min="2" max="2" width="16.33203125" customWidth="1"/>
    <col min="3" max="3" width="12.77734375" customWidth="1"/>
    <col min="4" max="4" width="13.6640625" customWidth="1"/>
    <col min="5" max="5" width="11.44140625" customWidth="1"/>
    <col min="6" max="6" width="17" customWidth="1"/>
    <col min="7" max="7" width="15.44140625" customWidth="1"/>
    <col min="8" max="8" width="14.33203125" customWidth="1"/>
    <col min="9" max="9" width="18.33203125" customWidth="1"/>
    <col min="10" max="10" width="10.6640625" customWidth="1"/>
    <col min="11" max="11" width="9.77734375" customWidth="1"/>
    <col min="12" max="12" width="10.21875" customWidth="1"/>
    <col min="13" max="13" width="10.44140625" customWidth="1"/>
  </cols>
  <sheetData>
    <row r="2" spans="1:13" x14ac:dyDescent="0.3">
      <c r="A2" s="27" t="s">
        <v>98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3" x14ac:dyDescent="0.3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x14ac:dyDescent="0.3">
      <c r="A4" s="29" t="s">
        <v>114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</row>
    <row r="6" spans="1:13" ht="15" thickBot="1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</row>
    <row r="7" spans="1:13" ht="15" hidden="1" thickBot="1" x14ac:dyDescent="0.35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>
        <v>261.95999999999998</v>
      </c>
      <c r="L7">
        <v>2</v>
      </c>
      <c r="M7">
        <v>41.91</v>
      </c>
    </row>
    <row r="8" spans="1:13" ht="15" hidden="1" thickBot="1" x14ac:dyDescent="0.35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23</v>
      </c>
      <c r="G8" t="s">
        <v>19</v>
      </c>
      <c r="H8" t="s">
        <v>24</v>
      </c>
      <c r="I8" t="s">
        <v>25</v>
      </c>
      <c r="J8" t="s">
        <v>26</v>
      </c>
      <c r="K8">
        <v>1.8</v>
      </c>
      <c r="L8">
        <v>3</v>
      </c>
      <c r="M8">
        <v>219.58</v>
      </c>
    </row>
    <row r="9" spans="1:13" ht="15" hidden="1" thickBot="1" x14ac:dyDescent="0.35">
      <c r="A9" t="s">
        <v>27</v>
      </c>
      <c r="B9" t="s">
        <v>14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>
        <v>14.62</v>
      </c>
      <c r="L9">
        <v>2</v>
      </c>
      <c r="M9">
        <v>6.87</v>
      </c>
    </row>
    <row r="10" spans="1:13" ht="15" hidden="1" thickBot="1" x14ac:dyDescent="0.35">
      <c r="A10" t="s">
        <v>13</v>
      </c>
      <c r="B10" t="s">
        <v>14</v>
      </c>
      <c r="C10" t="s">
        <v>36</v>
      </c>
      <c r="D10" t="s">
        <v>37</v>
      </c>
      <c r="E10" t="s">
        <v>17</v>
      </c>
      <c r="F10" t="s">
        <v>38</v>
      </c>
      <c r="G10" t="s">
        <v>32</v>
      </c>
      <c r="H10" t="s">
        <v>39</v>
      </c>
      <c r="I10" t="s">
        <v>40</v>
      </c>
      <c r="J10" t="s">
        <v>41</v>
      </c>
      <c r="K10">
        <v>15.55</v>
      </c>
      <c r="L10">
        <v>3</v>
      </c>
      <c r="M10">
        <v>5.44</v>
      </c>
    </row>
    <row r="11" spans="1:13" ht="15" hidden="1" thickBot="1" x14ac:dyDescent="0.35">
      <c r="A11" t="s">
        <v>13</v>
      </c>
      <c r="B11" t="s">
        <v>14</v>
      </c>
      <c r="C11" t="s">
        <v>42</v>
      </c>
      <c r="D11" t="s">
        <v>43</v>
      </c>
      <c r="E11" t="s">
        <v>30</v>
      </c>
      <c r="F11" t="s">
        <v>44</v>
      </c>
      <c r="G11" t="s">
        <v>32</v>
      </c>
      <c r="H11" t="s">
        <v>45</v>
      </c>
      <c r="I11" t="s">
        <v>46</v>
      </c>
      <c r="J11" t="s">
        <v>22</v>
      </c>
      <c r="K11">
        <v>6.9</v>
      </c>
      <c r="L11">
        <v>3</v>
      </c>
      <c r="M11">
        <v>132.59</v>
      </c>
    </row>
    <row r="12" spans="1:13" ht="15" hidden="1" thickBot="1" x14ac:dyDescent="0.35">
      <c r="A12" t="s">
        <v>27</v>
      </c>
      <c r="B12" t="s">
        <v>14</v>
      </c>
      <c r="C12" t="s">
        <v>47</v>
      </c>
      <c r="D12" t="s">
        <v>48</v>
      </c>
      <c r="E12" t="s">
        <v>49</v>
      </c>
      <c r="F12" t="s">
        <v>50</v>
      </c>
      <c r="G12" t="s">
        <v>32</v>
      </c>
      <c r="H12" t="s">
        <v>51</v>
      </c>
      <c r="I12" t="s">
        <v>52</v>
      </c>
      <c r="J12" t="s">
        <v>41</v>
      </c>
      <c r="K12">
        <v>19.46</v>
      </c>
      <c r="L12">
        <v>7</v>
      </c>
      <c r="M12">
        <v>5.0599999999999996</v>
      </c>
    </row>
    <row r="13" spans="1:13" ht="15" hidden="1" thickBot="1" x14ac:dyDescent="0.35">
      <c r="A13" t="s">
        <v>27</v>
      </c>
      <c r="B13" t="s">
        <v>14</v>
      </c>
      <c r="C13" t="s">
        <v>47</v>
      </c>
      <c r="D13" t="s">
        <v>48</v>
      </c>
      <c r="E13" t="s">
        <v>49</v>
      </c>
      <c r="F13" t="s">
        <v>53</v>
      </c>
      <c r="G13" t="s">
        <v>32</v>
      </c>
      <c r="H13" t="s">
        <v>54</v>
      </c>
      <c r="I13" t="s">
        <v>55</v>
      </c>
      <c r="J13" t="s">
        <v>35</v>
      </c>
      <c r="K13">
        <v>7.9</v>
      </c>
      <c r="L13">
        <v>7</v>
      </c>
      <c r="M13">
        <v>15.69</v>
      </c>
    </row>
    <row r="14" spans="1:13" ht="15" hidden="1" thickBot="1" x14ac:dyDescent="0.35">
      <c r="A14" t="s">
        <v>13</v>
      </c>
      <c r="B14" t="s">
        <v>14</v>
      </c>
      <c r="C14" t="s">
        <v>56</v>
      </c>
      <c r="D14" t="s">
        <v>57</v>
      </c>
      <c r="E14" t="s">
        <v>58</v>
      </c>
      <c r="F14" t="s">
        <v>59</v>
      </c>
      <c r="G14" t="s">
        <v>19</v>
      </c>
      <c r="H14" t="s">
        <v>24</v>
      </c>
      <c r="I14" t="s">
        <v>60</v>
      </c>
      <c r="J14" t="s">
        <v>61</v>
      </c>
      <c r="K14">
        <v>71.37</v>
      </c>
      <c r="L14">
        <v>2</v>
      </c>
      <c r="M14">
        <v>-1.02</v>
      </c>
    </row>
    <row r="15" spans="1:13" ht="15" hidden="1" thickBot="1" x14ac:dyDescent="0.35">
      <c r="A15" t="s">
        <v>13</v>
      </c>
      <c r="B15" t="s">
        <v>14</v>
      </c>
      <c r="C15" t="s">
        <v>28</v>
      </c>
      <c r="D15" t="s">
        <v>29</v>
      </c>
      <c r="E15" t="s">
        <v>30</v>
      </c>
      <c r="F15" t="s">
        <v>62</v>
      </c>
      <c r="G15" t="s">
        <v>32</v>
      </c>
      <c r="H15" t="s">
        <v>45</v>
      </c>
      <c r="I15" t="s">
        <v>63</v>
      </c>
      <c r="J15" t="s">
        <v>64</v>
      </c>
      <c r="K15">
        <v>6.9</v>
      </c>
      <c r="L15">
        <v>2</v>
      </c>
      <c r="M15">
        <v>4.22</v>
      </c>
    </row>
    <row r="16" spans="1:13" ht="15" hidden="1" thickBot="1" x14ac:dyDescent="0.35">
      <c r="A16" t="s">
        <v>13</v>
      </c>
      <c r="B16" t="s">
        <v>14</v>
      </c>
      <c r="C16" t="s">
        <v>28</v>
      </c>
      <c r="D16" t="s">
        <v>29</v>
      </c>
      <c r="E16" t="s">
        <v>30</v>
      </c>
      <c r="F16" t="s">
        <v>65</v>
      </c>
      <c r="G16" t="s">
        <v>66</v>
      </c>
      <c r="H16" t="s">
        <v>67</v>
      </c>
      <c r="I16" t="s">
        <v>68</v>
      </c>
      <c r="J16" t="s">
        <v>69</v>
      </c>
      <c r="K16">
        <v>90.57</v>
      </c>
      <c r="L16">
        <v>3</v>
      </c>
      <c r="M16">
        <v>11.77</v>
      </c>
    </row>
    <row r="17" spans="1:13" ht="15" hidden="1" thickBot="1" x14ac:dyDescent="0.35">
      <c r="A17" t="s">
        <v>70</v>
      </c>
      <c r="B17" t="s">
        <v>14</v>
      </c>
      <c r="C17" t="s">
        <v>71</v>
      </c>
      <c r="D17" t="s">
        <v>72</v>
      </c>
      <c r="E17" t="s">
        <v>49</v>
      </c>
      <c r="F17" t="s">
        <v>73</v>
      </c>
      <c r="G17" t="s">
        <v>32</v>
      </c>
      <c r="H17" t="s">
        <v>39</v>
      </c>
      <c r="I17" t="s">
        <v>74</v>
      </c>
      <c r="J17" t="s">
        <v>41</v>
      </c>
      <c r="K17">
        <v>29.47</v>
      </c>
      <c r="L17">
        <v>3</v>
      </c>
      <c r="M17">
        <v>9.9499999999999993</v>
      </c>
    </row>
    <row r="18" spans="1:13" ht="15" hidden="1" thickBot="1" x14ac:dyDescent="0.35">
      <c r="A18" t="s">
        <v>27</v>
      </c>
      <c r="B18" t="s">
        <v>14</v>
      </c>
      <c r="C18" t="s">
        <v>75</v>
      </c>
      <c r="D18" t="s">
        <v>72</v>
      </c>
      <c r="E18" t="s">
        <v>49</v>
      </c>
      <c r="F18" t="s">
        <v>76</v>
      </c>
      <c r="G18" t="s">
        <v>66</v>
      </c>
      <c r="H18" t="s">
        <v>77</v>
      </c>
      <c r="I18" t="s">
        <v>78</v>
      </c>
      <c r="J18" t="s">
        <v>35</v>
      </c>
      <c r="K18">
        <v>1.6</v>
      </c>
      <c r="L18">
        <v>7</v>
      </c>
      <c r="M18">
        <v>123.47</v>
      </c>
    </row>
    <row r="19" spans="1:13" ht="15" hidden="1" thickBot="1" x14ac:dyDescent="0.35">
      <c r="A19" t="s">
        <v>27</v>
      </c>
      <c r="B19" t="s">
        <v>14</v>
      </c>
      <c r="C19" t="s">
        <v>75</v>
      </c>
      <c r="D19" t="s">
        <v>72</v>
      </c>
      <c r="E19" t="s">
        <v>49</v>
      </c>
      <c r="F19" t="s">
        <v>79</v>
      </c>
      <c r="G19" t="s">
        <v>19</v>
      </c>
      <c r="H19" t="s">
        <v>80</v>
      </c>
      <c r="I19" t="s">
        <v>81</v>
      </c>
      <c r="J19" t="s">
        <v>82</v>
      </c>
      <c r="K19">
        <v>26</v>
      </c>
      <c r="L19">
        <v>5</v>
      </c>
      <c r="M19">
        <v>-147.96</v>
      </c>
    </row>
    <row r="20" spans="1:13" ht="15" hidden="1" thickBot="1" x14ac:dyDescent="0.35">
      <c r="A20" t="s">
        <v>27</v>
      </c>
      <c r="B20" t="s">
        <v>14</v>
      </c>
      <c r="C20" t="s">
        <v>83</v>
      </c>
      <c r="D20" t="s">
        <v>84</v>
      </c>
      <c r="E20" t="s">
        <v>49</v>
      </c>
      <c r="F20" t="s">
        <v>85</v>
      </c>
      <c r="G20" t="s">
        <v>66</v>
      </c>
      <c r="H20" t="s">
        <v>77</v>
      </c>
      <c r="I20" t="s">
        <v>86</v>
      </c>
      <c r="J20" t="s">
        <v>64</v>
      </c>
      <c r="K20">
        <v>147.16999999999999</v>
      </c>
      <c r="L20">
        <v>4</v>
      </c>
      <c r="M20">
        <v>16.559999999999999</v>
      </c>
    </row>
    <row r="21" spans="1:13" ht="15" hidden="1" thickBot="1" x14ac:dyDescent="0.35">
      <c r="A21" t="s">
        <v>27</v>
      </c>
      <c r="B21" t="s">
        <v>14</v>
      </c>
      <c r="C21" t="s">
        <v>28</v>
      </c>
      <c r="D21" t="s">
        <v>29</v>
      </c>
      <c r="E21" t="s">
        <v>30</v>
      </c>
      <c r="F21" t="s">
        <v>87</v>
      </c>
      <c r="G21" t="s">
        <v>32</v>
      </c>
      <c r="H21" t="s">
        <v>88</v>
      </c>
      <c r="I21" t="s">
        <v>89</v>
      </c>
      <c r="J21" t="s">
        <v>41</v>
      </c>
      <c r="K21">
        <v>77.88</v>
      </c>
      <c r="L21">
        <v>2</v>
      </c>
      <c r="M21">
        <v>3.89</v>
      </c>
    </row>
    <row r="22" spans="1:13" ht="15" hidden="1" thickBot="1" x14ac:dyDescent="0.35">
      <c r="A22" t="s">
        <v>27</v>
      </c>
      <c r="B22" t="s">
        <v>14</v>
      </c>
      <c r="C22" t="s">
        <v>90</v>
      </c>
      <c r="D22" t="s">
        <v>91</v>
      </c>
      <c r="E22" t="s">
        <v>17</v>
      </c>
      <c r="F22" t="s">
        <v>92</v>
      </c>
      <c r="G22" t="s">
        <v>32</v>
      </c>
      <c r="H22" t="s">
        <v>88</v>
      </c>
      <c r="I22" t="s">
        <v>93</v>
      </c>
      <c r="J22" t="s">
        <v>35</v>
      </c>
      <c r="K22">
        <v>95.62</v>
      </c>
      <c r="L22">
        <v>2</v>
      </c>
      <c r="M22">
        <v>9.56</v>
      </c>
    </row>
    <row r="23" spans="1:13" ht="15" hidden="1" thickBot="1" x14ac:dyDescent="0.35">
      <c r="A23" t="s">
        <v>27</v>
      </c>
      <c r="B23" t="s">
        <v>14</v>
      </c>
      <c r="C23" t="s">
        <v>94</v>
      </c>
      <c r="D23" t="s">
        <v>95</v>
      </c>
      <c r="E23" t="s">
        <v>49</v>
      </c>
      <c r="F23" t="s">
        <v>96</v>
      </c>
      <c r="G23" t="s">
        <v>66</v>
      </c>
      <c r="H23" t="s">
        <v>67</v>
      </c>
      <c r="I23" t="s">
        <v>97</v>
      </c>
      <c r="J23" t="s">
        <v>41</v>
      </c>
      <c r="K23">
        <v>45.98</v>
      </c>
      <c r="L23">
        <v>2</v>
      </c>
      <c r="M23">
        <v>19.77</v>
      </c>
    </row>
    <row r="24" spans="1:13" ht="15" thickBot="1" x14ac:dyDescent="0.35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110</v>
      </c>
      <c r="G24" s="7" t="s">
        <v>109</v>
      </c>
      <c r="H24" s="7" t="s">
        <v>67</v>
      </c>
      <c r="I24" s="4" t="s">
        <v>111</v>
      </c>
      <c r="J24" s="8" t="s">
        <v>69</v>
      </c>
      <c r="K24" s="8">
        <v>98</v>
      </c>
      <c r="L24" s="8">
        <v>3</v>
      </c>
      <c r="M24" s="9">
        <v>12.22</v>
      </c>
    </row>
    <row r="25" spans="1:13" ht="15" thickBot="1" x14ac:dyDescent="0.35">
      <c r="A25" s="14" t="s">
        <v>27</v>
      </c>
      <c r="B25" s="15" t="s">
        <v>14</v>
      </c>
      <c r="C25" s="15" t="s">
        <v>47</v>
      </c>
      <c r="D25" s="15" t="s">
        <v>48</v>
      </c>
      <c r="E25" s="15" t="s">
        <v>49</v>
      </c>
      <c r="F25" s="15" t="s">
        <v>108</v>
      </c>
      <c r="G25" s="15" t="s">
        <v>109</v>
      </c>
      <c r="H25" s="15" t="s">
        <v>45</v>
      </c>
      <c r="I25" s="15" t="s">
        <v>63</v>
      </c>
      <c r="J25" s="16" t="s">
        <v>64</v>
      </c>
      <c r="K25" s="17">
        <v>7.2</v>
      </c>
      <c r="L25" s="17">
        <v>2</v>
      </c>
      <c r="M25" s="18">
        <v>4.8600000000000003</v>
      </c>
    </row>
    <row r="26" spans="1:13" x14ac:dyDescent="0.3">
      <c r="A26" t="s">
        <v>13</v>
      </c>
      <c r="B26" t="s">
        <v>14</v>
      </c>
      <c r="C26" t="s">
        <v>28</v>
      </c>
      <c r="D26" t="s">
        <v>29</v>
      </c>
      <c r="E26" t="s">
        <v>30</v>
      </c>
      <c r="F26" t="s">
        <v>112</v>
      </c>
      <c r="G26" s="7" t="s">
        <v>109</v>
      </c>
      <c r="H26" s="7" t="s">
        <v>77</v>
      </c>
      <c r="I26" s="13" t="s">
        <v>113</v>
      </c>
      <c r="J26" s="8" t="s">
        <v>35</v>
      </c>
      <c r="K26" s="8">
        <v>125</v>
      </c>
      <c r="L26" s="8">
        <v>3</v>
      </c>
      <c r="M26" s="9">
        <v>13.47</v>
      </c>
    </row>
  </sheetData>
  <mergeCells count="3">
    <mergeCell ref="A2:M2"/>
    <mergeCell ref="A3:M3"/>
    <mergeCell ref="A4:M4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C22E-A0C6-45E0-BDFC-140BA25D0F29}">
  <dimension ref="A2:M29"/>
  <sheetViews>
    <sheetView topLeftCell="A5" workbookViewId="0">
      <selection activeCell="N1" sqref="N1"/>
    </sheetView>
  </sheetViews>
  <sheetFormatPr defaultRowHeight="14.4" x14ac:dyDescent="0.3"/>
  <cols>
    <col min="1" max="1" width="14.44140625" customWidth="1"/>
    <col min="2" max="2" width="13.21875" customWidth="1"/>
    <col min="3" max="3" width="15.5546875" customWidth="1"/>
    <col min="4" max="4" width="14.33203125" customWidth="1"/>
    <col min="5" max="5" width="11.88671875" customWidth="1"/>
    <col min="6" max="6" width="18.21875" customWidth="1"/>
    <col min="7" max="7" width="15" customWidth="1"/>
    <col min="8" max="8" width="14.33203125" customWidth="1"/>
    <col min="9" max="9" width="18.21875" customWidth="1"/>
    <col min="10" max="10" width="11.109375" customWidth="1"/>
    <col min="11" max="11" width="10.44140625" customWidth="1"/>
    <col min="12" max="12" width="10.21875" customWidth="1"/>
    <col min="13" max="13" width="9.6640625" customWidth="1"/>
  </cols>
  <sheetData>
    <row r="2" spans="1:13" x14ac:dyDescent="0.3">
      <c r="A2" s="30" t="s">
        <v>101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4" spans="1:13" x14ac:dyDescent="0.3">
      <c r="A4" s="31" t="s">
        <v>100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</row>
    <row r="6" spans="1:13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</row>
    <row r="7" spans="1:13" x14ac:dyDescent="0.3">
      <c r="A7" t="s">
        <v>27</v>
      </c>
      <c r="B7" t="s">
        <v>14</v>
      </c>
      <c r="C7" t="s">
        <v>75</v>
      </c>
      <c r="D7" t="s">
        <v>72</v>
      </c>
      <c r="E7" t="s">
        <v>49</v>
      </c>
      <c r="F7" t="s">
        <v>76</v>
      </c>
      <c r="G7" t="s">
        <v>66</v>
      </c>
      <c r="H7" t="s">
        <v>77</v>
      </c>
      <c r="I7" t="s">
        <v>78</v>
      </c>
      <c r="J7" t="s">
        <v>35</v>
      </c>
      <c r="K7">
        <v>1.6</v>
      </c>
      <c r="L7">
        <v>7</v>
      </c>
      <c r="M7">
        <v>123.47</v>
      </c>
    </row>
    <row r="8" spans="1:13" x14ac:dyDescent="0.3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23</v>
      </c>
      <c r="G8" t="s">
        <v>19</v>
      </c>
      <c r="H8" t="s">
        <v>24</v>
      </c>
      <c r="I8" t="s">
        <v>25</v>
      </c>
      <c r="J8" t="s">
        <v>26</v>
      </c>
      <c r="K8">
        <v>1.8</v>
      </c>
      <c r="L8">
        <v>3</v>
      </c>
      <c r="M8">
        <v>219.58</v>
      </c>
    </row>
    <row r="9" spans="1:13" x14ac:dyDescent="0.3">
      <c r="A9" t="s">
        <v>13</v>
      </c>
      <c r="B9" t="s">
        <v>14</v>
      </c>
      <c r="C9" t="s">
        <v>42</v>
      </c>
      <c r="D9" t="s">
        <v>43</v>
      </c>
      <c r="E9" t="s">
        <v>30</v>
      </c>
      <c r="F9" t="s">
        <v>44</v>
      </c>
      <c r="G9" t="s">
        <v>32</v>
      </c>
      <c r="H9" t="s">
        <v>45</v>
      </c>
      <c r="I9" t="s">
        <v>46</v>
      </c>
      <c r="J9" t="s">
        <v>22</v>
      </c>
      <c r="K9">
        <v>6.9</v>
      </c>
      <c r="L9">
        <v>3</v>
      </c>
      <c r="M9">
        <v>132.59</v>
      </c>
    </row>
    <row r="10" spans="1:13" x14ac:dyDescent="0.3">
      <c r="A10" t="s">
        <v>13</v>
      </c>
      <c r="B10" t="s">
        <v>14</v>
      </c>
      <c r="C10" t="s">
        <v>28</v>
      </c>
      <c r="D10" t="s">
        <v>29</v>
      </c>
      <c r="E10" t="s">
        <v>30</v>
      </c>
      <c r="F10" t="s">
        <v>62</v>
      </c>
      <c r="G10" t="s">
        <v>32</v>
      </c>
      <c r="H10" t="s">
        <v>45</v>
      </c>
      <c r="I10" t="s">
        <v>63</v>
      </c>
      <c r="J10" t="s">
        <v>64</v>
      </c>
      <c r="K10">
        <v>6.9</v>
      </c>
      <c r="L10">
        <v>2</v>
      </c>
      <c r="M10">
        <v>4.22</v>
      </c>
    </row>
    <row r="11" spans="1:13" x14ac:dyDescent="0.3">
      <c r="A11" t="s">
        <v>27</v>
      </c>
      <c r="B11" t="s">
        <v>14</v>
      </c>
      <c r="C11" t="s">
        <v>47</v>
      </c>
      <c r="D11" t="s">
        <v>48</v>
      </c>
      <c r="E11" t="s">
        <v>49</v>
      </c>
      <c r="F11" t="s">
        <v>108</v>
      </c>
      <c r="G11" t="s">
        <v>109</v>
      </c>
      <c r="H11" t="s">
        <v>45</v>
      </c>
      <c r="I11" t="s">
        <v>63</v>
      </c>
      <c r="J11" t="s">
        <v>64</v>
      </c>
      <c r="K11">
        <v>7.2</v>
      </c>
      <c r="L11">
        <v>2</v>
      </c>
      <c r="M11">
        <v>4.8600000000000003</v>
      </c>
    </row>
    <row r="12" spans="1:13" x14ac:dyDescent="0.3">
      <c r="A12" t="s">
        <v>27</v>
      </c>
      <c r="B12" t="s">
        <v>14</v>
      </c>
      <c r="C12" t="s">
        <v>47</v>
      </c>
      <c r="D12" t="s">
        <v>48</v>
      </c>
      <c r="E12" t="s">
        <v>49</v>
      </c>
      <c r="F12" t="s">
        <v>108</v>
      </c>
      <c r="G12" t="s">
        <v>109</v>
      </c>
      <c r="H12" t="s">
        <v>45</v>
      </c>
      <c r="I12" t="s">
        <v>63</v>
      </c>
      <c r="J12" t="s">
        <v>64</v>
      </c>
      <c r="K12">
        <v>7.2</v>
      </c>
      <c r="L12">
        <v>2</v>
      </c>
      <c r="M12">
        <v>4.8600000000000003</v>
      </c>
    </row>
    <row r="13" spans="1:13" x14ac:dyDescent="0.3">
      <c r="A13" t="s">
        <v>27</v>
      </c>
      <c r="B13" t="s">
        <v>14</v>
      </c>
      <c r="C13" t="s">
        <v>47</v>
      </c>
      <c r="D13" t="s">
        <v>48</v>
      </c>
      <c r="E13" t="s">
        <v>49</v>
      </c>
      <c r="F13" t="s">
        <v>53</v>
      </c>
      <c r="G13" t="s">
        <v>32</v>
      </c>
      <c r="H13" t="s">
        <v>54</v>
      </c>
      <c r="I13" t="s">
        <v>55</v>
      </c>
      <c r="J13" t="s">
        <v>35</v>
      </c>
      <c r="K13">
        <v>7.9</v>
      </c>
      <c r="L13">
        <v>7</v>
      </c>
      <c r="M13">
        <v>15.69</v>
      </c>
    </row>
    <row r="14" spans="1:13" x14ac:dyDescent="0.3">
      <c r="A14" t="s">
        <v>27</v>
      </c>
      <c r="B14" t="s">
        <v>14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K14">
        <v>14.62</v>
      </c>
      <c r="L14">
        <v>2</v>
      </c>
      <c r="M14">
        <v>6.87</v>
      </c>
    </row>
    <row r="15" spans="1:13" x14ac:dyDescent="0.3">
      <c r="A15" t="s">
        <v>13</v>
      </c>
      <c r="B15" t="s">
        <v>14</v>
      </c>
      <c r="C15" t="s">
        <v>36</v>
      </c>
      <c r="D15" t="s">
        <v>37</v>
      </c>
      <c r="E15" t="s">
        <v>17</v>
      </c>
      <c r="F15" t="s">
        <v>38</v>
      </c>
      <c r="G15" t="s">
        <v>32</v>
      </c>
      <c r="H15" t="s">
        <v>39</v>
      </c>
      <c r="I15" t="s">
        <v>40</v>
      </c>
      <c r="J15" t="s">
        <v>41</v>
      </c>
      <c r="K15">
        <v>15.55</v>
      </c>
      <c r="L15">
        <v>3</v>
      </c>
      <c r="M15">
        <v>5.44</v>
      </c>
    </row>
    <row r="16" spans="1:13" x14ac:dyDescent="0.3">
      <c r="A16" t="s">
        <v>27</v>
      </c>
      <c r="B16" t="s">
        <v>14</v>
      </c>
      <c r="C16" t="s">
        <v>47</v>
      </c>
      <c r="D16" t="s">
        <v>48</v>
      </c>
      <c r="E16" t="s">
        <v>49</v>
      </c>
      <c r="F16" t="s">
        <v>50</v>
      </c>
      <c r="G16" t="s">
        <v>32</v>
      </c>
      <c r="H16" t="s">
        <v>51</v>
      </c>
      <c r="I16" t="s">
        <v>52</v>
      </c>
      <c r="J16" t="s">
        <v>41</v>
      </c>
      <c r="K16">
        <v>19.46</v>
      </c>
      <c r="L16">
        <v>7</v>
      </c>
      <c r="M16">
        <v>5.0599999999999996</v>
      </c>
    </row>
    <row r="17" spans="1:13" x14ac:dyDescent="0.3">
      <c r="A17" t="s">
        <v>27</v>
      </c>
      <c r="B17" t="s">
        <v>14</v>
      </c>
      <c r="C17" t="s">
        <v>75</v>
      </c>
      <c r="D17" t="s">
        <v>72</v>
      </c>
      <c r="E17" t="s">
        <v>49</v>
      </c>
      <c r="F17" t="s">
        <v>79</v>
      </c>
      <c r="G17" t="s">
        <v>19</v>
      </c>
      <c r="H17" t="s">
        <v>80</v>
      </c>
      <c r="I17" t="s">
        <v>81</v>
      </c>
      <c r="J17" t="s">
        <v>82</v>
      </c>
      <c r="K17">
        <v>26</v>
      </c>
      <c r="L17">
        <v>5</v>
      </c>
      <c r="M17">
        <v>-147.96</v>
      </c>
    </row>
    <row r="18" spans="1:13" x14ac:dyDescent="0.3">
      <c r="A18" t="s">
        <v>70</v>
      </c>
      <c r="B18" t="s">
        <v>14</v>
      </c>
      <c r="C18" t="s">
        <v>71</v>
      </c>
      <c r="D18" t="s">
        <v>72</v>
      </c>
      <c r="E18" t="s">
        <v>49</v>
      </c>
      <c r="F18" t="s">
        <v>73</v>
      </c>
      <c r="G18" t="s">
        <v>32</v>
      </c>
      <c r="H18" t="s">
        <v>39</v>
      </c>
      <c r="I18" t="s">
        <v>74</v>
      </c>
      <c r="J18" t="s">
        <v>41</v>
      </c>
      <c r="K18">
        <v>29.47</v>
      </c>
      <c r="L18">
        <v>3</v>
      </c>
      <c r="M18">
        <v>9.9499999999999993</v>
      </c>
    </row>
    <row r="19" spans="1:13" x14ac:dyDescent="0.3">
      <c r="A19" t="s">
        <v>27</v>
      </c>
      <c r="B19" t="s">
        <v>14</v>
      </c>
      <c r="C19" t="s">
        <v>94</v>
      </c>
      <c r="D19" t="s">
        <v>95</v>
      </c>
      <c r="E19" t="s">
        <v>49</v>
      </c>
      <c r="F19" t="s">
        <v>96</v>
      </c>
      <c r="G19" t="s">
        <v>66</v>
      </c>
      <c r="H19" t="s">
        <v>67</v>
      </c>
      <c r="I19" t="s">
        <v>97</v>
      </c>
      <c r="J19" t="s">
        <v>41</v>
      </c>
      <c r="K19">
        <v>45.98</v>
      </c>
      <c r="L19">
        <v>2</v>
      </c>
      <c r="M19">
        <v>19.77</v>
      </c>
    </row>
    <row r="20" spans="1:13" x14ac:dyDescent="0.3">
      <c r="A20" t="s">
        <v>13</v>
      </c>
      <c r="B20" t="s">
        <v>14</v>
      </c>
      <c r="C20" t="s">
        <v>56</v>
      </c>
      <c r="D20" t="s">
        <v>57</v>
      </c>
      <c r="E20" t="s">
        <v>58</v>
      </c>
      <c r="F20" t="s">
        <v>59</v>
      </c>
      <c r="G20" t="s">
        <v>19</v>
      </c>
      <c r="H20" t="s">
        <v>24</v>
      </c>
      <c r="I20" t="s">
        <v>60</v>
      </c>
      <c r="J20" t="s">
        <v>61</v>
      </c>
      <c r="K20">
        <v>71.37</v>
      </c>
      <c r="L20">
        <v>2</v>
      </c>
      <c r="M20">
        <v>-1.02</v>
      </c>
    </row>
    <row r="21" spans="1:13" x14ac:dyDescent="0.3">
      <c r="A21" t="s">
        <v>27</v>
      </c>
      <c r="B21" t="s">
        <v>14</v>
      </c>
      <c r="C21" t="s">
        <v>28</v>
      </c>
      <c r="D21" t="s">
        <v>29</v>
      </c>
      <c r="E21" t="s">
        <v>30</v>
      </c>
      <c r="F21" t="s">
        <v>87</v>
      </c>
      <c r="G21" t="s">
        <v>32</v>
      </c>
      <c r="H21" t="s">
        <v>88</v>
      </c>
      <c r="I21" t="s">
        <v>89</v>
      </c>
      <c r="J21" t="s">
        <v>41</v>
      </c>
      <c r="K21">
        <v>77.88</v>
      </c>
      <c r="L21">
        <v>2</v>
      </c>
      <c r="M21">
        <v>3.89</v>
      </c>
    </row>
    <row r="22" spans="1:13" x14ac:dyDescent="0.3">
      <c r="A22" t="s">
        <v>13</v>
      </c>
      <c r="B22" t="s">
        <v>14</v>
      </c>
      <c r="C22" t="s">
        <v>28</v>
      </c>
      <c r="D22" t="s">
        <v>29</v>
      </c>
      <c r="E22" t="s">
        <v>30</v>
      </c>
      <c r="F22" t="s">
        <v>65</v>
      </c>
      <c r="G22" t="s">
        <v>66</v>
      </c>
      <c r="H22" t="s">
        <v>67</v>
      </c>
      <c r="I22" t="s">
        <v>68</v>
      </c>
      <c r="J22" t="s">
        <v>69</v>
      </c>
      <c r="K22">
        <v>90.57</v>
      </c>
      <c r="L22">
        <v>3</v>
      </c>
      <c r="M22">
        <v>11.77</v>
      </c>
    </row>
    <row r="23" spans="1:13" x14ac:dyDescent="0.3">
      <c r="A23" t="s">
        <v>27</v>
      </c>
      <c r="B23" t="s">
        <v>14</v>
      </c>
      <c r="C23" t="s">
        <v>90</v>
      </c>
      <c r="D23" t="s">
        <v>91</v>
      </c>
      <c r="E23" t="s">
        <v>17</v>
      </c>
      <c r="F23" t="s">
        <v>92</v>
      </c>
      <c r="G23" t="s">
        <v>32</v>
      </c>
      <c r="H23" t="s">
        <v>88</v>
      </c>
      <c r="I23" t="s">
        <v>93</v>
      </c>
      <c r="J23" t="s">
        <v>35</v>
      </c>
      <c r="K23">
        <v>95.62</v>
      </c>
      <c r="L23">
        <v>2</v>
      </c>
      <c r="M23">
        <v>9.56</v>
      </c>
    </row>
    <row r="24" spans="1:13" x14ac:dyDescent="0.3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110</v>
      </c>
      <c r="G24" t="s">
        <v>109</v>
      </c>
      <c r="H24" t="s">
        <v>67</v>
      </c>
      <c r="I24" t="s">
        <v>111</v>
      </c>
      <c r="J24" t="s">
        <v>69</v>
      </c>
      <c r="K24">
        <v>98</v>
      </c>
      <c r="L24">
        <v>3</v>
      </c>
      <c r="M24">
        <v>12.22</v>
      </c>
    </row>
    <row r="25" spans="1:13" x14ac:dyDescent="0.3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110</v>
      </c>
      <c r="G25" t="s">
        <v>109</v>
      </c>
      <c r="H25" t="s">
        <v>67</v>
      </c>
      <c r="I25" t="s">
        <v>111</v>
      </c>
      <c r="J25" t="s">
        <v>69</v>
      </c>
      <c r="K25">
        <v>98</v>
      </c>
      <c r="L25">
        <v>3</v>
      </c>
      <c r="M25">
        <v>12.22</v>
      </c>
    </row>
    <row r="26" spans="1:13" x14ac:dyDescent="0.3">
      <c r="A26" t="s">
        <v>13</v>
      </c>
      <c r="B26" t="s">
        <v>14</v>
      </c>
      <c r="C26" t="s">
        <v>28</v>
      </c>
      <c r="D26" t="s">
        <v>29</v>
      </c>
      <c r="E26" t="s">
        <v>30</v>
      </c>
      <c r="F26" t="s">
        <v>112</v>
      </c>
      <c r="G26" t="s">
        <v>109</v>
      </c>
      <c r="H26" t="s">
        <v>77</v>
      </c>
      <c r="I26" t="s">
        <v>113</v>
      </c>
      <c r="J26" t="s">
        <v>35</v>
      </c>
      <c r="K26">
        <v>125</v>
      </c>
      <c r="L26">
        <v>3</v>
      </c>
      <c r="M26">
        <v>13.47</v>
      </c>
    </row>
    <row r="27" spans="1:13" x14ac:dyDescent="0.3">
      <c r="A27" t="s">
        <v>13</v>
      </c>
      <c r="B27" t="s">
        <v>14</v>
      </c>
      <c r="C27" t="s">
        <v>28</v>
      </c>
      <c r="D27" t="s">
        <v>29</v>
      </c>
      <c r="E27" t="s">
        <v>30</v>
      </c>
      <c r="F27" t="s">
        <v>112</v>
      </c>
      <c r="G27" t="s">
        <v>109</v>
      </c>
      <c r="H27" t="s">
        <v>77</v>
      </c>
      <c r="I27" t="s">
        <v>113</v>
      </c>
      <c r="J27" t="s">
        <v>35</v>
      </c>
      <c r="K27">
        <v>125</v>
      </c>
      <c r="L27">
        <v>3</v>
      </c>
      <c r="M27">
        <v>13.47</v>
      </c>
    </row>
    <row r="28" spans="1:13" x14ac:dyDescent="0.3">
      <c r="A28" t="s">
        <v>27</v>
      </c>
      <c r="B28" t="s">
        <v>14</v>
      </c>
      <c r="C28" t="s">
        <v>83</v>
      </c>
      <c r="D28" t="s">
        <v>84</v>
      </c>
      <c r="E28" t="s">
        <v>49</v>
      </c>
      <c r="F28" t="s">
        <v>85</v>
      </c>
      <c r="G28" t="s">
        <v>66</v>
      </c>
      <c r="H28" t="s">
        <v>77</v>
      </c>
      <c r="I28" t="s">
        <v>86</v>
      </c>
      <c r="J28" t="s">
        <v>64</v>
      </c>
      <c r="K28">
        <v>147.16999999999999</v>
      </c>
      <c r="L28">
        <v>4</v>
      </c>
      <c r="M28">
        <v>16.559999999999999</v>
      </c>
    </row>
    <row r="29" spans="1:13" x14ac:dyDescent="0.3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>
        <v>261.95999999999998</v>
      </c>
      <c r="L29">
        <v>2</v>
      </c>
      <c r="M29">
        <v>41.91</v>
      </c>
    </row>
  </sheetData>
  <mergeCells count="2">
    <mergeCell ref="A2:M2"/>
    <mergeCell ref="A4:M4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6F949-58D8-40D3-9256-9BE092BA5276}">
  <dimension ref="A2:M26"/>
  <sheetViews>
    <sheetView workbookViewId="0">
      <selection activeCell="D5" sqref="D5"/>
    </sheetView>
  </sheetViews>
  <sheetFormatPr defaultRowHeight="14.4" x14ac:dyDescent="0.3"/>
  <cols>
    <col min="1" max="1" width="12.5546875" customWidth="1"/>
    <col min="2" max="2" width="13.77734375" customWidth="1"/>
    <col min="3" max="3" width="13.21875" customWidth="1"/>
    <col min="4" max="4" width="15.33203125" customWidth="1"/>
    <col min="5" max="5" width="10.33203125" customWidth="1"/>
    <col min="6" max="6" width="18.21875" customWidth="1"/>
    <col min="7" max="7" width="14.5546875" customWidth="1"/>
    <col min="8" max="8" width="14.33203125" customWidth="1"/>
    <col min="9" max="9" width="19.44140625" customWidth="1"/>
    <col min="10" max="12" width="10.21875" customWidth="1"/>
    <col min="13" max="13" width="10.33203125" customWidth="1"/>
  </cols>
  <sheetData>
    <row r="2" spans="1:13" x14ac:dyDescent="0.3">
      <c r="A2" s="32" t="s">
        <v>102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</row>
    <row r="4" spans="1:13" x14ac:dyDescent="0.3">
      <c r="A4" s="33" t="s">
        <v>103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</row>
    <row r="6" spans="1:13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</row>
    <row r="7" spans="1:13" x14ac:dyDescent="0.3">
      <c r="A7" t="s">
        <v>13</v>
      </c>
      <c r="B7" t="s">
        <v>14</v>
      </c>
      <c r="C7" t="s">
        <v>28</v>
      </c>
      <c r="D7" t="s">
        <v>29</v>
      </c>
      <c r="E7" t="s">
        <v>30</v>
      </c>
      <c r="F7" t="s">
        <v>112</v>
      </c>
      <c r="G7" t="s">
        <v>109</v>
      </c>
      <c r="H7" t="s">
        <v>77</v>
      </c>
      <c r="I7" t="s">
        <v>113</v>
      </c>
      <c r="J7" t="s">
        <v>35</v>
      </c>
      <c r="K7">
        <v>125</v>
      </c>
      <c r="L7">
        <v>3</v>
      </c>
      <c r="M7">
        <v>13.47</v>
      </c>
    </row>
    <row r="8" spans="1:13" x14ac:dyDescent="0.3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110</v>
      </c>
      <c r="G8" t="s">
        <v>109</v>
      </c>
      <c r="H8" t="s">
        <v>67</v>
      </c>
      <c r="I8" t="s">
        <v>111</v>
      </c>
      <c r="J8" t="s">
        <v>69</v>
      </c>
      <c r="K8">
        <v>98</v>
      </c>
      <c r="L8">
        <v>3</v>
      </c>
      <c r="M8">
        <v>12.22</v>
      </c>
    </row>
    <row r="9" spans="1:13" x14ac:dyDescent="0.3">
      <c r="A9" t="s">
        <v>27</v>
      </c>
      <c r="B9" t="s">
        <v>14</v>
      </c>
      <c r="C9" t="s">
        <v>47</v>
      </c>
      <c r="D9" t="s">
        <v>48</v>
      </c>
      <c r="E9" t="s">
        <v>49</v>
      </c>
      <c r="F9" t="s">
        <v>108</v>
      </c>
      <c r="G9" t="s">
        <v>109</v>
      </c>
      <c r="H9" t="s">
        <v>45</v>
      </c>
      <c r="I9" t="s">
        <v>63</v>
      </c>
      <c r="J9" t="s">
        <v>64</v>
      </c>
      <c r="K9">
        <v>7.2</v>
      </c>
      <c r="L9">
        <v>2</v>
      </c>
      <c r="M9">
        <v>4.8600000000000003</v>
      </c>
    </row>
    <row r="10" spans="1:13" x14ac:dyDescent="0.3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>
        <v>261.95999999999998</v>
      </c>
      <c r="L10">
        <v>2</v>
      </c>
      <c r="M10">
        <v>41.91</v>
      </c>
    </row>
    <row r="11" spans="1:13" x14ac:dyDescent="0.3">
      <c r="A11" t="s">
        <v>13</v>
      </c>
      <c r="B11" t="s">
        <v>14</v>
      </c>
      <c r="C11" t="s">
        <v>56</v>
      </c>
      <c r="D11" t="s">
        <v>57</v>
      </c>
      <c r="E11" t="s">
        <v>58</v>
      </c>
      <c r="F11" t="s">
        <v>59</v>
      </c>
      <c r="G11" t="s">
        <v>19</v>
      </c>
      <c r="H11" t="s">
        <v>24</v>
      </c>
      <c r="I11" t="s">
        <v>60</v>
      </c>
      <c r="J11" t="s">
        <v>61</v>
      </c>
      <c r="K11">
        <v>71.37</v>
      </c>
      <c r="L11">
        <v>2</v>
      </c>
      <c r="M11">
        <v>-1.02</v>
      </c>
    </row>
    <row r="12" spans="1:13" x14ac:dyDescent="0.3">
      <c r="A12" t="s">
        <v>27</v>
      </c>
      <c r="B12" t="s">
        <v>14</v>
      </c>
      <c r="C12" t="s">
        <v>75</v>
      </c>
      <c r="D12" t="s">
        <v>72</v>
      </c>
      <c r="E12" t="s">
        <v>49</v>
      </c>
      <c r="F12" t="s">
        <v>79</v>
      </c>
      <c r="G12" t="s">
        <v>19</v>
      </c>
      <c r="H12" t="s">
        <v>80</v>
      </c>
      <c r="I12" t="s">
        <v>81</v>
      </c>
      <c r="J12" t="s">
        <v>82</v>
      </c>
      <c r="K12">
        <v>26</v>
      </c>
      <c r="L12">
        <v>5</v>
      </c>
      <c r="M12">
        <v>-147.96</v>
      </c>
    </row>
    <row r="13" spans="1:13" x14ac:dyDescent="0.3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23</v>
      </c>
      <c r="G13" t="s">
        <v>19</v>
      </c>
      <c r="H13" t="s">
        <v>24</v>
      </c>
      <c r="I13" t="s">
        <v>25</v>
      </c>
      <c r="J13" t="s">
        <v>26</v>
      </c>
      <c r="K13">
        <v>1.8</v>
      </c>
      <c r="L13">
        <v>3</v>
      </c>
      <c r="M13">
        <v>219.58</v>
      </c>
    </row>
    <row r="14" spans="1:13" x14ac:dyDescent="0.3">
      <c r="A14" t="s">
        <v>27</v>
      </c>
      <c r="B14" t="s">
        <v>14</v>
      </c>
      <c r="C14" t="s">
        <v>90</v>
      </c>
      <c r="D14" t="s">
        <v>91</v>
      </c>
      <c r="E14" t="s">
        <v>17</v>
      </c>
      <c r="F14" t="s">
        <v>92</v>
      </c>
      <c r="G14" t="s">
        <v>32</v>
      </c>
      <c r="H14" t="s">
        <v>88</v>
      </c>
      <c r="I14" t="s">
        <v>93</v>
      </c>
      <c r="J14" t="s">
        <v>35</v>
      </c>
      <c r="K14">
        <v>95.62</v>
      </c>
      <c r="L14">
        <v>2</v>
      </c>
      <c r="M14">
        <v>9.56</v>
      </c>
    </row>
    <row r="15" spans="1:13" x14ac:dyDescent="0.3">
      <c r="A15" t="s">
        <v>27</v>
      </c>
      <c r="B15" t="s">
        <v>14</v>
      </c>
      <c r="C15" t="s">
        <v>28</v>
      </c>
      <c r="D15" t="s">
        <v>29</v>
      </c>
      <c r="E15" t="s">
        <v>30</v>
      </c>
      <c r="F15" t="s">
        <v>87</v>
      </c>
      <c r="G15" t="s">
        <v>32</v>
      </c>
      <c r="H15" t="s">
        <v>88</v>
      </c>
      <c r="I15" t="s">
        <v>89</v>
      </c>
      <c r="J15" t="s">
        <v>41</v>
      </c>
      <c r="K15">
        <v>77.88</v>
      </c>
      <c r="L15">
        <v>2</v>
      </c>
      <c r="M15">
        <v>3.89</v>
      </c>
    </row>
    <row r="16" spans="1:13" x14ac:dyDescent="0.3">
      <c r="A16" t="s">
        <v>70</v>
      </c>
      <c r="B16" t="s">
        <v>14</v>
      </c>
      <c r="C16" t="s">
        <v>71</v>
      </c>
      <c r="D16" t="s">
        <v>72</v>
      </c>
      <c r="E16" t="s">
        <v>49</v>
      </c>
      <c r="F16" t="s">
        <v>73</v>
      </c>
      <c r="G16" t="s">
        <v>32</v>
      </c>
      <c r="H16" t="s">
        <v>39</v>
      </c>
      <c r="I16" t="s">
        <v>74</v>
      </c>
      <c r="J16" t="s">
        <v>41</v>
      </c>
      <c r="K16">
        <v>29.47</v>
      </c>
      <c r="L16">
        <v>3</v>
      </c>
      <c r="M16">
        <v>9.9499999999999993</v>
      </c>
    </row>
    <row r="17" spans="1:13" x14ac:dyDescent="0.3">
      <c r="A17" t="s">
        <v>27</v>
      </c>
      <c r="B17" t="s">
        <v>14</v>
      </c>
      <c r="C17" t="s">
        <v>47</v>
      </c>
      <c r="D17" t="s">
        <v>48</v>
      </c>
      <c r="E17" t="s">
        <v>49</v>
      </c>
      <c r="F17" t="s">
        <v>50</v>
      </c>
      <c r="G17" t="s">
        <v>32</v>
      </c>
      <c r="H17" t="s">
        <v>51</v>
      </c>
      <c r="I17" t="s">
        <v>52</v>
      </c>
      <c r="J17" t="s">
        <v>41</v>
      </c>
      <c r="K17">
        <v>19.46</v>
      </c>
      <c r="L17">
        <v>7</v>
      </c>
      <c r="M17">
        <v>5.0599999999999996</v>
      </c>
    </row>
    <row r="18" spans="1:13" x14ac:dyDescent="0.3">
      <c r="A18" t="s">
        <v>13</v>
      </c>
      <c r="B18" t="s">
        <v>14</v>
      </c>
      <c r="C18" t="s">
        <v>36</v>
      </c>
      <c r="D18" t="s">
        <v>37</v>
      </c>
      <c r="E18" t="s">
        <v>17</v>
      </c>
      <c r="F18" t="s">
        <v>38</v>
      </c>
      <c r="G18" t="s">
        <v>32</v>
      </c>
      <c r="H18" t="s">
        <v>39</v>
      </c>
      <c r="I18" t="s">
        <v>40</v>
      </c>
      <c r="J18" t="s">
        <v>41</v>
      </c>
      <c r="K18">
        <v>15.55</v>
      </c>
      <c r="L18">
        <v>3</v>
      </c>
      <c r="M18">
        <v>5.44</v>
      </c>
    </row>
    <row r="19" spans="1:13" x14ac:dyDescent="0.3">
      <c r="A19" t="s">
        <v>27</v>
      </c>
      <c r="B19" t="s">
        <v>14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K19">
        <v>14.62</v>
      </c>
      <c r="L19">
        <v>2</v>
      </c>
      <c r="M19">
        <v>6.87</v>
      </c>
    </row>
    <row r="20" spans="1:13" x14ac:dyDescent="0.3">
      <c r="A20" t="s">
        <v>27</v>
      </c>
      <c r="B20" t="s">
        <v>14</v>
      </c>
      <c r="C20" t="s">
        <v>47</v>
      </c>
      <c r="D20" t="s">
        <v>48</v>
      </c>
      <c r="E20" t="s">
        <v>49</v>
      </c>
      <c r="F20" t="s">
        <v>53</v>
      </c>
      <c r="G20" t="s">
        <v>32</v>
      </c>
      <c r="H20" t="s">
        <v>54</v>
      </c>
      <c r="I20" t="s">
        <v>55</v>
      </c>
      <c r="J20" t="s">
        <v>35</v>
      </c>
      <c r="K20">
        <v>7.9</v>
      </c>
      <c r="L20">
        <v>7</v>
      </c>
      <c r="M20">
        <v>15.69</v>
      </c>
    </row>
    <row r="21" spans="1:13" x14ac:dyDescent="0.3">
      <c r="A21" t="s">
        <v>13</v>
      </c>
      <c r="B21" t="s">
        <v>14</v>
      </c>
      <c r="C21" t="s">
        <v>42</v>
      </c>
      <c r="D21" t="s">
        <v>43</v>
      </c>
      <c r="E21" t="s">
        <v>30</v>
      </c>
      <c r="F21" t="s">
        <v>44</v>
      </c>
      <c r="G21" t="s">
        <v>32</v>
      </c>
      <c r="H21" t="s">
        <v>45</v>
      </c>
      <c r="I21" t="s">
        <v>46</v>
      </c>
      <c r="J21" t="s">
        <v>22</v>
      </c>
      <c r="K21">
        <v>6.9</v>
      </c>
      <c r="L21">
        <v>3</v>
      </c>
      <c r="M21">
        <v>132.59</v>
      </c>
    </row>
    <row r="22" spans="1:13" x14ac:dyDescent="0.3">
      <c r="A22" t="s">
        <v>13</v>
      </c>
      <c r="B22" t="s">
        <v>14</v>
      </c>
      <c r="C22" t="s">
        <v>28</v>
      </c>
      <c r="D22" t="s">
        <v>29</v>
      </c>
      <c r="E22" t="s">
        <v>30</v>
      </c>
      <c r="F22" t="s">
        <v>62</v>
      </c>
      <c r="G22" t="s">
        <v>32</v>
      </c>
      <c r="H22" t="s">
        <v>45</v>
      </c>
      <c r="I22" t="s">
        <v>63</v>
      </c>
      <c r="J22" t="s">
        <v>64</v>
      </c>
      <c r="K22">
        <v>6.9</v>
      </c>
      <c r="L22">
        <v>2</v>
      </c>
      <c r="M22">
        <v>4.22</v>
      </c>
    </row>
    <row r="23" spans="1:13" x14ac:dyDescent="0.3">
      <c r="A23" t="s">
        <v>27</v>
      </c>
      <c r="B23" t="s">
        <v>14</v>
      </c>
      <c r="C23" t="s">
        <v>83</v>
      </c>
      <c r="D23" t="s">
        <v>84</v>
      </c>
      <c r="E23" t="s">
        <v>49</v>
      </c>
      <c r="F23" t="s">
        <v>85</v>
      </c>
      <c r="G23" t="s">
        <v>66</v>
      </c>
      <c r="H23" t="s">
        <v>77</v>
      </c>
      <c r="I23" t="s">
        <v>86</v>
      </c>
      <c r="J23" t="s">
        <v>64</v>
      </c>
      <c r="K23">
        <v>147.16999999999999</v>
      </c>
      <c r="L23">
        <v>4</v>
      </c>
      <c r="M23">
        <v>16.559999999999999</v>
      </c>
    </row>
    <row r="24" spans="1:13" x14ac:dyDescent="0.3">
      <c r="A24" t="s">
        <v>13</v>
      </c>
      <c r="B24" t="s">
        <v>14</v>
      </c>
      <c r="C24" t="s">
        <v>28</v>
      </c>
      <c r="D24" t="s">
        <v>29</v>
      </c>
      <c r="E24" t="s">
        <v>30</v>
      </c>
      <c r="F24" t="s">
        <v>65</v>
      </c>
      <c r="G24" t="s">
        <v>66</v>
      </c>
      <c r="H24" t="s">
        <v>67</v>
      </c>
      <c r="I24" t="s">
        <v>68</v>
      </c>
      <c r="J24" t="s">
        <v>69</v>
      </c>
      <c r="K24">
        <v>90.57</v>
      </c>
      <c r="L24">
        <v>3</v>
      </c>
      <c r="M24">
        <v>11.77</v>
      </c>
    </row>
    <row r="25" spans="1:13" x14ac:dyDescent="0.3">
      <c r="A25" t="s">
        <v>27</v>
      </c>
      <c r="B25" t="s">
        <v>14</v>
      </c>
      <c r="C25" t="s">
        <v>94</v>
      </c>
      <c r="D25" t="s">
        <v>95</v>
      </c>
      <c r="E25" t="s">
        <v>49</v>
      </c>
      <c r="F25" t="s">
        <v>96</v>
      </c>
      <c r="G25" t="s">
        <v>66</v>
      </c>
      <c r="H25" t="s">
        <v>67</v>
      </c>
      <c r="I25" t="s">
        <v>97</v>
      </c>
      <c r="J25" t="s">
        <v>41</v>
      </c>
      <c r="K25">
        <v>45.98</v>
      </c>
      <c r="L25">
        <v>2</v>
      </c>
      <c r="M25">
        <v>19.77</v>
      </c>
    </row>
    <row r="26" spans="1:13" x14ac:dyDescent="0.3">
      <c r="A26" t="s">
        <v>27</v>
      </c>
      <c r="B26" t="s">
        <v>14</v>
      </c>
      <c r="C26" t="s">
        <v>75</v>
      </c>
      <c r="D26" t="s">
        <v>72</v>
      </c>
      <c r="E26" t="s">
        <v>49</v>
      </c>
      <c r="F26" t="s">
        <v>76</v>
      </c>
      <c r="G26" t="s">
        <v>66</v>
      </c>
      <c r="H26" t="s">
        <v>77</v>
      </c>
      <c r="I26" t="s">
        <v>78</v>
      </c>
      <c r="J26" t="s">
        <v>35</v>
      </c>
      <c r="K26">
        <v>1.6</v>
      </c>
      <c r="L26">
        <v>7</v>
      </c>
      <c r="M26">
        <v>123.47</v>
      </c>
    </row>
  </sheetData>
  <mergeCells count="2">
    <mergeCell ref="A2:M2"/>
    <mergeCell ref="A4:M4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0515-44DA-4D30-B682-55C3866D6D00}">
  <dimension ref="A2:M54"/>
  <sheetViews>
    <sheetView topLeftCell="A31" workbookViewId="0">
      <selection activeCell="A2" sqref="A2:M2"/>
    </sheetView>
  </sheetViews>
  <sheetFormatPr defaultRowHeight="14.4" x14ac:dyDescent="0.3"/>
  <cols>
    <col min="1" max="1" width="23.77734375" customWidth="1"/>
    <col min="2" max="2" width="18.33203125" customWidth="1"/>
    <col min="3" max="3" width="13.88671875" customWidth="1"/>
    <col min="4" max="4" width="14.109375" customWidth="1"/>
    <col min="5" max="5" width="11.109375" customWidth="1"/>
    <col min="6" max="6" width="17.88671875" customWidth="1"/>
    <col min="7" max="7" width="14.77734375" customWidth="1"/>
    <col min="8" max="8" width="14.33203125" customWidth="1"/>
    <col min="9" max="9" width="21.5546875" customWidth="1"/>
    <col min="10" max="10" width="13.5546875" customWidth="1"/>
    <col min="11" max="11" width="9.77734375" customWidth="1"/>
    <col min="12" max="12" width="10.21875" customWidth="1"/>
    <col min="13" max="13" width="9.77734375" customWidth="1"/>
  </cols>
  <sheetData>
    <row r="2" spans="1:13" x14ac:dyDescent="0.3">
      <c r="A2" s="34" t="s">
        <v>105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5" spans="1:13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</row>
    <row r="6" spans="1:13" x14ac:dyDescent="0.3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>
        <v>261.95999999999998</v>
      </c>
      <c r="L6">
        <v>2</v>
      </c>
      <c r="M6">
        <v>41.91</v>
      </c>
    </row>
    <row r="7" spans="1:13" x14ac:dyDescent="0.3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23</v>
      </c>
      <c r="G7" t="s">
        <v>19</v>
      </c>
      <c r="H7" t="s">
        <v>24</v>
      </c>
      <c r="I7" t="s">
        <v>25</v>
      </c>
      <c r="J7" t="s">
        <v>26</v>
      </c>
      <c r="K7">
        <v>1.8</v>
      </c>
      <c r="L7">
        <v>3</v>
      </c>
      <c r="M7">
        <v>219.58</v>
      </c>
    </row>
    <row r="8" spans="1:13" x14ac:dyDescent="0.3">
      <c r="A8" t="s">
        <v>27</v>
      </c>
      <c r="B8" t="s">
        <v>14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>
        <v>14.62</v>
      </c>
      <c r="L8">
        <v>2</v>
      </c>
      <c r="M8">
        <v>6.87</v>
      </c>
    </row>
    <row r="9" spans="1:13" x14ac:dyDescent="0.3">
      <c r="A9" t="s">
        <v>13</v>
      </c>
      <c r="B9" t="s">
        <v>14</v>
      </c>
      <c r="C9" t="s">
        <v>36</v>
      </c>
      <c r="D9" t="s">
        <v>37</v>
      </c>
      <c r="E9" t="s">
        <v>17</v>
      </c>
      <c r="F9" t="s">
        <v>38</v>
      </c>
      <c r="G9" t="s">
        <v>32</v>
      </c>
      <c r="H9" t="s">
        <v>39</v>
      </c>
      <c r="I9" t="s">
        <v>40</v>
      </c>
      <c r="J9" t="s">
        <v>41</v>
      </c>
      <c r="K9">
        <v>15.55</v>
      </c>
      <c r="L9">
        <v>3</v>
      </c>
      <c r="M9">
        <v>5.44</v>
      </c>
    </row>
    <row r="10" spans="1:13" x14ac:dyDescent="0.3">
      <c r="A10" t="s">
        <v>13</v>
      </c>
      <c r="B10" t="s">
        <v>14</v>
      </c>
      <c r="C10" t="s">
        <v>42</v>
      </c>
      <c r="D10" t="s">
        <v>43</v>
      </c>
      <c r="E10" t="s">
        <v>30</v>
      </c>
      <c r="F10" t="s">
        <v>44</v>
      </c>
      <c r="G10" t="s">
        <v>32</v>
      </c>
      <c r="H10" t="s">
        <v>45</v>
      </c>
      <c r="I10" t="s">
        <v>46</v>
      </c>
      <c r="J10" t="s">
        <v>22</v>
      </c>
      <c r="K10">
        <v>6.9</v>
      </c>
      <c r="L10">
        <v>3</v>
      </c>
      <c r="M10">
        <v>132.59</v>
      </c>
    </row>
    <row r="11" spans="1:13" x14ac:dyDescent="0.3">
      <c r="A11" t="s">
        <v>27</v>
      </c>
      <c r="B11" t="s">
        <v>14</v>
      </c>
      <c r="C11" t="s">
        <v>47</v>
      </c>
      <c r="D11" t="s">
        <v>48</v>
      </c>
      <c r="E11" t="s">
        <v>49</v>
      </c>
      <c r="F11" t="s">
        <v>50</v>
      </c>
      <c r="G11" t="s">
        <v>32</v>
      </c>
      <c r="H11" t="s">
        <v>51</v>
      </c>
      <c r="I11" t="s">
        <v>52</v>
      </c>
      <c r="J11" t="s">
        <v>41</v>
      </c>
      <c r="K11">
        <v>19.46</v>
      </c>
      <c r="L11">
        <v>7</v>
      </c>
      <c r="M11">
        <v>5.0599999999999996</v>
      </c>
    </row>
    <row r="12" spans="1:13" x14ac:dyDescent="0.3">
      <c r="A12" t="s">
        <v>27</v>
      </c>
      <c r="B12" t="s">
        <v>14</v>
      </c>
      <c r="C12" t="s">
        <v>47</v>
      </c>
      <c r="D12" t="s">
        <v>48</v>
      </c>
      <c r="E12" t="s">
        <v>49</v>
      </c>
      <c r="F12" t="s">
        <v>53</v>
      </c>
      <c r="G12" t="s">
        <v>32</v>
      </c>
      <c r="H12" t="s">
        <v>54</v>
      </c>
      <c r="I12" t="s">
        <v>55</v>
      </c>
      <c r="J12" t="s">
        <v>35</v>
      </c>
      <c r="K12">
        <v>7.9</v>
      </c>
      <c r="L12">
        <v>7</v>
      </c>
      <c r="M12">
        <v>15.69</v>
      </c>
    </row>
    <row r="13" spans="1:13" x14ac:dyDescent="0.3">
      <c r="A13" t="s">
        <v>13</v>
      </c>
      <c r="B13" t="s">
        <v>14</v>
      </c>
      <c r="C13" t="s">
        <v>56</v>
      </c>
      <c r="D13" t="s">
        <v>57</v>
      </c>
      <c r="E13" t="s">
        <v>58</v>
      </c>
      <c r="F13" t="s">
        <v>59</v>
      </c>
      <c r="G13" t="s">
        <v>19</v>
      </c>
      <c r="H13" t="s">
        <v>24</v>
      </c>
      <c r="I13" t="s">
        <v>60</v>
      </c>
      <c r="J13" t="s">
        <v>61</v>
      </c>
      <c r="K13">
        <v>71.37</v>
      </c>
      <c r="L13">
        <v>2</v>
      </c>
      <c r="M13">
        <v>-1.02</v>
      </c>
    </row>
    <row r="14" spans="1:13" x14ac:dyDescent="0.3">
      <c r="A14" t="s">
        <v>13</v>
      </c>
      <c r="B14" t="s">
        <v>14</v>
      </c>
      <c r="C14" t="s">
        <v>28</v>
      </c>
      <c r="D14" t="s">
        <v>29</v>
      </c>
      <c r="E14" t="s">
        <v>30</v>
      </c>
      <c r="F14" t="s">
        <v>62</v>
      </c>
      <c r="G14" t="s">
        <v>32</v>
      </c>
      <c r="H14" t="s">
        <v>45</v>
      </c>
      <c r="I14" t="s">
        <v>63</v>
      </c>
      <c r="J14" t="s">
        <v>64</v>
      </c>
      <c r="K14">
        <v>6.9</v>
      </c>
      <c r="L14">
        <v>2</v>
      </c>
      <c r="M14">
        <v>4.22</v>
      </c>
    </row>
    <row r="15" spans="1:13" x14ac:dyDescent="0.3">
      <c r="A15" t="s">
        <v>13</v>
      </c>
      <c r="B15" t="s">
        <v>14</v>
      </c>
      <c r="C15" t="s">
        <v>28</v>
      </c>
      <c r="D15" t="s">
        <v>29</v>
      </c>
      <c r="E15" t="s">
        <v>30</v>
      </c>
      <c r="F15" t="s">
        <v>65</v>
      </c>
      <c r="G15" t="s">
        <v>66</v>
      </c>
      <c r="H15" t="s">
        <v>67</v>
      </c>
      <c r="I15" t="s">
        <v>68</v>
      </c>
      <c r="J15" t="s">
        <v>69</v>
      </c>
      <c r="K15">
        <v>90.57</v>
      </c>
      <c r="L15">
        <v>3</v>
      </c>
      <c r="M15">
        <v>11.77</v>
      </c>
    </row>
    <row r="16" spans="1:13" x14ac:dyDescent="0.3">
      <c r="A16" t="s">
        <v>70</v>
      </c>
      <c r="B16" t="s">
        <v>14</v>
      </c>
      <c r="C16" t="s">
        <v>71</v>
      </c>
      <c r="D16" t="s">
        <v>72</v>
      </c>
      <c r="E16" t="s">
        <v>49</v>
      </c>
      <c r="F16" t="s">
        <v>73</v>
      </c>
      <c r="G16" t="s">
        <v>32</v>
      </c>
      <c r="H16" t="s">
        <v>39</v>
      </c>
      <c r="I16" t="s">
        <v>74</v>
      </c>
      <c r="J16" t="s">
        <v>41</v>
      </c>
      <c r="K16">
        <v>29.47</v>
      </c>
      <c r="L16">
        <v>3</v>
      </c>
      <c r="M16">
        <v>9.9499999999999993</v>
      </c>
    </row>
    <row r="17" spans="1:13" x14ac:dyDescent="0.3">
      <c r="A17" t="s">
        <v>27</v>
      </c>
      <c r="B17" t="s">
        <v>14</v>
      </c>
      <c r="C17" t="s">
        <v>75</v>
      </c>
      <c r="D17" t="s">
        <v>72</v>
      </c>
      <c r="E17" t="s">
        <v>49</v>
      </c>
      <c r="F17" t="s">
        <v>76</v>
      </c>
      <c r="G17" t="s">
        <v>66</v>
      </c>
      <c r="H17" t="s">
        <v>77</v>
      </c>
      <c r="I17" t="s">
        <v>78</v>
      </c>
      <c r="J17" t="s">
        <v>35</v>
      </c>
      <c r="K17">
        <v>1.6</v>
      </c>
      <c r="L17">
        <v>7</v>
      </c>
      <c r="M17">
        <v>123.47</v>
      </c>
    </row>
    <row r="18" spans="1:13" x14ac:dyDescent="0.3">
      <c r="A18" t="s">
        <v>27</v>
      </c>
      <c r="B18" t="s">
        <v>14</v>
      </c>
      <c r="C18" t="s">
        <v>75</v>
      </c>
      <c r="D18" t="s">
        <v>72</v>
      </c>
      <c r="E18" t="s">
        <v>49</v>
      </c>
      <c r="F18" t="s">
        <v>79</v>
      </c>
      <c r="G18" t="s">
        <v>19</v>
      </c>
      <c r="H18" t="s">
        <v>80</v>
      </c>
      <c r="I18" t="s">
        <v>81</v>
      </c>
      <c r="J18" t="s">
        <v>82</v>
      </c>
      <c r="K18">
        <v>26</v>
      </c>
      <c r="L18">
        <v>5</v>
      </c>
      <c r="M18">
        <v>-147.96</v>
      </c>
    </row>
    <row r="19" spans="1:13" x14ac:dyDescent="0.3">
      <c r="A19" t="s">
        <v>27</v>
      </c>
      <c r="B19" t="s">
        <v>14</v>
      </c>
      <c r="C19" t="s">
        <v>83</v>
      </c>
      <c r="D19" t="s">
        <v>84</v>
      </c>
      <c r="E19" t="s">
        <v>49</v>
      </c>
      <c r="F19" t="s">
        <v>85</v>
      </c>
      <c r="G19" t="s">
        <v>66</v>
      </c>
      <c r="H19" t="s">
        <v>77</v>
      </c>
      <c r="I19" t="s">
        <v>86</v>
      </c>
      <c r="J19" t="s">
        <v>64</v>
      </c>
      <c r="K19">
        <v>147.16999999999999</v>
      </c>
      <c r="L19">
        <v>4</v>
      </c>
      <c r="M19">
        <v>16.559999999999999</v>
      </c>
    </row>
    <row r="20" spans="1:13" x14ac:dyDescent="0.3">
      <c r="A20" t="s">
        <v>27</v>
      </c>
      <c r="B20" t="s">
        <v>14</v>
      </c>
      <c r="C20" t="s">
        <v>28</v>
      </c>
      <c r="D20" t="s">
        <v>29</v>
      </c>
      <c r="E20" t="s">
        <v>30</v>
      </c>
      <c r="F20" t="s">
        <v>87</v>
      </c>
      <c r="G20" t="s">
        <v>32</v>
      </c>
      <c r="H20" t="s">
        <v>88</v>
      </c>
      <c r="I20" t="s">
        <v>89</v>
      </c>
      <c r="J20" t="s">
        <v>41</v>
      </c>
      <c r="K20">
        <v>77.88</v>
      </c>
      <c r="L20">
        <v>2</v>
      </c>
      <c r="M20">
        <v>3.89</v>
      </c>
    </row>
    <row r="21" spans="1:13" x14ac:dyDescent="0.3">
      <c r="A21" t="s">
        <v>27</v>
      </c>
      <c r="B21" t="s">
        <v>14</v>
      </c>
      <c r="C21" t="s">
        <v>90</v>
      </c>
      <c r="D21" t="s">
        <v>91</v>
      </c>
      <c r="E21" t="s">
        <v>17</v>
      </c>
      <c r="F21" t="s">
        <v>92</v>
      </c>
      <c r="G21" t="s">
        <v>32</v>
      </c>
      <c r="H21" t="s">
        <v>88</v>
      </c>
      <c r="I21" t="s">
        <v>93</v>
      </c>
      <c r="J21" t="s">
        <v>35</v>
      </c>
      <c r="K21">
        <v>95.62</v>
      </c>
      <c r="L21">
        <v>2</v>
      </c>
      <c r="M21">
        <v>9.56</v>
      </c>
    </row>
    <row r="22" spans="1:13" x14ac:dyDescent="0.3">
      <c r="A22" t="s">
        <v>27</v>
      </c>
      <c r="B22" t="s">
        <v>14</v>
      </c>
      <c r="C22" t="s">
        <v>94</v>
      </c>
      <c r="D22" t="s">
        <v>95</v>
      </c>
      <c r="E22" t="s">
        <v>49</v>
      </c>
      <c r="F22" t="s">
        <v>96</v>
      </c>
      <c r="G22" t="s">
        <v>66</v>
      </c>
      <c r="H22" t="s">
        <v>67</v>
      </c>
      <c r="I22" t="s">
        <v>97</v>
      </c>
      <c r="J22" t="s">
        <v>41</v>
      </c>
      <c r="K22">
        <v>45.98</v>
      </c>
      <c r="L22">
        <v>2</v>
      </c>
      <c r="M22">
        <v>19.77</v>
      </c>
    </row>
    <row r="23" spans="1:13" x14ac:dyDescent="0.3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110</v>
      </c>
      <c r="G23" t="s">
        <v>109</v>
      </c>
      <c r="H23" t="s">
        <v>67</v>
      </c>
      <c r="I23" t="s">
        <v>111</v>
      </c>
      <c r="J23" t="s">
        <v>69</v>
      </c>
      <c r="K23">
        <v>98</v>
      </c>
      <c r="L23">
        <v>3</v>
      </c>
      <c r="M23">
        <v>12.22</v>
      </c>
    </row>
    <row r="24" spans="1:13" x14ac:dyDescent="0.3">
      <c r="A24" t="s">
        <v>27</v>
      </c>
      <c r="B24" t="s">
        <v>14</v>
      </c>
      <c r="C24" t="s">
        <v>47</v>
      </c>
      <c r="D24" t="s">
        <v>48</v>
      </c>
      <c r="E24" t="s">
        <v>49</v>
      </c>
      <c r="F24" t="s">
        <v>108</v>
      </c>
      <c r="G24" t="s">
        <v>109</v>
      </c>
      <c r="H24" t="s">
        <v>45</v>
      </c>
      <c r="I24" t="s">
        <v>63</v>
      </c>
      <c r="J24" t="s">
        <v>64</v>
      </c>
      <c r="K24">
        <v>7.2</v>
      </c>
      <c r="L24">
        <v>2</v>
      </c>
      <c r="M24">
        <v>4.8600000000000003</v>
      </c>
    </row>
    <row r="25" spans="1:13" x14ac:dyDescent="0.3">
      <c r="A25" t="s">
        <v>13</v>
      </c>
      <c r="B25" t="s">
        <v>14</v>
      </c>
      <c r="C25" t="s">
        <v>28</v>
      </c>
      <c r="D25" t="s">
        <v>29</v>
      </c>
      <c r="E25" t="s">
        <v>30</v>
      </c>
      <c r="F25" t="s">
        <v>112</v>
      </c>
      <c r="G25" t="s">
        <v>109</v>
      </c>
      <c r="H25" t="s">
        <v>77</v>
      </c>
      <c r="I25" t="s">
        <v>113</v>
      </c>
      <c r="J25" t="s">
        <v>35</v>
      </c>
      <c r="K25">
        <v>125</v>
      </c>
      <c r="L25">
        <v>3</v>
      </c>
      <c r="M25">
        <v>13.47</v>
      </c>
    </row>
    <row r="29" spans="1:13" x14ac:dyDescent="0.3">
      <c r="A29" s="1" t="s">
        <v>8</v>
      </c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9</v>
      </c>
      <c r="K29" s="1" t="s">
        <v>10</v>
      </c>
      <c r="L29" s="1" t="s">
        <v>11</v>
      </c>
      <c r="M29" s="1" t="s">
        <v>12</v>
      </c>
    </row>
    <row r="30" spans="1:13" x14ac:dyDescent="0.3">
      <c r="A30" t="s">
        <v>21</v>
      </c>
      <c r="B30" t="s">
        <v>13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J30" t="s">
        <v>22</v>
      </c>
      <c r="K30">
        <v>261.95999999999998</v>
      </c>
      <c r="L30">
        <v>2</v>
      </c>
      <c r="M30">
        <v>41.91</v>
      </c>
    </row>
    <row r="31" spans="1:13" x14ac:dyDescent="0.3">
      <c r="A31" t="s">
        <v>25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  <c r="G31" t="s">
        <v>23</v>
      </c>
      <c r="H31" t="s">
        <v>19</v>
      </c>
      <c r="I31" t="s">
        <v>24</v>
      </c>
      <c r="J31" t="s">
        <v>26</v>
      </c>
      <c r="K31">
        <v>1.8</v>
      </c>
      <c r="L31">
        <v>3</v>
      </c>
      <c r="M31">
        <v>219.58</v>
      </c>
    </row>
    <row r="32" spans="1:13" x14ac:dyDescent="0.3">
      <c r="A32" t="s">
        <v>34</v>
      </c>
      <c r="B32" t="s">
        <v>27</v>
      </c>
      <c r="C32" t="s">
        <v>14</v>
      </c>
      <c r="D32" t="s">
        <v>28</v>
      </c>
      <c r="E32" t="s">
        <v>29</v>
      </c>
      <c r="F32" t="s">
        <v>30</v>
      </c>
      <c r="G32" t="s">
        <v>31</v>
      </c>
      <c r="H32" t="s">
        <v>32</v>
      </c>
      <c r="I32" t="s">
        <v>33</v>
      </c>
      <c r="J32" t="s">
        <v>35</v>
      </c>
      <c r="K32">
        <v>14.62</v>
      </c>
      <c r="L32">
        <v>2</v>
      </c>
      <c r="M32">
        <v>6.87</v>
      </c>
    </row>
    <row r="33" spans="1:13" x14ac:dyDescent="0.3">
      <c r="A33" t="s">
        <v>40</v>
      </c>
      <c r="B33" t="s">
        <v>13</v>
      </c>
      <c r="C33" t="s">
        <v>14</v>
      </c>
      <c r="D33" t="s">
        <v>36</v>
      </c>
      <c r="E33" t="s">
        <v>37</v>
      </c>
      <c r="F33" t="s">
        <v>17</v>
      </c>
      <c r="G33" t="s">
        <v>38</v>
      </c>
      <c r="H33" t="s">
        <v>32</v>
      </c>
      <c r="I33" t="s">
        <v>39</v>
      </c>
      <c r="J33" t="s">
        <v>41</v>
      </c>
      <c r="K33">
        <v>15.55</v>
      </c>
      <c r="L33">
        <v>3</v>
      </c>
      <c r="M33">
        <v>5.44</v>
      </c>
    </row>
    <row r="34" spans="1:13" x14ac:dyDescent="0.3">
      <c r="A34" t="s">
        <v>46</v>
      </c>
      <c r="B34" t="s">
        <v>13</v>
      </c>
      <c r="C34" t="s">
        <v>14</v>
      </c>
      <c r="D34" t="s">
        <v>42</v>
      </c>
      <c r="E34" t="s">
        <v>43</v>
      </c>
      <c r="F34" t="s">
        <v>30</v>
      </c>
      <c r="G34" t="s">
        <v>44</v>
      </c>
      <c r="H34" t="s">
        <v>32</v>
      </c>
      <c r="I34" t="s">
        <v>45</v>
      </c>
      <c r="J34" t="s">
        <v>22</v>
      </c>
      <c r="K34">
        <v>6.9</v>
      </c>
      <c r="L34">
        <v>3</v>
      </c>
      <c r="M34">
        <v>132.59</v>
      </c>
    </row>
    <row r="35" spans="1:13" x14ac:dyDescent="0.3">
      <c r="A35" t="s">
        <v>52</v>
      </c>
      <c r="B35" t="s">
        <v>27</v>
      </c>
      <c r="C35" t="s">
        <v>14</v>
      </c>
      <c r="D35" t="s">
        <v>47</v>
      </c>
      <c r="E35" t="s">
        <v>48</v>
      </c>
      <c r="F35" t="s">
        <v>49</v>
      </c>
      <c r="G35" t="s">
        <v>50</v>
      </c>
      <c r="H35" t="s">
        <v>32</v>
      </c>
      <c r="I35" t="s">
        <v>51</v>
      </c>
      <c r="J35" t="s">
        <v>41</v>
      </c>
      <c r="K35">
        <v>19.46</v>
      </c>
      <c r="L35">
        <v>7</v>
      </c>
      <c r="M35">
        <v>5.0599999999999996</v>
      </c>
    </row>
    <row r="36" spans="1:13" x14ac:dyDescent="0.3">
      <c r="A36" t="s">
        <v>55</v>
      </c>
      <c r="B36" t="s">
        <v>27</v>
      </c>
      <c r="C36" t="s">
        <v>14</v>
      </c>
      <c r="D36" t="s">
        <v>47</v>
      </c>
      <c r="E36" t="s">
        <v>48</v>
      </c>
      <c r="F36" t="s">
        <v>49</v>
      </c>
      <c r="G36" t="s">
        <v>53</v>
      </c>
      <c r="H36" t="s">
        <v>32</v>
      </c>
      <c r="I36" t="s">
        <v>54</v>
      </c>
      <c r="J36" t="s">
        <v>35</v>
      </c>
      <c r="K36">
        <v>7.9</v>
      </c>
      <c r="L36">
        <v>7</v>
      </c>
      <c r="M36">
        <v>15.69</v>
      </c>
    </row>
    <row r="37" spans="1:13" x14ac:dyDescent="0.3">
      <c r="A37" t="s">
        <v>60</v>
      </c>
      <c r="B37" t="s">
        <v>13</v>
      </c>
      <c r="C37" t="s">
        <v>14</v>
      </c>
      <c r="D37" t="s">
        <v>56</v>
      </c>
      <c r="E37" t="s">
        <v>57</v>
      </c>
      <c r="F37" t="s">
        <v>58</v>
      </c>
      <c r="G37" t="s">
        <v>59</v>
      </c>
      <c r="H37" t="s">
        <v>19</v>
      </c>
      <c r="I37" t="s">
        <v>24</v>
      </c>
      <c r="J37" t="s">
        <v>61</v>
      </c>
      <c r="K37">
        <v>71.37</v>
      </c>
      <c r="L37">
        <v>2</v>
      </c>
      <c r="M37">
        <v>-1.02</v>
      </c>
    </row>
    <row r="38" spans="1:13" x14ac:dyDescent="0.3">
      <c r="A38" t="s">
        <v>63</v>
      </c>
      <c r="B38" t="s">
        <v>13</v>
      </c>
      <c r="C38" t="s">
        <v>14</v>
      </c>
      <c r="D38" t="s">
        <v>28</v>
      </c>
      <c r="E38" t="s">
        <v>29</v>
      </c>
      <c r="F38" t="s">
        <v>30</v>
      </c>
      <c r="G38" t="s">
        <v>62</v>
      </c>
      <c r="H38" t="s">
        <v>32</v>
      </c>
      <c r="I38" t="s">
        <v>45</v>
      </c>
      <c r="J38" t="s">
        <v>64</v>
      </c>
      <c r="K38">
        <v>6.9</v>
      </c>
      <c r="L38">
        <v>2</v>
      </c>
      <c r="M38">
        <v>4.22</v>
      </c>
    </row>
    <row r="39" spans="1:13" x14ac:dyDescent="0.3">
      <c r="A39" t="s">
        <v>68</v>
      </c>
      <c r="B39" t="s">
        <v>13</v>
      </c>
      <c r="C39" t="s">
        <v>14</v>
      </c>
      <c r="D39" t="s">
        <v>28</v>
      </c>
      <c r="E39" t="s">
        <v>29</v>
      </c>
      <c r="F39" t="s">
        <v>30</v>
      </c>
      <c r="G39" t="s">
        <v>65</v>
      </c>
      <c r="H39" t="s">
        <v>66</v>
      </c>
      <c r="I39" t="s">
        <v>67</v>
      </c>
      <c r="J39" t="s">
        <v>69</v>
      </c>
      <c r="K39">
        <v>90.57</v>
      </c>
      <c r="L39">
        <v>3</v>
      </c>
      <c r="M39">
        <v>11.77</v>
      </c>
    </row>
    <row r="40" spans="1:13" x14ac:dyDescent="0.3">
      <c r="A40" t="s">
        <v>74</v>
      </c>
      <c r="B40" t="s">
        <v>70</v>
      </c>
      <c r="C40" t="s">
        <v>14</v>
      </c>
      <c r="D40" t="s">
        <v>71</v>
      </c>
      <c r="E40" t="s">
        <v>72</v>
      </c>
      <c r="F40" t="s">
        <v>49</v>
      </c>
      <c r="G40" t="s">
        <v>73</v>
      </c>
      <c r="H40" t="s">
        <v>32</v>
      </c>
      <c r="I40" t="s">
        <v>39</v>
      </c>
      <c r="J40" t="s">
        <v>41</v>
      </c>
      <c r="K40">
        <v>29.47</v>
      </c>
      <c r="L40">
        <v>3</v>
      </c>
      <c r="M40">
        <v>9.9499999999999993</v>
      </c>
    </row>
    <row r="41" spans="1:13" x14ac:dyDescent="0.3">
      <c r="A41" t="s">
        <v>78</v>
      </c>
      <c r="B41" t="s">
        <v>27</v>
      </c>
      <c r="C41" t="s">
        <v>14</v>
      </c>
      <c r="D41" t="s">
        <v>75</v>
      </c>
      <c r="E41" t="s">
        <v>72</v>
      </c>
      <c r="F41" t="s">
        <v>49</v>
      </c>
      <c r="G41" t="s">
        <v>76</v>
      </c>
      <c r="H41" t="s">
        <v>66</v>
      </c>
      <c r="I41" t="s">
        <v>77</v>
      </c>
      <c r="J41" t="s">
        <v>35</v>
      </c>
      <c r="K41">
        <v>1.6</v>
      </c>
      <c r="L41">
        <v>7</v>
      </c>
      <c r="M41">
        <v>123.47</v>
      </c>
    </row>
    <row r="42" spans="1:13" x14ac:dyDescent="0.3">
      <c r="A42" t="s">
        <v>81</v>
      </c>
      <c r="B42" t="s">
        <v>27</v>
      </c>
      <c r="C42" t="s">
        <v>14</v>
      </c>
      <c r="D42" t="s">
        <v>75</v>
      </c>
      <c r="E42" t="s">
        <v>72</v>
      </c>
      <c r="F42" t="s">
        <v>49</v>
      </c>
      <c r="G42" t="s">
        <v>79</v>
      </c>
      <c r="H42" t="s">
        <v>19</v>
      </c>
      <c r="I42" t="s">
        <v>80</v>
      </c>
      <c r="J42" t="s">
        <v>82</v>
      </c>
      <c r="K42">
        <v>26</v>
      </c>
      <c r="L42">
        <v>5</v>
      </c>
      <c r="M42">
        <v>-147.96</v>
      </c>
    </row>
    <row r="43" spans="1:13" x14ac:dyDescent="0.3">
      <c r="A43" t="s">
        <v>86</v>
      </c>
      <c r="B43" t="s">
        <v>27</v>
      </c>
      <c r="C43" t="s">
        <v>14</v>
      </c>
      <c r="D43" t="s">
        <v>83</v>
      </c>
      <c r="E43" t="s">
        <v>84</v>
      </c>
      <c r="F43" t="s">
        <v>49</v>
      </c>
      <c r="G43" t="s">
        <v>85</v>
      </c>
      <c r="H43" t="s">
        <v>66</v>
      </c>
      <c r="I43" t="s">
        <v>77</v>
      </c>
      <c r="J43" t="s">
        <v>64</v>
      </c>
      <c r="K43">
        <v>147.16999999999999</v>
      </c>
      <c r="L43">
        <v>4</v>
      </c>
      <c r="M43">
        <v>16.559999999999999</v>
      </c>
    </row>
    <row r="44" spans="1:13" x14ac:dyDescent="0.3">
      <c r="A44" t="s">
        <v>89</v>
      </c>
      <c r="B44" t="s">
        <v>27</v>
      </c>
      <c r="C44" t="s">
        <v>14</v>
      </c>
      <c r="D44" t="s">
        <v>28</v>
      </c>
      <c r="E44" t="s">
        <v>29</v>
      </c>
      <c r="F44" t="s">
        <v>30</v>
      </c>
      <c r="G44" t="s">
        <v>87</v>
      </c>
      <c r="H44" t="s">
        <v>32</v>
      </c>
      <c r="I44" t="s">
        <v>88</v>
      </c>
      <c r="J44" t="s">
        <v>41</v>
      </c>
      <c r="K44">
        <v>77.88</v>
      </c>
      <c r="L44">
        <v>2</v>
      </c>
      <c r="M44">
        <v>3.89</v>
      </c>
    </row>
    <row r="45" spans="1:13" x14ac:dyDescent="0.3">
      <c r="A45" t="s">
        <v>93</v>
      </c>
      <c r="B45" t="s">
        <v>27</v>
      </c>
      <c r="C45" t="s">
        <v>14</v>
      </c>
      <c r="D45" t="s">
        <v>90</v>
      </c>
      <c r="E45" t="s">
        <v>91</v>
      </c>
      <c r="F45" t="s">
        <v>17</v>
      </c>
      <c r="G45" t="s">
        <v>92</v>
      </c>
      <c r="H45" t="s">
        <v>32</v>
      </c>
      <c r="I45" t="s">
        <v>88</v>
      </c>
      <c r="J45" t="s">
        <v>35</v>
      </c>
      <c r="K45">
        <v>95.62</v>
      </c>
      <c r="L45">
        <v>2</v>
      </c>
      <c r="M45">
        <v>9.56</v>
      </c>
    </row>
    <row r="46" spans="1:13" x14ac:dyDescent="0.3">
      <c r="A46" t="s">
        <v>97</v>
      </c>
      <c r="B46" t="s">
        <v>27</v>
      </c>
      <c r="C46" t="s">
        <v>14</v>
      </c>
      <c r="D46" t="s">
        <v>94</v>
      </c>
      <c r="E46" t="s">
        <v>95</v>
      </c>
      <c r="F46" t="s">
        <v>49</v>
      </c>
      <c r="G46" t="s">
        <v>96</v>
      </c>
      <c r="H46" t="s">
        <v>66</v>
      </c>
      <c r="I46" t="s">
        <v>67</v>
      </c>
      <c r="J46" t="s">
        <v>41</v>
      </c>
      <c r="K46">
        <v>45.98</v>
      </c>
      <c r="L46">
        <v>2</v>
      </c>
      <c r="M46">
        <v>19.77</v>
      </c>
    </row>
    <row r="47" spans="1:13" x14ac:dyDescent="0.3">
      <c r="A47" t="s">
        <v>111</v>
      </c>
      <c r="B47" t="s">
        <v>13</v>
      </c>
      <c r="C47" t="s">
        <v>14</v>
      </c>
      <c r="D47" t="s">
        <v>15</v>
      </c>
      <c r="E47" t="s">
        <v>16</v>
      </c>
      <c r="F47" t="s">
        <v>17</v>
      </c>
      <c r="G47" t="s">
        <v>110</v>
      </c>
      <c r="H47" t="s">
        <v>109</v>
      </c>
      <c r="I47" t="s">
        <v>67</v>
      </c>
      <c r="J47" t="s">
        <v>69</v>
      </c>
      <c r="K47">
        <v>98</v>
      </c>
      <c r="L47">
        <v>3</v>
      </c>
      <c r="M47">
        <v>12.22</v>
      </c>
    </row>
    <row r="48" spans="1:13" x14ac:dyDescent="0.3">
      <c r="A48" t="s">
        <v>63</v>
      </c>
      <c r="B48" t="s">
        <v>27</v>
      </c>
      <c r="C48" t="s">
        <v>14</v>
      </c>
      <c r="D48" t="s">
        <v>47</v>
      </c>
      <c r="E48" t="s">
        <v>48</v>
      </c>
      <c r="F48" t="s">
        <v>49</v>
      </c>
      <c r="G48" t="s">
        <v>108</v>
      </c>
      <c r="H48" t="s">
        <v>109</v>
      </c>
      <c r="I48" t="s">
        <v>45</v>
      </c>
      <c r="J48" t="s">
        <v>64</v>
      </c>
      <c r="K48">
        <v>7.2</v>
      </c>
      <c r="L48">
        <v>2</v>
      </c>
      <c r="M48">
        <v>4.8600000000000003</v>
      </c>
    </row>
    <row r="49" spans="1:13" x14ac:dyDescent="0.3">
      <c r="A49" t="s">
        <v>113</v>
      </c>
      <c r="B49" t="s">
        <v>13</v>
      </c>
      <c r="C49" t="s">
        <v>14</v>
      </c>
      <c r="D49" t="s">
        <v>28</v>
      </c>
      <c r="E49" t="s">
        <v>29</v>
      </c>
      <c r="F49" t="s">
        <v>30</v>
      </c>
      <c r="G49" t="s">
        <v>112</v>
      </c>
      <c r="H49" t="s">
        <v>109</v>
      </c>
      <c r="I49" t="s">
        <v>77</v>
      </c>
      <c r="J49" t="s">
        <v>35</v>
      </c>
      <c r="K49">
        <v>125</v>
      </c>
      <c r="L49">
        <v>3</v>
      </c>
      <c r="M49">
        <v>13.47</v>
      </c>
    </row>
    <row r="53" spans="1:13" x14ac:dyDescent="0.3">
      <c r="A53" s="2" t="s">
        <v>8</v>
      </c>
      <c r="B53" s="34" t="s">
        <v>113</v>
      </c>
      <c r="C53" s="34"/>
      <c r="D53" s="34"/>
      <c r="E53" s="34"/>
      <c r="F53" s="34"/>
    </row>
    <row r="54" spans="1:13" x14ac:dyDescent="0.3">
      <c r="A54" s="2" t="s">
        <v>6</v>
      </c>
      <c r="B54" s="34" t="str">
        <f>VLOOKUP(B53,Table58[#All],8,0)</f>
        <v>Electronics</v>
      </c>
      <c r="C54" s="34"/>
      <c r="D54" s="34"/>
      <c r="E54" s="34"/>
      <c r="F54" s="34"/>
    </row>
  </sheetData>
  <mergeCells count="3">
    <mergeCell ref="A2:M2"/>
    <mergeCell ref="B53:F53"/>
    <mergeCell ref="B54:F54"/>
  </mergeCells>
  <phoneticPr fontId="1" type="noConversion"/>
  <dataValidations count="1">
    <dataValidation type="list" allowBlank="1" showInputMessage="1" showErrorMessage="1" sqref="B53:F53" xr:uid="{279EE690-FFD6-47F6-AF5A-36BAF8780A06}">
      <formula1>$A$30:$A$49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E8ECB-4B75-456B-9B3B-DCF417F31202}">
  <dimension ref="A3:U22"/>
  <sheetViews>
    <sheetView tabSelected="1" workbookViewId="0">
      <selection activeCell="B21" sqref="B21:D21"/>
    </sheetView>
  </sheetViews>
  <sheetFormatPr defaultRowHeight="14.4" x14ac:dyDescent="0.3"/>
  <cols>
    <col min="1" max="1" width="16.33203125" customWidth="1"/>
    <col min="2" max="2" width="21.109375" customWidth="1"/>
    <col min="3" max="3" width="13.44140625" customWidth="1"/>
    <col min="4" max="4" width="12.77734375" customWidth="1"/>
    <col min="5" max="5" width="13.6640625" customWidth="1"/>
    <col min="6" max="6" width="13.44140625" customWidth="1"/>
    <col min="7" max="7" width="14.33203125" customWidth="1"/>
    <col min="8" max="8" width="14.109375" customWidth="1"/>
    <col min="9" max="9" width="12.5546875" customWidth="1"/>
    <col min="10" max="10" width="12.21875" customWidth="1"/>
    <col min="11" max="11" width="12.6640625" customWidth="1"/>
    <col min="12" max="12" width="11.21875" customWidth="1"/>
    <col min="13" max="13" width="12.109375" customWidth="1"/>
    <col min="14" max="14" width="12" customWidth="1"/>
    <col min="15" max="15" width="11.88671875" customWidth="1"/>
    <col min="16" max="16" width="12.6640625" customWidth="1"/>
    <col min="17" max="17" width="12.88671875" customWidth="1"/>
    <col min="18" max="18" width="11.6640625" customWidth="1"/>
    <col min="19" max="19" width="12.77734375" customWidth="1"/>
    <col min="20" max="20" width="11.77734375" customWidth="1"/>
    <col min="21" max="21" width="11.88671875" customWidth="1"/>
  </cols>
  <sheetData>
    <row r="3" spans="1:21" x14ac:dyDescent="0.3">
      <c r="C3" s="36" t="s">
        <v>107</v>
      </c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21" x14ac:dyDescent="0.3">
      <c r="A5" s="3" t="s">
        <v>8</v>
      </c>
      <c r="B5" t="s">
        <v>21</v>
      </c>
      <c r="C5" t="s">
        <v>25</v>
      </c>
      <c r="D5" t="s">
        <v>34</v>
      </c>
      <c r="E5" t="s">
        <v>40</v>
      </c>
      <c r="F5" t="s">
        <v>46</v>
      </c>
      <c r="G5" t="s">
        <v>52</v>
      </c>
      <c r="H5" t="s">
        <v>55</v>
      </c>
      <c r="I5" t="s">
        <v>60</v>
      </c>
      <c r="J5" t="s">
        <v>63</v>
      </c>
      <c r="K5" t="s">
        <v>68</v>
      </c>
      <c r="L5" t="s">
        <v>74</v>
      </c>
      <c r="M5" t="s">
        <v>78</v>
      </c>
      <c r="N5" t="s">
        <v>81</v>
      </c>
      <c r="O5" t="s">
        <v>86</v>
      </c>
      <c r="P5" t="s">
        <v>89</v>
      </c>
      <c r="Q5" t="s">
        <v>93</v>
      </c>
      <c r="R5" t="s">
        <v>97</v>
      </c>
      <c r="S5" s="20" t="s">
        <v>111</v>
      </c>
      <c r="T5" s="22" t="s">
        <v>63</v>
      </c>
      <c r="U5" s="20" t="s">
        <v>113</v>
      </c>
    </row>
    <row r="6" spans="1:21" x14ac:dyDescent="0.3">
      <c r="A6" s="3" t="s">
        <v>0</v>
      </c>
      <c r="B6" t="s">
        <v>13</v>
      </c>
      <c r="C6" t="s">
        <v>13</v>
      </c>
      <c r="D6" t="s">
        <v>27</v>
      </c>
      <c r="E6" t="s">
        <v>13</v>
      </c>
      <c r="F6" t="s">
        <v>13</v>
      </c>
      <c r="G6" t="s">
        <v>27</v>
      </c>
      <c r="H6" t="s">
        <v>27</v>
      </c>
      <c r="I6" t="s">
        <v>13</v>
      </c>
      <c r="J6" t="s">
        <v>13</v>
      </c>
      <c r="K6" t="s">
        <v>13</v>
      </c>
      <c r="L6" t="s">
        <v>70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s="19" t="s">
        <v>13</v>
      </c>
      <c r="T6" s="23" t="s">
        <v>27</v>
      </c>
      <c r="U6" s="19" t="s">
        <v>13</v>
      </c>
    </row>
    <row r="7" spans="1:21" x14ac:dyDescent="0.3">
      <c r="A7" s="3" t="s">
        <v>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s="20" t="s">
        <v>14</v>
      </c>
      <c r="T7" s="22" t="s">
        <v>14</v>
      </c>
      <c r="U7" s="20" t="s">
        <v>14</v>
      </c>
    </row>
    <row r="8" spans="1:21" x14ac:dyDescent="0.3">
      <c r="A8" s="3" t="s">
        <v>2</v>
      </c>
      <c r="B8" t="s">
        <v>15</v>
      </c>
      <c r="C8" t="s">
        <v>15</v>
      </c>
      <c r="D8" t="s">
        <v>28</v>
      </c>
      <c r="E8" t="s">
        <v>36</v>
      </c>
      <c r="F8" t="s">
        <v>42</v>
      </c>
      <c r="G8" t="s">
        <v>47</v>
      </c>
      <c r="H8" t="s">
        <v>47</v>
      </c>
      <c r="I8" t="s">
        <v>56</v>
      </c>
      <c r="J8" t="s">
        <v>28</v>
      </c>
      <c r="K8" t="s">
        <v>28</v>
      </c>
      <c r="L8" t="s">
        <v>71</v>
      </c>
      <c r="M8" t="s">
        <v>75</v>
      </c>
      <c r="N8" t="s">
        <v>75</v>
      </c>
      <c r="O8" t="s">
        <v>83</v>
      </c>
      <c r="P8" t="s">
        <v>28</v>
      </c>
      <c r="Q8" t="s">
        <v>90</v>
      </c>
      <c r="R8" t="s">
        <v>94</v>
      </c>
      <c r="S8" s="20" t="s">
        <v>15</v>
      </c>
      <c r="T8" s="22" t="s">
        <v>47</v>
      </c>
      <c r="U8" s="20" t="s">
        <v>28</v>
      </c>
    </row>
    <row r="9" spans="1:21" x14ac:dyDescent="0.3">
      <c r="A9" s="3" t="s">
        <v>3</v>
      </c>
      <c r="B9" t="s">
        <v>16</v>
      </c>
      <c r="C9" t="s">
        <v>16</v>
      </c>
      <c r="D9" t="s">
        <v>29</v>
      </c>
      <c r="E9" t="s">
        <v>37</v>
      </c>
      <c r="F9" t="s">
        <v>43</v>
      </c>
      <c r="G9" t="s">
        <v>48</v>
      </c>
      <c r="H9" t="s">
        <v>48</v>
      </c>
      <c r="I9" t="s">
        <v>57</v>
      </c>
      <c r="J9" t="s">
        <v>29</v>
      </c>
      <c r="K9" t="s">
        <v>29</v>
      </c>
      <c r="L9" t="s">
        <v>72</v>
      </c>
      <c r="M9" t="s">
        <v>72</v>
      </c>
      <c r="N9" t="s">
        <v>72</v>
      </c>
      <c r="O9" t="s">
        <v>84</v>
      </c>
      <c r="P9" t="s">
        <v>29</v>
      </c>
      <c r="Q9" t="s">
        <v>91</v>
      </c>
      <c r="R9" t="s">
        <v>95</v>
      </c>
      <c r="S9" s="20" t="s">
        <v>16</v>
      </c>
      <c r="T9" s="22" t="s">
        <v>48</v>
      </c>
      <c r="U9" s="20" t="s">
        <v>29</v>
      </c>
    </row>
    <row r="10" spans="1:21" x14ac:dyDescent="0.3">
      <c r="A10" s="3" t="s">
        <v>4</v>
      </c>
      <c r="B10" t="s">
        <v>17</v>
      </c>
      <c r="C10" t="s">
        <v>17</v>
      </c>
      <c r="D10" t="s">
        <v>30</v>
      </c>
      <c r="E10" t="s">
        <v>17</v>
      </c>
      <c r="F10" t="s">
        <v>30</v>
      </c>
      <c r="G10" t="s">
        <v>49</v>
      </c>
      <c r="H10" t="s">
        <v>49</v>
      </c>
      <c r="I10" t="s">
        <v>58</v>
      </c>
      <c r="J10" t="s">
        <v>30</v>
      </c>
      <c r="K10" t="s">
        <v>30</v>
      </c>
      <c r="L10" t="s">
        <v>49</v>
      </c>
      <c r="M10" t="s">
        <v>49</v>
      </c>
      <c r="N10" t="s">
        <v>49</v>
      </c>
      <c r="O10" t="s">
        <v>49</v>
      </c>
      <c r="P10" t="s">
        <v>30</v>
      </c>
      <c r="Q10" t="s">
        <v>17</v>
      </c>
      <c r="R10" t="s">
        <v>49</v>
      </c>
      <c r="S10" s="20" t="s">
        <v>17</v>
      </c>
      <c r="T10" s="22" t="s">
        <v>49</v>
      </c>
      <c r="U10" s="20" t="s">
        <v>30</v>
      </c>
    </row>
    <row r="11" spans="1:21" x14ac:dyDescent="0.3">
      <c r="A11" s="3" t="s">
        <v>5</v>
      </c>
      <c r="B11" t="s">
        <v>18</v>
      </c>
      <c r="C11" t="s">
        <v>23</v>
      </c>
      <c r="D11" t="s">
        <v>31</v>
      </c>
      <c r="E11" t="s">
        <v>38</v>
      </c>
      <c r="F11" t="s">
        <v>44</v>
      </c>
      <c r="G11" t="s">
        <v>50</v>
      </c>
      <c r="H11" t="s">
        <v>53</v>
      </c>
      <c r="I11" t="s">
        <v>59</v>
      </c>
      <c r="J11" t="s">
        <v>62</v>
      </c>
      <c r="K11" t="s">
        <v>65</v>
      </c>
      <c r="L11" t="s">
        <v>73</v>
      </c>
      <c r="M11" t="s">
        <v>76</v>
      </c>
      <c r="N11" t="s">
        <v>79</v>
      </c>
      <c r="O11" t="s">
        <v>85</v>
      </c>
      <c r="P11" t="s">
        <v>87</v>
      </c>
      <c r="Q11" t="s">
        <v>92</v>
      </c>
      <c r="R11" t="s">
        <v>96</v>
      </c>
      <c r="S11" s="20" t="s">
        <v>110</v>
      </c>
      <c r="T11" s="22" t="s">
        <v>108</v>
      </c>
      <c r="U11" s="20" t="s">
        <v>112</v>
      </c>
    </row>
    <row r="12" spans="1:21" x14ac:dyDescent="0.3">
      <c r="A12" s="3" t="s">
        <v>6</v>
      </c>
      <c r="B12" t="s">
        <v>19</v>
      </c>
      <c r="C12" t="s">
        <v>19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19</v>
      </c>
      <c r="J12" t="s">
        <v>32</v>
      </c>
      <c r="K12" t="s">
        <v>66</v>
      </c>
      <c r="L12" t="s">
        <v>32</v>
      </c>
      <c r="M12" t="s">
        <v>66</v>
      </c>
      <c r="N12" t="s">
        <v>19</v>
      </c>
      <c r="O12" t="s">
        <v>66</v>
      </c>
      <c r="P12" t="s">
        <v>32</v>
      </c>
      <c r="Q12" t="s">
        <v>32</v>
      </c>
      <c r="R12" t="s">
        <v>66</v>
      </c>
      <c r="S12" s="20" t="s">
        <v>109</v>
      </c>
      <c r="T12" s="22" t="s">
        <v>109</v>
      </c>
      <c r="U12" s="20" t="s">
        <v>109</v>
      </c>
    </row>
    <row r="13" spans="1:21" x14ac:dyDescent="0.3">
      <c r="A13" s="3" t="s">
        <v>7</v>
      </c>
      <c r="B13" t="s">
        <v>20</v>
      </c>
      <c r="C13" t="s">
        <v>24</v>
      </c>
      <c r="D13" t="s">
        <v>33</v>
      </c>
      <c r="E13" t="s">
        <v>39</v>
      </c>
      <c r="F13" t="s">
        <v>45</v>
      </c>
      <c r="G13" t="s">
        <v>51</v>
      </c>
      <c r="H13" t="s">
        <v>54</v>
      </c>
      <c r="I13" t="s">
        <v>24</v>
      </c>
      <c r="J13" t="s">
        <v>45</v>
      </c>
      <c r="K13" t="s">
        <v>67</v>
      </c>
      <c r="L13" t="s">
        <v>39</v>
      </c>
      <c r="M13" t="s">
        <v>77</v>
      </c>
      <c r="N13" t="s">
        <v>80</v>
      </c>
      <c r="O13" t="s">
        <v>77</v>
      </c>
      <c r="P13" t="s">
        <v>88</v>
      </c>
      <c r="Q13" t="s">
        <v>88</v>
      </c>
      <c r="R13" t="s">
        <v>67</v>
      </c>
      <c r="S13" s="20" t="s">
        <v>67</v>
      </c>
      <c r="T13" s="22" t="s">
        <v>45</v>
      </c>
      <c r="U13" s="20" t="s">
        <v>77</v>
      </c>
    </row>
    <row r="14" spans="1:21" x14ac:dyDescent="0.3">
      <c r="A14" s="3" t="s">
        <v>9</v>
      </c>
      <c r="B14" t="s">
        <v>22</v>
      </c>
      <c r="C14" t="s">
        <v>26</v>
      </c>
      <c r="D14" t="s">
        <v>35</v>
      </c>
      <c r="E14" t="s">
        <v>41</v>
      </c>
      <c r="F14" t="s">
        <v>22</v>
      </c>
      <c r="G14" t="s">
        <v>41</v>
      </c>
      <c r="H14" t="s">
        <v>35</v>
      </c>
      <c r="I14" t="s">
        <v>61</v>
      </c>
      <c r="J14" t="s">
        <v>64</v>
      </c>
      <c r="K14" t="s">
        <v>69</v>
      </c>
      <c r="L14" t="s">
        <v>41</v>
      </c>
      <c r="M14" t="s">
        <v>35</v>
      </c>
      <c r="N14" t="s">
        <v>82</v>
      </c>
      <c r="O14" t="s">
        <v>64</v>
      </c>
      <c r="P14" t="s">
        <v>41</v>
      </c>
      <c r="Q14" t="s">
        <v>35</v>
      </c>
      <c r="R14" t="s">
        <v>41</v>
      </c>
      <c r="S14" s="20" t="s">
        <v>69</v>
      </c>
      <c r="T14" s="22" t="s">
        <v>64</v>
      </c>
      <c r="U14" s="20" t="s">
        <v>35</v>
      </c>
    </row>
    <row r="15" spans="1:21" x14ac:dyDescent="0.3">
      <c r="A15" s="3" t="s">
        <v>10</v>
      </c>
      <c r="B15">
        <v>261.95999999999998</v>
      </c>
      <c r="C15">
        <v>1.8</v>
      </c>
      <c r="D15">
        <v>14.62</v>
      </c>
      <c r="E15">
        <v>15.55</v>
      </c>
      <c r="F15">
        <v>6.9</v>
      </c>
      <c r="G15">
        <v>19.46</v>
      </c>
      <c r="H15">
        <v>7.9</v>
      </c>
      <c r="I15">
        <v>71.37</v>
      </c>
      <c r="J15">
        <v>6.9</v>
      </c>
      <c r="K15">
        <v>90.57</v>
      </c>
      <c r="L15">
        <v>29.47</v>
      </c>
      <c r="M15">
        <v>1.6</v>
      </c>
      <c r="N15">
        <v>26</v>
      </c>
      <c r="O15">
        <v>147.16999999999999</v>
      </c>
      <c r="P15">
        <v>77.88</v>
      </c>
      <c r="Q15">
        <v>95.62</v>
      </c>
      <c r="R15">
        <v>45.98</v>
      </c>
      <c r="S15" s="20">
        <v>98</v>
      </c>
      <c r="T15" s="22">
        <v>7.2</v>
      </c>
      <c r="U15" s="20">
        <v>125</v>
      </c>
    </row>
    <row r="16" spans="1:21" x14ac:dyDescent="0.3">
      <c r="A16" s="3" t="s">
        <v>11</v>
      </c>
      <c r="B16">
        <v>2</v>
      </c>
      <c r="C16">
        <v>3</v>
      </c>
      <c r="D16">
        <v>2</v>
      </c>
      <c r="E16">
        <v>3</v>
      </c>
      <c r="F16">
        <v>3</v>
      </c>
      <c r="G16">
        <v>7</v>
      </c>
      <c r="H16">
        <v>7</v>
      </c>
      <c r="I16">
        <v>2</v>
      </c>
      <c r="J16">
        <v>2</v>
      </c>
      <c r="K16">
        <v>3</v>
      </c>
      <c r="L16">
        <v>3</v>
      </c>
      <c r="M16">
        <v>7</v>
      </c>
      <c r="N16">
        <v>5</v>
      </c>
      <c r="O16">
        <v>4</v>
      </c>
      <c r="P16">
        <v>2</v>
      </c>
      <c r="Q16">
        <v>2</v>
      </c>
      <c r="R16">
        <v>2</v>
      </c>
      <c r="S16" s="20">
        <v>3</v>
      </c>
      <c r="T16" s="22">
        <v>2</v>
      </c>
      <c r="U16" s="20">
        <v>3</v>
      </c>
    </row>
    <row r="17" spans="1:21" x14ac:dyDescent="0.3">
      <c r="A17" s="3" t="s">
        <v>12</v>
      </c>
      <c r="B17">
        <v>41.91</v>
      </c>
      <c r="C17">
        <v>219.58</v>
      </c>
      <c r="D17">
        <v>6.87</v>
      </c>
      <c r="E17">
        <v>5.44</v>
      </c>
      <c r="F17">
        <v>132.59</v>
      </c>
      <c r="G17">
        <v>5.0599999999999996</v>
      </c>
      <c r="H17">
        <v>15.69</v>
      </c>
      <c r="I17">
        <v>-1.02</v>
      </c>
      <c r="J17">
        <v>4.22</v>
      </c>
      <c r="K17">
        <v>11.77</v>
      </c>
      <c r="L17">
        <v>9.9499999999999993</v>
      </c>
      <c r="M17">
        <v>123.47</v>
      </c>
      <c r="N17">
        <v>-147.96</v>
      </c>
      <c r="O17">
        <v>16.559999999999999</v>
      </c>
      <c r="P17">
        <v>3.89</v>
      </c>
      <c r="Q17">
        <v>9.56</v>
      </c>
      <c r="R17">
        <v>19.77</v>
      </c>
      <c r="S17" s="21">
        <v>12.22</v>
      </c>
      <c r="T17" s="24">
        <v>4.8600000000000003</v>
      </c>
      <c r="U17" s="21">
        <v>13.47</v>
      </c>
    </row>
    <row r="21" spans="1:21" x14ac:dyDescent="0.3">
      <c r="A21" s="3" t="s">
        <v>8</v>
      </c>
      <c r="B21" s="35" t="s">
        <v>89</v>
      </c>
      <c r="C21" s="35"/>
      <c r="D21" s="35"/>
    </row>
    <row r="22" spans="1:21" x14ac:dyDescent="0.3">
      <c r="A22" s="3" t="s">
        <v>106</v>
      </c>
      <c r="B22" s="35">
        <f>HLOOKUP(B21,A5:U17,11,0)</f>
        <v>77.88</v>
      </c>
      <c r="C22" s="35"/>
      <c r="D22" s="35"/>
    </row>
  </sheetData>
  <mergeCells count="3">
    <mergeCell ref="B21:D21"/>
    <mergeCell ref="B22:D22"/>
    <mergeCell ref="C3:M3"/>
  </mergeCells>
  <dataValidations count="1">
    <dataValidation type="list" allowBlank="1" showInputMessage="1" showErrorMessage="1" sqref="B21:D21" xr:uid="{56EB8B69-DBB4-45EC-8ECE-B128A25471A7}">
      <formula1>$B$5:$U$5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Parent Sheet</vt:lpstr>
      <vt:lpstr>Filter by price</vt:lpstr>
      <vt:lpstr>Filter by Category</vt:lpstr>
      <vt:lpstr>Sort by price</vt:lpstr>
      <vt:lpstr>Multilevel Sorting</vt:lpstr>
      <vt:lpstr>VLOOKUP</vt:lpstr>
      <vt:lpstr>HLOOKUP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amaya rajeesh</dc:creator>
  <cp:lastModifiedBy>amaya rajeesh</cp:lastModifiedBy>
  <dcterms:created xsi:type="dcterms:W3CDTF">2024-09-20T14:58:08Z</dcterms:created>
  <dcterms:modified xsi:type="dcterms:W3CDTF">2024-09-26T09:09:10Z</dcterms:modified>
</cp:coreProperties>
</file>